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Q287742\Desktop\mstr\"/>
    </mc:Choice>
  </mc:AlternateContent>
  <xr:revisionPtr revIDLastSave="0" documentId="8_{B09E48B4-F4E0-41AE-AAA0-7005566BE896}" xr6:coauthVersionLast="47" xr6:coauthVersionMax="47" xr10:uidLastSave="{00000000-0000-0000-0000-000000000000}"/>
  <bookViews>
    <workbookView xWindow="2145" yWindow="930" windowWidth="21600" windowHeight="16110" activeTab="2" xr2:uid="{C6A74755-F496-4DF9-A3C6-3A6BDC45DAFE}"/>
  </bookViews>
  <sheets>
    <sheet name="Rene_original" sheetId="2" r:id="rId1"/>
    <sheet name="Rene_fixed_share" sheetId="1" r:id="rId2"/>
    <sheet name="selling_vs_buying" sheetId="8" r:id="rId3"/>
    <sheet name="treasury_Daily" sheetId="7" r:id="rId4"/>
    <sheet name="DATA" sheetId="3" r:id="rId5"/>
    <sheet name="MSTR_treasury_table" sheetId="5" r:id="rId6"/>
  </sheets>
  <definedNames>
    <definedName name="_xlnm._FilterDatabase" localSheetId="4" hidden="1">DATA!$A$1:$D$1</definedName>
    <definedName name="_xlnm._FilterDatabase" localSheetId="3" hidden="1">treasury_Daily!$A$1:$Q$1829</definedName>
    <definedName name="ExterneDaten_1" localSheetId="5" hidden="1">MSTR_treasury_table!$A$1:$K$46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F228" i="7" s="1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F262" i="7" s="1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F344" i="7" s="1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F360" i="7" s="1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F392" i="7" s="1"/>
  <c r="G393" i="7"/>
  <c r="G394" i="7"/>
  <c r="G395" i="7"/>
  <c r="G396" i="7"/>
  <c r="G397" i="7"/>
  <c r="G398" i="7"/>
  <c r="G399" i="7"/>
  <c r="G400" i="7"/>
  <c r="G401" i="7"/>
  <c r="G402" i="7"/>
  <c r="G403" i="7"/>
  <c r="F403" i="7" s="1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F425" i="7" s="1"/>
  <c r="G426" i="7"/>
  <c r="G427" i="7"/>
  <c r="G428" i="7"/>
  <c r="G429" i="7"/>
  <c r="G430" i="7"/>
  <c r="F430" i="7" s="1"/>
  <c r="G431" i="7"/>
  <c r="G432" i="7"/>
  <c r="G433" i="7"/>
  <c r="G434" i="7"/>
  <c r="F434" i="7" s="1"/>
  <c r="G435" i="7"/>
  <c r="G436" i="7"/>
  <c r="G437" i="7"/>
  <c r="G438" i="7"/>
  <c r="G439" i="7"/>
  <c r="G440" i="7"/>
  <c r="G441" i="7"/>
  <c r="F441" i="7" s="1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F465" i="7" s="1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F503" i="7" s="1"/>
  <c r="G504" i="7"/>
  <c r="G505" i="7"/>
  <c r="G506" i="7"/>
  <c r="G507" i="7"/>
  <c r="G508" i="7"/>
  <c r="F508" i="7" s="1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F542" i="7" s="1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F605" i="7" s="1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F625" i="7" s="1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F703" i="7" s="1"/>
  <c r="G704" i="7"/>
  <c r="G705" i="7"/>
  <c r="G706" i="7"/>
  <c r="G707" i="7"/>
  <c r="G708" i="7"/>
  <c r="G709" i="7"/>
  <c r="G710" i="7"/>
  <c r="G711" i="7"/>
  <c r="G712" i="7"/>
  <c r="G713" i="7"/>
  <c r="F713" i="7" s="1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F734" i="7" s="1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F766" i="7" s="1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F829" i="7" s="1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F915" i="7" s="1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F998" i="7" s="1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F1096" i="7" s="1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F1182" i="7" s="1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F1196" i="7" s="1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F1279" i="7" s="1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F1312" i="7" s="1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F1367" i="7" s="1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F1404" i="7" s="1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F1433" i="7" s="1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F1460" i="7" s="1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F1502" i="7" s="1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F1585" i="7" s="1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F1637" i="7" s="1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F1679" i="7" s="1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F1722" i="7" s="1"/>
  <c r="G1723" i="7"/>
  <c r="G1724" i="7"/>
  <c r="G1725" i="7"/>
  <c r="G1726" i="7"/>
  <c r="G1727" i="7"/>
  <c r="G1728" i="7"/>
  <c r="F1728" i="7" s="1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F1780" i="7" s="1"/>
  <c r="G1781" i="7"/>
  <c r="G1782" i="7"/>
  <c r="G1783" i="7"/>
  <c r="G1784" i="7"/>
  <c r="G1785" i="7"/>
  <c r="G1786" i="7"/>
  <c r="G1787" i="7"/>
  <c r="G1788" i="7"/>
  <c r="F1788" i="7" s="1"/>
  <c r="G1789" i="7"/>
  <c r="G1790" i="7"/>
  <c r="G1791" i="7"/>
  <c r="G1792" i="7"/>
  <c r="G1793" i="7"/>
  <c r="G1794" i="7"/>
  <c r="G1795" i="7"/>
  <c r="F1795" i="7" s="1"/>
  <c r="G1796" i="7"/>
  <c r="G1797" i="7"/>
  <c r="G1798" i="7"/>
  <c r="G1799" i="7"/>
  <c r="G1800" i="7"/>
  <c r="G1801" i="7"/>
  <c r="G1802" i="7"/>
  <c r="F1802" i="7" s="1"/>
  <c r="G1803" i="7"/>
  <c r="G1804" i="7"/>
  <c r="G1805" i="7"/>
  <c r="G1806" i="7"/>
  <c r="G1807" i="7"/>
  <c r="G1808" i="7"/>
  <c r="F1808" i="7" s="1"/>
  <c r="G1809" i="7"/>
  <c r="G1810" i="7"/>
  <c r="G1811" i="7"/>
  <c r="G1812" i="7"/>
  <c r="G1813" i="7"/>
  <c r="G1814" i="7"/>
  <c r="G1815" i="7"/>
  <c r="G1816" i="7"/>
  <c r="F1816" i="7" s="1"/>
  <c r="G1817" i="7"/>
  <c r="G1818" i="7"/>
  <c r="G1819" i="7"/>
  <c r="G1820" i="7"/>
  <c r="G1821" i="7"/>
  <c r="G1822" i="7"/>
  <c r="G1823" i="7"/>
  <c r="F1823" i="7" s="1"/>
  <c r="G1824" i="7"/>
  <c r="G1825" i="7"/>
  <c r="G1826" i="7"/>
  <c r="G1827" i="7"/>
  <c r="G1828" i="7"/>
  <c r="G1829" i="7"/>
  <c r="H3" i="7"/>
  <c r="G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D228" i="7" s="1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D262" i="7" s="1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D344" i="7" s="1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D360" i="7" s="1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D392" i="7" s="1"/>
  <c r="C393" i="7"/>
  <c r="C394" i="7"/>
  <c r="C395" i="7"/>
  <c r="C396" i="7"/>
  <c r="C397" i="7"/>
  <c r="C398" i="7"/>
  <c r="C399" i="7"/>
  <c r="C400" i="7"/>
  <c r="C401" i="7"/>
  <c r="C402" i="7"/>
  <c r="C403" i="7"/>
  <c r="D403" i="7" s="1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D425" i="7" s="1"/>
  <c r="C426" i="7"/>
  <c r="C427" i="7"/>
  <c r="C428" i="7"/>
  <c r="C429" i="7"/>
  <c r="C430" i="7"/>
  <c r="D430" i="7" s="1"/>
  <c r="C431" i="7"/>
  <c r="C432" i="7"/>
  <c r="C433" i="7"/>
  <c r="C434" i="7"/>
  <c r="D434" i="7" s="1"/>
  <c r="C435" i="7"/>
  <c r="C436" i="7"/>
  <c r="C437" i="7"/>
  <c r="C438" i="7"/>
  <c r="C439" i="7"/>
  <c r="C440" i="7"/>
  <c r="C441" i="7"/>
  <c r="D441" i="7" s="1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D465" i="7" s="1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D503" i="7" s="1"/>
  <c r="C504" i="7"/>
  <c r="C505" i="7"/>
  <c r="C506" i="7"/>
  <c r="C507" i="7"/>
  <c r="C508" i="7"/>
  <c r="D508" i="7" s="1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D542" i="7" s="1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D605" i="7" s="1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D625" i="7" s="1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D703" i="7" s="1"/>
  <c r="C704" i="7"/>
  <c r="C705" i="7"/>
  <c r="C706" i="7"/>
  <c r="C707" i="7"/>
  <c r="C708" i="7"/>
  <c r="C709" i="7"/>
  <c r="C710" i="7"/>
  <c r="C711" i="7"/>
  <c r="C712" i="7"/>
  <c r="C713" i="7"/>
  <c r="D713" i="7" s="1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D734" i="7" s="1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D766" i="7" s="1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D829" i="7" s="1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D915" i="7" s="1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D998" i="7" s="1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D1096" i="7" s="1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D1182" i="7" s="1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D1196" i="7" s="1"/>
  <c r="C1197" i="7"/>
  <c r="C1198" i="7"/>
  <c r="C1199" i="7"/>
  <c r="C1200" i="7"/>
  <c r="C1201" i="7"/>
  <c r="C1202" i="7"/>
  <c r="C1203" i="7"/>
  <c r="C1204" i="7"/>
  <c r="C1205" i="7"/>
  <c r="C1206" i="7"/>
  <c r="C1207" i="7"/>
  <c r="C1208" i="7"/>
  <c r="C1209" i="7"/>
  <c r="C1210" i="7"/>
  <c r="C1211" i="7"/>
  <c r="C1212" i="7"/>
  <c r="C1213" i="7"/>
  <c r="C1214" i="7"/>
  <c r="C1215" i="7"/>
  <c r="C1216" i="7"/>
  <c r="C1217" i="7"/>
  <c r="C1218" i="7"/>
  <c r="C1219" i="7"/>
  <c r="C1220" i="7"/>
  <c r="C1221" i="7"/>
  <c r="C1222" i="7"/>
  <c r="C1223" i="7"/>
  <c r="C1224" i="7"/>
  <c r="C1225" i="7"/>
  <c r="C1226" i="7"/>
  <c r="C1227" i="7"/>
  <c r="C1228" i="7"/>
  <c r="C1229" i="7"/>
  <c r="C1230" i="7"/>
  <c r="C1231" i="7"/>
  <c r="C1232" i="7"/>
  <c r="C1233" i="7"/>
  <c r="C1234" i="7"/>
  <c r="C1235" i="7"/>
  <c r="C1236" i="7"/>
  <c r="C1237" i="7"/>
  <c r="C1238" i="7"/>
  <c r="C1239" i="7"/>
  <c r="C1240" i="7"/>
  <c r="C1241" i="7"/>
  <c r="C1242" i="7"/>
  <c r="C1243" i="7"/>
  <c r="C1244" i="7"/>
  <c r="C1245" i="7"/>
  <c r="C1246" i="7"/>
  <c r="C1247" i="7"/>
  <c r="C1248" i="7"/>
  <c r="C1249" i="7"/>
  <c r="C1250" i="7"/>
  <c r="C1251" i="7"/>
  <c r="C1252" i="7"/>
  <c r="C1253" i="7"/>
  <c r="C1254" i="7"/>
  <c r="C1255" i="7"/>
  <c r="C1256" i="7"/>
  <c r="C1257" i="7"/>
  <c r="C1258" i="7"/>
  <c r="C1259" i="7"/>
  <c r="C1260" i="7"/>
  <c r="C1261" i="7"/>
  <c r="C1262" i="7"/>
  <c r="C1263" i="7"/>
  <c r="C1264" i="7"/>
  <c r="C1265" i="7"/>
  <c r="C1266" i="7"/>
  <c r="C1267" i="7"/>
  <c r="C1268" i="7"/>
  <c r="C1269" i="7"/>
  <c r="C1270" i="7"/>
  <c r="C1271" i="7"/>
  <c r="C1272" i="7"/>
  <c r="C1273" i="7"/>
  <c r="C1274" i="7"/>
  <c r="C1275" i="7"/>
  <c r="C1276" i="7"/>
  <c r="C1277" i="7"/>
  <c r="C1278" i="7"/>
  <c r="C1279" i="7"/>
  <c r="D1279" i="7" s="1"/>
  <c r="C1280" i="7"/>
  <c r="C1281" i="7"/>
  <c r="C1282" i="7"/>
  <c r="C1283" i="7"/>
  <c r="C1284" i="7"/>
  <c r="C1285" i="7"/>
  <c r="C1286" i="7"/>
  <c r="C1287" i="7"/>
  <c r="C1288" i="7"/>
  <c r="C1289" i="7"/>
  <c r="C1290" i="7"/>
  <c r="C1291" i="7"/>
  <c r="C1292" i="7"/>
  <c r="C1293" i="7"/>
  <c r="C1294" i="7"/>
  <c r="C1295" i="7"/>
  <c r="C1296" i="7"/>
  <c r="C1297" i="7"/>
  <c r="C1298" i="7"/>
  <c r="C1299" i="7"/>
  <c r="C1300" i="7"/>
  <c r="C1301" i="7"/>
  <c r="C1302" i="7"/>
  <c r="C1303" i="7"/>
  <c r="C1304" i="7"/>
  <c r="C1305" i="7"/>
  <c r="C1306" i="7"/>
  <c r="C1307" i="7"/>
  <c r="C1308" i="7"/>
  <c r="C1309" i="7"/>
  <c r="C1310" i="7"/>
  <c r="C1311" i="7"/>
  <c r="C1312" i="7"/>
  <c r="D1312" i="7" s="1"/>
  <c r="C1313" i="7"/>
  <c r="C1314" i="7"/>
  <c r="C1315" i="7"/>
  <c r="C1316" i="7"/>
  <c r="C1317" i="7"/>
  <c r="C1318" i="7"/>
  <c r="C1319" i="7"/>
  <c r="C1320" i="7"/>
  <c r="C1321" i="7"/>
  <c r="C1322" i="7"/>
  <c r="C1323" i="7"/>
  <c r="C1324" i="7"/>
  <c r="C1325" i="7"/>
  <c r="C1326" i="7"/>
  <c r="C1327" i="7"/>
  <c r="C1328" i="7"/>
  <c r="C1329" i="7"/>
  <c r="C1330" i="7"/>
  <c r="C1331" i="7"/>
  <c r="C1332" i="7"/>
  <c r="C1333" i="7"/>
  <c r="C1334" i="7"/>
  <c r="C1335" i="7"/>
  <c r="C1336" i="7"/>
  <c r="C1337" i="7"/>
  <c r="C1338" i="7"/>
  <c r="C1339" i="7"/>
  <c r="C1340" i="7"/>
  <c r="C1341" i="7"/>
  <c r="C1342" i="7"/>
  <c r="C1343" i="7"/>
  <c r="C1344" i="7"/>
  <c r="C1345" i="7"/>
  <c r="C1346" i="7"/>
  <c r="C1347" i="7"/>
  <c r="C1348" i="7"/>
  <c r="C1349" i="7"/>
  <c r="C1350" i="7"/>
  <c r="C1351" i="7"/>
  <c r="C1352" i="7"/>
  <c r="C1353" i="7"/>
  <c r="C1354" i="7"/>
  <c r="C1355" i="7"/>
  <c r="C1356" i="7"/>
  <c r="C1357" i="7"/>
  <c r="C1358" i="7"/>
  <c r="C1359" i="7"/>
  <c r="C1360" i="7"/>
  <c r="C1361" i="7"/>
  <c r="C1362" i="7"/>
  <c r="C1363" i="7"/>
  <c r="C1364" i="7"/>
  <c r="C1365" i="7"/>
  <c r="C1366" i="7"/>
  <c r="C1367" i="7"/>
  <c r="D1367" i="7" s="1"/>
  <c r="C1368" i="7"/>
  <c r="C1369" i="7"/>
  <c r="C1370" i="7"/>
  <c r="C1371" i="7"/>
  <c r="C1372" i="7"/>
  <c r="C1373" i="7"/>
  <c r="C1374" i="7"/>
  <c r="C1375" i="7"/>
  <c r="C1376" i="7"/>
  <c r="C1377" i="7"/>
  <c r="C1378" i="7"/>
  <c r="C1379" i="7"/>
  <c r="C1380" i="7"/>
  <c r="C1381" i="7"/>
  <c r="C1382" i="7"/>
  <c r="C1383" i="7"/>
  <c r="C1384" i="7"/>
  <c r="C1385" i="7"/>
  <c r="C1386" i="7"/>
  <c r="C1387" i="7"/>
  <c r="C1388" i="7"/>
  <c r="C1389" i="7"/>
  <c r="C1390" i="7"/>
  <c r="C1391" i="7"/>
  <c r="C1392" i="7"/>
  <c r="C1393" i="7"/>
  <c r="C1394" i="7"/>
  <c r="C1395" i="7"/>
  <c r="C1396" i="7"/>
  <c r="C1397" i="7"/>
  <c r="C1398" i="7"/>
  <c r="C1399" i="7"/>
  <c r="C1400" i="7"/>
  <c r="C1401" i="7"/>
  <c r="C1402" i="7"/>
  <c r="C1403" i="7"/>
  <c r="C1404" i="7"/>
  <c r="D1404" i="7" s="1"/>
  <c r="C1405" i="7"/>
  <c r="C1406" i="7"/>
  <c r="C1407" i="7"/>
  <c r="C1408" i="7"/>
  <c r="C1409" i="7"/>
  <c r="C1410" i="7"/>
  <c r="C1411" i="7"/>
  <c r="C1412" i="7"/>
  <c r="C1413" i="7"/>
  <c r="C1414" i="7"/>
  <c r="C1415" i="7"/>
  <c r="C1416" i="7"/>
  <c r="C1417" i="7"/>
  <c r="C1418" i="7"/>
  <c r="C1419" i="7"/>
  <c r="C1420" i="7"/>
  <c r="C1421" i="7"/>
  <c r="C1422" i="7"/>
  <c r="C1423" i="7"/>
  <c r="C1424" i="7"/>
  <c r="C1425" i="7"/>
  <c r="C1426" i="7"/>
  <c r="C1427" i="7"/>
  <c r="C1428" i="7"/>
  <c r="C1429" i="7"/>
  <c r="C1430" i="7"/>
  <c r="C1431" i="7"/>
  <c r="C1432" i="7"/>
  <c r="C1433" i="7"/>
  <c r="D1433" i="7" s="1"/>
  <c r="C1434" i="7"/>
  <c r="C1435" i="7"/>
  <c r="C1436" i="7"/>
  <c r="C1437" i="7"/>
  <c r="C1438" i="7"/>
  <c r="C1439" i="7"/>
  <c r="C1440" i="7"/>
  <c r="C1441" i="7"/>
  <c r="C1442" i="7"/>
  <c r="C1443" i="7"/>
  <c r="C1444" i="7"/>
  <c r="C1445" i="7"/>
  <c r="C1446" i="7"/>
  <c r="C1447" i="7"/>
  <c r="C1448" i="7"/>
  <c r="C1449" i="7"/>
  <c r="C1450" i="7"/>
  <c r="C1451" i="7"/>
  <c r="C1452" i="7"/>
  <c r="C1453" i="7"/>
  <c r="C1454" i="7"/>
  <c r="C1455" i="7"/>
  <c r="C1456" i="7"/>
  <c r="C1457" i="7"/>
  <c r="C1458" i="7"/>
  <c r="C1459" i="7"/>
  <c r="C1460" i="7"/>
  <c r="D1460" i="7" s="1"/>
  <c r="C1461" i="7"/>
  <c r="C1462" i="7"/>
  <c r="C1463" i="7"/>
  <c r="C1464" i="7"/>
  <c r="C1465" i="7"/>
  <c r="C1466" i="7"/>
  <c r="C1467" i="7"/>
  <c r="C1468" i="7"/>
  <c r="C1469" i="7"/>
  <c r="C1470" i="7"/>
  <c r="C1471" i="7"/>
  <c r="C1472" i="7"/>
  <c r="C1473" i="7"/>
  <c r="C1474" i="7"/>
  <c r="C1475" i="7"/>
  <c r="C1476" i="7"/>
  <c r="C1477" i="7"/>
  <c r="C1478" i="7"/>
  <c r="C1479" i="7"/>
  <c r="C1480" i="7"/>
  <c r="C1481" i="7"/>
  <c r="C1482" i="7"/>
  <c r="C1483" i="7"/>
  <c r="C1484" i="7"/>
  <c r="C1485" i="7"/>
  <c r="C1486" i="7"/>
  <c r="C1487" i="7"/>
  <c r="C1488" i="7"/>
  <c r="C1489" i="7"/>
  <c r="C1490" i="7"/>
  <c r="C1491" i="7"/>
  <c r="C1492" i="7"/>
  <c r="C1493" i="7"/>
  <c r="C1494" i="7"/>
  <c r="C1495" i="7"/>
  <c r="C1496" i="7"/>
  <c r="C1497" i="7"/>
  <c r="C1498" i="7"/>
  <c r="C1499" i="7"/>
  <c r="C1500" i="7"/>
  <c r="C1501" i="7"/>
  <c r="C1502" i="7"/>
  <c r="D1502" i="7" s="1"/>
  <c r="C1503" i="7"/>
  <c r="C1504" i="7"/>
  <c r="C1505" i="7"/>
  <c r="C1506" i="7"/>
  <c r="C1507" i="7"/>
  <c r="C1508" i="7"/>
  <c r="C1509" i="7"/>
  <c r="C1510" i="7"/>
  <c r="C1511" i="7"/>
  <c r="C1512" i="7"/>
  <c r="C1513" i="7"/>
  <c r="C1514" i="7"/>
  <c r="C1515" i="7"/>
  <c r="C1516" i="7"/>
  <c r="C1517" i="7"/>
  <c r="C1518" i="7"/>
  <c r="C1519" i="7"/>
  <c r="C1520" i="7"/>
  <c r="C1521" i="7"/>
  <c r="C1522" i="7"/>
  <c r="C1523" i="7"/>
  <c r="C1524" i="7"/>
  <c r="C1525" i="7"/>
  <c r="C1526" i="7"/>
  <c r="C1527" i="7"/>
  <c r="C1528" i="7"/>
  <c r="C1529" i="7"/>
  <c r="C1530" i="7"/>
  <c r="C1531" i="7"/>
  <c r="C1532" i="7"/>
  <c r="C1533" i="7"/>
  <c r="C1534" i="7"/>
  <c r="C1535" i="7"/>
  <c r="C1536" i="7"/>
  <c r="C1537" i="7"/>
  <c r="C1538" i="7"/>
  <c r="C1539" i="7"/>
  <c r="C1540" i="7"/>
  <c r="C1541" i="7"/>
  <c r="C1542" i="7"/>
  <c r="C1543" i="7"/>
  <c r="C1544" i="7"/>
  <c r="C1545" i="7"/>
  <c r="C1546" i="7"/>
  <c r="C1547" i="7"/>
  <c r="C1548" i="7"/>
  <c r="C1549" i="7"/>
  <c r="C1550" i="7"/>
  <c r="C1551" i="7"/>
  <c r="C1552" i="7"/>
  <c r="C1553" i="7"/>
  <c r="C1554" i="7"/>
  <c r="C1555" i="7"/>
  <c r="C1556" i="7"/>
  <c r="C1557" i="7"/>
  <c r="C1558" i="7"/>
  <c r="C1559" i="7"/>
  <c r="C1560" i="7"/>
  <c r="C1561" i="7"/>
  <c r="C1562" i="7"/>
  <c r="C1563" i="7"/>
  <c r="C1564" i="7"/>
  <c r="C1565" i="7"/>
  <c r="C1566" i="7"/>
  <c r="C1567" i="7"/>
  <c r="C1568" i="7"/>
  <c r="C1569" i="7"/>
  <c r="C1570" i="7"/>
  <c r="C1571" i="7"/>
  <c r="C1572" i="7"/>
  <c r="C1573" i="7"/>
  <c r="C1574" i="7"/>
  <c r="C1575" i="7"/>
  <c r="C1576" i="7"/>
  <c r="C1577" i="7"/>
  <c r="C1578" i="7"/>
  <c r="C1579" i="7"/>
  <c r="C1580" i="7"/>
  <c r="C1581" i="7"/>
  <c r="C1582" i="7"/>
  <c r="C1583" i="7"/>
  <c r="C1584" i="7"/>
  <c r="C1585" i="7"/>
  <c r="D1585" i="7" s="1"/>
  <c r="C1586" i="7"/>
  <c r="C1587" i="7"/>
  <c r="C1588" i="7"/>
  <c r="C1589" i="7"/>
  <c r="C1590" i="7"/>
  <c r="C1591" i="7"/>
  <c r="C1592" i="7"/>
  <c r="C1593" i="7"/>
  <c r="C1594" i="7"/>
  <c r="C1595" i="7"/>
  <c r="C1596" i="7"/>
  <c r="C1597" i="7"/>
  <c r="C1598" i="7"/>
  <c r="C1599" i="7"/>
  <c r="C1600" i="7"/>
  <c r="C1601" i="7"/>
  <c r="C1602" i="7"/>
  <c r="C1603" i="7"/>
  <c r="C1604" i="7"/>
  <c r="C1605" i="7"/>
  <c r="C1606" i="7"/>
  <c r="C1607" i="7"/>
  <c r="C1608" i="7"/>
  <c r="C1609" i="7"/>
  <c r="C1610" i="7"/>
  <c r="C1611" i="7"/>
  <c r="C1612" i="7"/>
  <c r="C1613" i="7"/>
  <c r="C1614" i="7"/>
  <c r="C1615" i="7"/>
  <c r="C1616" i="7"/>
  <c r="C1617" i="7"/>
  <c r="C1618" i="7"/>
  <c r="C1619" i="7"/>
  <c r="C1620" i="7"/>
  <c r="C1621" i="7"/>
  <c r="C1622" i="7"/>
  <c r="C1623" i="7"/>
  <c r="C1624" i="7"/>
  <c r="C1625" i="7"/>
  <c r="C1626" i="7"/>
  <c r="C1627" i="7"/>
  <c r="C1628" i="7"/>
  <c r="C1629" i="7"/>
  <c r="C1630" i="7"/>
  <c r="C1631" i="7"/>
  <c r="C1632" i="7"/>
  <c r="C1633" i="7"/>
  <c r="C1634" i="7"/>
  <c r="C1635" i="7"/>
  <c r="C1636" i="7"/>
  <c r="C1637" i="7"/>
  <c r="D1637" i="7" s="1"/>
  <c r="C1638" i="7"/>
  <c r="C1639" i="7"/>
  <c r="C1640" i="7"/>
  <c r="C1641" i="7"/>
  <c r="C1642" i="7"/>
  <c r="C1643" i="7"/>
  <c r="C1644" i="7"/>
  <c r="C1645" i="7"/>
  <c r="C1646" i="7"/>
  <c r="C1647" i="7"/>
  <c r="C1648" i="7"/>
  <c r="C1649" i="7"/>
  <c r="C1650" i="7"/>
  <c r="C1651" i="7"/>
  <c r="C1652" i="7"/>
  <c r="C1653" i="7"/>
  <c r="C1654" i="7"/>
  <c r="C1655" i="7"/>
  <c r="C1656" i="7"/>
  <c r="C1657" i="7"/>
  <c r="C1658" i="7"/>
  <c r="C1659" i="7"/>
  <c r="C1660" i="7"/>
  <c r="C1661" i="7"/>
  <c r="C1662" i="7"/>
  <c r="C1663" i="7"/>
  <c r="C1664" i="7"/>
  <c r="C1665" i="7"/>
  <c r="C1666" i="7"/>
  <c r="C1667" i="7"/>
  <c r="C1668" i="7"/>
  <c r="C1669" i="7"/>
  <c r="C1670" i="7"/>
  <c r="C1671" i="7"/>
  <c r="C1672" i="7"/>
  <c r="C1673" i="7"/>
  <c r="C1674" i="7"/>
  <c r="C1675" i="7"/>
  <c r="C1676" i="7"/>
  <c r="C1677" i="7"/>
  <c r="C1678" i="7"/>
  <c r="C1679" i="7"/>
  <c r="D1679" i="7" s="1"/>
  <c r="C1680" i="7"/>
  <c r="C1681" i="7"/>
  <c r="C1682" i="7"/>
  <c r="C1683" i="7"/>
  <c r="C1684" i="7"/>
  <c r="C1685" i="7"/>
  <c r="C1686" i="7"/>
  <c r="C1687" i="7"/>
  <c r="C1688" i="7"/>
  <c r="C1689" i="7"/>
  <c r="C1690" i="7"/>
  <c r="C1691" i="7"/>
  <c r="C1692" i="7"/>
  <c r="C1693" i="7"/>
  <c r="C1694" i="7"/>
  <c r="C1695" i="7"/>
  <c r="C1696" i="7"/>
  <c r="C1697" i="7"/>
  <c r="C1698" i="7"/>
  <c r="C1699" i="7"/>
  <c r="C1700" i="7"/>
  <c r="C1701" i="7"/>
  <c r="C1702" i="7"/>
  <c r="C1703" i="7"/>
  <c r="C1704" i="7"/>
  <c r="C1705" i="7"/>
  <c r="C1706" i="7"/>
  <c r="C1707" i="7"/>
  <c r="C1708" i="7"/>
  <c r="C1709" i="7"/>
  <c r="C1710" i="7"/>
  <c r="C1711" i="7"/>
  <c r="C1712" i="7"/>
  <c r="C1713" i="7"/>
  <c r="C1714" i="7"/>
  <c r="C1715" i="7"/>
  <c r="C1716" i="7"/>
  <c r="C1717" i="7"/>
  <c r="C1718" i="7"/>
  <c r="C1719" i="7"/>
  <c r="C1720" i="7"/>
  <c r="C1721" i="7"/>
  <c r="C1722" i="7"/>
  <c r="D1722" i="7" s="1"/>
  <c r="C1723" i="7"/>
  <c r="C1724" i="7"/>
  <c r="C1725" i="7"/>
  <c r="C1726" i="7"/>
  <c r="C1727" i="7"/>
  <c r="C1728" i="7"/>
  <c r="D1728" i="7" s="1"/>
  <c r="C1729" i="7"/>
  <c r="C1730" i="7"/>
  <c r="C1731" i="7"/>
  <c r="C1732" i="7"/>
  <c r="C1733" i="7"/>
  <c r="C1734" i="7"/>
  <c r="C1735" i="7"/>
  <c r="C1736" i="7"/>
  <c r="C1737" i="7"/>
  <c r="C1738" i="7"/>
  <c r="C1739" i="7"/>
  <c r="C1740" i="7"/>
  <c r="C1741" i="7"/>
  <c r="C1742" i="7"/>
  <c r="C1743" i="7"/>
  <c r="C1744" i="7"/>
  <c r="C1745" i="7"/>
  <c r="C1746" i="7"/>
  <c r="C1747" i="7"/>
  <c r="C1748" i="7"/>
  <c r="C1749" i="7"/>
  <c r="C1750" i="7"/>
  <c r="C1751" i="7"/>
  <c r="C1752" i="7"/>
  <c r="C1753" i="7"/>
  <c r="C1754" i="7"/>
  <c r="C1755" i="7"/>
  <c r="C1756" i="7"/>
  <c r="C1757" i="7"/>
  <c r="C1758" i="7"/>
  <c r="C1759" i="7"/>
  <c r="C1760" i="7"/>
  <c r="C1761" i="7"/>
  <c r="C1762" i="7"/>
  <c r="C1763" i="7"/>
  <c r="C1764" i="7"/>
  <c r="C1765" i="7"/>
  <c r="C1766" i="7"/>
  <c r="C1767" i="7"/>
  <c r="C1768" i="7"/>
  <c r="C1769" i="7"/>
  <c r="C1770" i="7"/>
  <c r="C1771" i="7"/>
  <c r="C1772" i="7"/>
  <c r="C1773" i="7"/>
  <c r="C1774" i="7"/>
  <c r="C1775" i="7"/>
  <c r="C1776" i="7"/>
  <c r="C1777" i="7"/>
  <c r="C1778" i="7"/>
  <c r="C1779" i="7"/>
  <c r="C1780" i="7"/>
  <c r="D1780" i="7" s="1"/>
  <c r="C1781" i="7"/>
  <c r="C1782" i="7"/>
  <c r="C1783" i="7"/>
  <c r="C1784" i="7"/>
  <c r="C1785" i="7"/>
  <c r="C1786" i="7"/>
  <c r="C1787" i="7"/>
  <c r="C1788" i="7"/>
  <c r="D1788" i="7" s="1"/>
  <c r="C1789" i="7"/>
  <c r="C1790" i="7"/>
  <c r="C1791" i="7"/>
  <c r="C1792" i="7"/>
  <c r="C1793" i="7"/>
  <c r="C1794" i="7"/>
  <c r="C1795" i="7"/>
  <c r="D1795" i="7" s="1"/>
  <c r="C1796" i="7"/>
  <c r="C1797" i="7"/>
  <c r="C1798" i="7"/>
  <c r="C1799" i="7"/>
  <c r="C1800" i="7"/>
  <c r="C1801" i="7"/>
  <c r="C1802" i="7"/>
  <c r="D1802" i="7" s="1"/>
  <c r="C1803" i="7"/>
  <c r="C1804" i="7"/>
  <c r="C1805" i="7"/>
  <c r="C1806" i="7"/>
  <c r="C1807" i="7"/>
  <c r="C1808" i="7"/>
  <c r="D1808" i="7" s="1"/>
  <c r="C1809" i="7"/>
  <c r="C1810" i="7"/>
  <c r="C1811" i="7"/>
  <c r="C1812" i="7"/>
  <c r="C1813" i="7"/>
  <c r="C1814" i="7"/>
  <c r="C1815" i="7"/>
  <c r="C1816" i="7"/>
  <c r="D1816" i="7" s="1"/>
  <c r="C1817" i="7"/>
  <c r="C1818" i="7"/>
  <c r="C1819" i="7"/>
  <c r="C1820" i="7"/>
  <c r="C1821" i="7"/>
  <c r="C1822" i="7"/>
  <c r="C1823" i="7"/>
  <c r="D1823" i="7" s="1"/>
  <c r="C1824" i="7"/>
  <c r="C1825" i="7"/>
  <c r="C1826" i="7"/>
  <c r="C1827" i="7"/>
  <c r="C1828" i="7"/>
  <c r="C1829" i="7"/>
  <c r="C3" i="7"/>
  <c r="O3" i="7"/>
  <c r="P3" i="7" s="1"/>
  <c r="Q3" i="7" s="1"/>
  <c r="O4" i="7"/>
  <c r="P4" i="7" s="1"/>
  <c r="Q4" i="7" s="1"/>
  <c r="O5" i="7"/>
  <c r="P5" i="7" s="1"/>
  <c r="Q5" i="7" s="1"/>
  <c r="O6" i="7"/>
  <c r="P6" i="7" s="1"/>
  <c r="Q6" i="7" s="1"/>
  <c r="O7" i="7"/>
  <c r="P7" i="7" s="1"/>
  <c r="Q7" i="7" s="1"/>
  <c r="O8" i="7"/>
  <c r="P8" i="7" s="1"/>
  <c r="Q8" i="7" s="1"/>
  <c r="O9" i="7"/>
  <c r="P9" i="7" s="1"/>
  <c r="Q9" i="7" s="1"/>
  <c r="O10" i="7"/>
  <c r="P10" i="7" s="1"/>
  <c r="Q10" i="7" s="1"/>
  <c r="O11" i="7"/>
  <c r="P11" i="7" s="1"/>
  <c r="Q11" i="7" s="1"/>
  <c r="O12" i="7"/>
  <c r="P12" i="7" s="1"/>
  <c r="Q12" i="7" s="1"/>
  <c r="O13" i="7"/>
  <c r="P13" i="7" s="1"/>
  <c r="Q13" i="7" s="1"/>
  <c r="O14" i="7"/>
  <c r="P14" i="7" s="1"/>
  <c r="Q14" i="7" s="1"/>
  <c r="O15" i="7"/>
  <c r="P15" i="7" s="1"/>
  <c r="Q15" i="7" s="1"/>
  <c r="O16" i="7"/>
  <c r="P16" i="7" s="1"/>
  <c r="Q16" i="7" s="1"/>
  <c r="O17" i="7"/>
  <c r="P17" i="7" s="1"/>
  <c r="Q17" i="7" s="1"/>
  <c r="O18" i="7"/>
  <c r="P18" i="7" s="1"/>
  <c r="Q18" i="7" s="1"/>
  <c r="O19" i="7"/>
  <c r="P19" i="7" s="1"/>
  <c r="Q19" i="7" s="1"/>
  <c r="O20" i="7"/>
  <c r="P20" i="7" s="1"/>
  <c r="Q20" i="7" s="1"/>
  <c r="O21" i="7"/>
  <c r="P21" i="7" s="1"/>
  <c r="Q21" i="7" s="1"/>
  <c r="O22" i="7"/>
  <c r="P22" i="7" s="1"/>
  <c r="Q22" i="7" s="1"/>
  <c r="O23" i="7"/>
  <c r="P23" i="7" s="1"/>
  <c r="Q23" i="7" s="1"/>
  <c r="O24" i="7"/>
  <c r="P24" i="7" s="1"/>
  <c r="Q24" i="7" s="1"/>
  <c r="O25" i="7"/>
  <c r="P25" i="7" s="1"/>
  <c r="Q25" i="7" s="1"/>
  <c r="O26" i="7"/>
  <c r="P26" i="7" s="1"/>
  <c r="Q26" i="7" s="1"/>
  <c r="O27" i="7"/>
  <c r="P27" i="7" s="1"/>
  <c r="Q27" i="7" s="1"/>
  <c r="O28" i="7"/>
  <c r="P28" i="7" s="1"/>
  <c r="Q28" i="7" s="1"/>
  <c r="O29" i="7"/>
  <c r="P29" i="7" s="1"/>
  <c r="Q29" i="7" s="1"/>
  <c r="O30" i="7"/>
  <c r="P30" i="7" s="1"/>
  <c r="Q30" i="7" s="1"/>
  <c r="O31" i="7"/>
  <c r="P31" i="7" s="1"/>
  <c r="Q31" i="7" s="1"/>
  <c r="O32" i="7"/>
  <c r="P32" i="7" s="1"/>
  <c r="Q32" i="7" s="1"/>
  <c r="O33" i="7"/>
  <c r="P33" i="7" s="1"/>
  <c r="Q33" i="7" s="1"/>
  <c r="O34" i="7"/>
  <c r="P34" i="7" s="1"/>
  <c r="Q34" i="7" s="1"/>
  <c r="O35" i="7"/>
  <c r="P35" i="7" s="1"/>
  <c r="Q35" i="7" s="1"/>
  <c r="O36" i="7"/>
  <c r="P36" i="7" s="1"/>
  <c r="Q36" i="7" s="1"/>
  <c r="O37" i="7"/>
  <c r="P37" i="7" s="1"/>
  <c r="Q37" i="7" s="1"/>
  <c r="O38" i="7"/>
  <c r="P38" i="7" s="1"/>
  <c r="Q38" i="7" s="1"/>
  <c r="O39" i="7"/>
  <c r="P39" i="7" s="1"/>
  <c r="Q39" i="7" s="1"/>
  <c r="O40" i="7"/>
  <c r="P40" i="7" s="1"/>
  <c r="Q40" i="7" s="1"/>
  <c r="O41" i="7"/>
  <c r="P41" i="7" s="1"/>
  <c r="Q41" i="7" s="1"/>
  <c r="O42" i="7"/>
  <c r="P42" i="7" s="1"/>
  <c r="Q42" i="7" s="1"/>
  <c r="O43" i="7"/>
  <c r="P43" i="7" s="1"/>
  <c r="Q43" i="7" s="1"/>
  <c r="O44" i="7"/>
  <c r="P44" i="7" s="1"/>
  <c r="Q44" i="7" s="1"/>
  <c r="O45" i="7"/>
  <c r="P45" i="7" s="1"/>
  <c r="Q45" i="7" s="1"/>
  <c r="O46" i="7"/>
  <c r="P46" i="7" s="1"/>
  <c r="Q46" i="7" s="1"/>
  <c r="O47" i="7"/>
  <c r="P47" i="7" s="1"/>
  <c r="Q47" i="7" s="1"/>
  <c r="O48" i="7"/>
  <c r="P48" i="7" s="1"/>
  <c r="Q48" i="7" s="1"/>
  <c r="O49" i="7"/>
  <c r="P49" i="7" s="1"/>
  <c r="Q49" i="7" s="1"/>
  <c r="O50" i="7"/>
  <c r="P50" i="7" s="1"/>
  <c r="Q50" i="7" s="1"/>
  <c r="O51" i="7"/>
  <c r="P51" i="7" s="1"/>
  <c r="Q51" i="7" s="1"/>
  <c r="O52" i="7"/>
  <c r="P52" i="7" s="1"/>
  <c r="Q52" i="7" s="1"/>
  <c r="O53" i="7"/>
  <c r="P53" i="7" s="1"/>
  <c r="Q53" i="7" s="1"/>
  <c r="O54" i="7"/>
  <c r="P54" i="7" s="1"/>
  <c r="Q54" i="7" s="1"/>
  <c r="O55" i="7"/>
  <c r="P55" i="7" s="1"/>
  <c r="Q55" i="7" s="1"/>
  <c r="O56" i="7"/>
  <c r="P56" i="7" s="1"/>
  <c r="Q56" i="7" s="1"/>
  <c r="O57" i="7"/>
  <c r="P57" i="7" s="1"/>
  <c r="Q57" i="7" s="1"/>
  <c r="O58" i="7"/>
  <c r="P58" i="7" s="1"/>
  <c r="Q58" i="7" s="1"/>
  <c r="O59" i="7"/>
  <c r="P59" i="7" s="1"/>
  <c r="Q59" i="7" s="1"/>
  <c r="O60" i="7"/>
  <c r="P60" i="7" s="1"/>
  <c r="Q60" i="7" s="1"/>
  <c r="O61" i="7"/>
  <c r="P61" i="7" s="1"/>
  <c r="Q61" i="7" s="1"/>
  <c r="O62" i="7"/>
  <c r="P62" i="7" s="1"/>
  <c r="Q62" i="7" s="1"/>
  <c r="O63" i="7"/>
  <c r="P63" i="7" s="1"/>
  <c r="Q63" i="7" s="1"/>
  <c r="O64" i="7"/>
  <c r="P64" i="7" s="1"/>
  <c r="Q64" i="7" s="1"/>
  <c r="O65" i="7"/>
  <c r="P65" i="7" s="1"/>
  <c r="Q65" i="7" s="1"/>
  <c r="O66" i="7"/>
  <c r="P66" i="7" s="1"/>
  <c r="Q66" i="7" s="1"/>
  <c r="O67" i="7"/>
  <c r="P67" i="7" s="1"/>
  <c r="Q67" i="7" s="1"/>
  <c r="O68" i="7"/>
  <c r="P68" i="7" s="1"/>
  <c r="Q68" i="7" s="1"/>
  <c r="O69" i="7"/>
  <c r="P69" i="7" s="1"/>
  <c r="Q69" i="7" s="1"/>
  <c r="O70" i="7"/>
  <c r="P70" i="7" s="1"/>
  <c r="Q70" i="7" s="1"/>
  <c r="O71" i="7"/>
  <c r="P71" i="7" s="1"/>
  <c r="Q71" i="7" s="1"/>
  <c r="O72" i="7"/>
  <c r="P72" i="7" s="1"/>
  <c r="Q72" i="7" s="1"/>
  <c r="O73" i="7"/>
  <c r="P73" i="7" s="1"/>
  <c r="Q73" i="7" s="1"/>
  <c r="O74" i="7"/>
  <c r="P74" i="7" s="1"/>
  <c r="Q74" i="7" s="1"/>
  <c r="O75" i="7"/>
  <c r="P75" i="7" s="1"/>
  <c r="Q75" i="7" s="1"/>
  <c r="O76" i="7"/>
  <c r="P76" i="7" s="1"/>
  <c r="Q76" i="7" s="1"/>
  <c r="O77" i="7"/>
  <c r="P77" i="7" s="1"/>
  <c r="Q77" i="7" s="1"/>
  <c r="O78" i="7"/>
  <c r="P78" i="7" s="1"/>
  <c r="Q78" i="7" s="1"/>
  <c r="O79" i="7"/>
  <c r="P79" i="7" s="1"/>
  <c r="Q79" i="7" s="1"/>
  <c r="O80" i="7"/>
  <c r="P80" i="7" s="1"/>
  <c r="Q80" i="7" s="1"/>
  <c r="O81" i="7"/>
  <c r="P81" i="7" s="1"/>
  <c r="Q81" i="7" s="1"/>
  <c r="O82" i="7"/>
  <c r="P82" i="7" s="1"/>
  <c r="Q82" i="7" s="1"/>
  <c r="O83" i="7"/>
  <c r="P83" i="7" s="1"/>
  <c r="Q83" i="7" s="1"/>
  <c r="O84" i="7"/>
  <c r="P84" i="7" s="1"/>
  <c r="Q84" i="7" s="1"/>
  <c r="O85" i="7"/>
  <c r="P85" i="7" s="1"/>
  <c r="Q85" i="7" s="1"/>
  <c r="O86" i="7"/>
  <c r="P86" i="7" s="1"/>
  <c r="Q86" i="7" s="1"/>
  <c r="O87" i="7"/>
  <c r="P87" i="7" s="1"/>
  <c r="Q87" i="7" s="1"/>
  <c r="O88" i="7"/>
  <c r="P88" i="7" s="1"/>
  <c r="Q88" i="7" s="1"/>
  <c r="O89" i="7"/>
  <c r="P89" i="7" s="1"/>
  <c r="Q89" i="7" s="1"/>
  <c r="O90" i="7"/>
  <c r="P90" i="7" s="1"/>
  <c r="Q90" i="7" s="1"/>
  <c r="O91" i="7"/>
  <c r="P91" i="7" s="1"/>
  <c r="Q91" i="7" s="1"/>
  <c r="O92" i="7"/>
  <c r="P92" i="7" s="1"/>
  <c r="Q92" i="7" s="1"/>
  <c r="O93" i="7"/>
  <c r="P93" i="7" s="1"/>
  <c r="Q93" i="7" s="1"/>
  <c r="O94" i="7"/>
  <c r="P94" i="7" s="1"/>
  <c r="Q94" i="7" s="1"/>
  <c r="O95" i="7"/>
  <c r="P95" i="7" s="1"/>
  <c r="Q95" i="7" s="1"/>
  <c r="O96" i="7"/>
  <c r="P96" i="7" s="1"/>
  <c r="Q96" i="7" s="1"/>
  <c r="O97" i="7"/>
  <c r="P97" i="7" s="1"/>
  <c r="Q97" i="7" s="1"/>
  <c r="O98" i="7"/>
  <c r="P98" i="7" s="1"/>
  <c r="Q98" i="7" s="1"/>
  <c r="O99" i="7"/>
  <c r="P99" i="7" s="1"/>
  <c r="Q99" i="7" s="1"/>
  <c r="O100" i="7"/>
  <c r="P100" i="7" s="1"/>
  <c r="Q100" i="7" s="1"/>
  <c r="O101" i="7"/>
  <c r="P101" i="7" s="1"/>
  <c r="Q101" i="7" s="1"/>
  <c r="O102" i="7"/>
  <c r="P102" i="7" s="1"/>
  <c r="Q102" i="7" s="1"/>
  <c r="O103" i="7"/>
  <c r="P103" i="7" s="1"/>
  <c r="Q103" i="7" s="1"/>
  <c r="O104" i="7"/>
  <c r="P104" i="7" s="1"/>
  <c r="Q104" i="7" s="1"/>
  <c r="O105" i="7"/>
  <c r="P105" i="7" s="1"/>
  <c r="Q105" i="7" s="1"/>
  <c r="O106" i="7"/>
  <c r="P106" i="7" s="1"/>
  <c r="Q106" i="7" s="1"/>
  <c r="O107" i="7"/>
  <c r="P107" i="7" s="1"/>
  <c r="Q107" i="7" s="1"/>
  <c r="O108" i="7"/>
  <c r="P108" i="7" s="1"/>
  <c r="Q108" i="7" s="1"/>
  <c r="O109" i="7"/>
  <c r="P109" i="7" s="1"/>
  <c r="Q109" i="7" s="1"/>
  <c r="O110" i="7"/>
  <c r="P110" i="7" s="1"/>
  <c r="Q110" i="7" s="1"/>
  <c r="O111" i="7"/>
  <c r="P111" i="7" s="1"/>
  <c r="Q111" i="7" s="1"/>
  <c r="O112" i="7"/>
  <c r="P112" i="7" s="1"/>
  <c r="Q112" i="7" s="1"/>
  <c r="O113" i="7"/>
  <c r="P113" i="7" s="1"/>
  <c r="Q113" i="7" s="1"/>
  <c r="O114" i="7"/>
  <c r="P114" i="7" s="1"/>
  <c r="Q114" i="7" s="1"/>
  <c r="O115" i="7"/>
  <c r="P115" i="7" s="1"/>
  <c r="Q115" i="7" s="1"/>
  <c r="O116" i="7"/>
  <c r="P116" i="7" s="1"/>
  <c r="Q116" i="7" s="1"/>
  <c r="O117" i="7"/>
  <c r="P117" i="7" s="1"/>
  <c r="Q117" i="7" s="1"/>
  <c r="O118" i="7"/>
  <c r="P118" i="7" s="1"/>
  <c r="Q118" i="7" s="1"/>
  <c r="O119" i="7"/>
  <c r="P119" i="7" s="1"/>
  <c r="Q119" i="7" s="1"/>
  <c r="O120" i="7"/>
  <c r="P120" i="7" s="1"/>
  <c r="Q120" i="7" s="1"/>
  <c r="O121" i="7"/>
  <c r="P121" i="7" s="1"/>
  <c r="Q121" i="7" s="1"/>
  <c r="O122" i="7"/>
  <c r="P122" i="7" s="1"/>
  <c r="Q122" i="7" s="1"/>
  <c r="O123" i="7"/>
  <c r="P123" i="7" s="1"/>
  <c r="Q123" i="7" s="1"/>
  <c r="O124" i="7"/>
  <c r="P124" i="7" s="1"/>
  <c r="Q124" i="7" s="1"/>
  <c r="O125" i="7"/>
  <c r="P125" i="7" s="1"/>
  <c r="Q125" i="7" s="1"/>
  <c r="O126" i="7"/>
  <c r="P126" i="7" s="1"/>
  <c r="Q126" i="7" s="1"/>
  <c r="O127" i="7"/>
  <c r="P127" i="7" s="1"/>
  <c r="Q127" i="7" s="1"/>
  <c r="O128" i="7"/>
  <c r="P128" i="7" s="1"/>
  <c r="Q128" i="7" s="1"/>
  <c r="O129" i="7"/>
  <c r="P129" i="7" s="1"/>
  <c r="Q129" i="7" s="1"/>
  <c r="O130" i="7"/>
  <c r="P130" i="7" s="1"/>
  <c r="Q130" i="7" s="1"/>
  <c r="O131" i="7"/>
  <c r="P131" i="7" s="1"/>
  <c r="Q131" i="7" s="1"/>
  <c r="O132" i="7"/>
  <c r="P132" i="7" s="1"/>
  <c r="Q132" i="7" s="1"/>
  <c r="O133" i="7"/>
  <c r="P133" i="7" s="1"/>
  <c r="Q133" i="7" s="1"/>
  <c r="O134" i="7"/>
  <c r="P134" i="7" s="1"/>
  <c r="Q134" i="7" s="1"/>
  <c r="O135" i="7"/>
  <c r="P135" i="7" s="1"/>
  <c r="Q135" i="7" s="1"/>
  <c r="O136" i="7"/>
  <c r="P136" i="7" s="1"/>
  <c r="Q136" i="7" s="1"/>
  <c r="O137" i="7"/>
  <c r="P137" i="7" s="1"/>
  <c r="Q137" i="7" s="1"/>
  <c r="O138" i="7"/>
  <c r="P138" i="7" s="1"/>
  <c r="Q138" i="7" s="1"/>
  <c r="O139" i="7"/>
  <c r="P139" i="7" s="1"/>
  <c r="Q139" i="7" s="1"/>
  <c r="O140" i="7"/>
  <c r="P140" i="7" s="1"/>
  <c r="Q140" i="7" s="1"/>
  <c r="O141" i="7"/>
  <c r="P141" i="7" s="1"/>
  <c r="Q141" i="7" s="1"/>
  <c r="O142" i="7"/>
  <c r="P142" i="7" s="1"/>
  <c r="Q142" i="7" s="1"/>
  <c r="O143" i="7"/>
  <c r="P143" i="7" s="1"/>
  <c r="Q143" i="7" s="1"/>
  <c r="O144" i="7"/>
  <c r="P144" i="7" s="1"/>
  <c r="Q144" i="7" s="1"/>
  <c r="O145" i="7"/>
  <c r="P145" i="7" s="1"/>
  <c r="Q145" i="7" s="1"/>
  <c r="O146" i="7"/>
  <c r="P146" i="7" s="1"/>
  <c r="Q146" i="7" s="1"/>
  <c r="O147" i="7"/>
  <c r="P147" i="7" s="1"/>
  <c r="Q147" i="7" s="1"/>
  <c r="O148" i="7"/>
  <c r="P148" i="7" s="1"/>
  <c r="Q148" i="7" s="1"/>
  <c r="O149" i="7"/>
  <c r="P149" i="7" s="1"/>
  <c r="Q149" i="7" s="1"/>
  <c r="O150" i="7"/>
  <c r="P150" i="7" s="1"/>
  <c r="Q150" i="7" s="1"/>
  <c r="O151" i="7"/>
  <c r="P151" i="7" s="1"/>
  <c r="Q151" i="7" s="1"/>
  <c r="O152" i="7"/>
  <c r="P152" i="7" s="1"/>
  <c r="Q152" i="7" s="1"/>
  <c r="O153" i="7"/>
  <c r="P153" i="7" s="1"/>
  <c r="Q153" i="7" s="1"/>
  <c r="O154" i="7"/>
  <c r="P154" i="7" s="1"/>
  <c r="Q154" i="7" s="1"/>
  <c r="O155" i="7"/>
  <c r="P155" i="7" s="1"/>
  <c r="Q155" i="7" s="1"/>
  <c r="O156" i="7"/>
  <c r="P156" i="7" s="1"/>
  <c r="Q156" i="7" s="1"/>
  <c r="O157" i="7"/>
  <c r="P157" i="7" s="1"/>
  <c r="Q157" i="7" s="1"/>
  <c r="O158" i="7"/>
  <c r="P158" i="7" s="1"/>
  <c r="Q158" i="7" s="1"/>
  <c r="O159" i="7"/>
  <c r="P159" i="7" s="1"/>
  <c r="Q159" i="7" s="1"/>
  <c r="O160" i="7"/>
  <c r="P160" i="7" s="1"/>
  <c r="Q160" i="7" s="1"/>
  <c r="O161" i="7"/>
  <c r="P161" i="7" s="1"/>
  <c r="Q161" i="7" s="1"/>
  <c r="O162" i="7"/>
  <c r="P162" i="7" s="1"/>
  <c r="Q162" i="7" s="1"/>
  <c r="O163" i="7"/>
  <c r="P163" i="7" s="1"/>
  <c r="Q163" i="7" s="1"/>
  <c r="O164" i="7"/>
  <c r="P164" i="7" s="1"/>
  <c r="Q164" i="7" s="1"/>
  <c r="O165" i="7"/>
  <c r="P165" i="7" s="1"/>
  <c r="Q165" i="7" s="1"/>
  <c r="O166" i="7"/>
  <c r="P166" i="7" s="1"/>
  <c r="Q166" i="7" s="1"/>
  <c r="O167" i="7"/>
  <c r="P167" i="7" s="1"/>
  <c r="Q167" i="7" s="1"/>
  <c r="O168" i="7"/>
  <c r="P168" i="7" s="1"/>
  <c r="Q168" i="7" s="1"/>
  <c r="O169" i="7"/>
  <c r="P169" i="7" s="1"/>
  <c r="Q169" i="7" s="1"/>
  <c r="O170" i="7"/>
  <c r="P170" i="7" s="1"/>
  <c r="Q170" i="7" s="1"/>
  <c r="O171" i="7"/>
  <c r="P171" i="7" s="1"/>
  <c r="Q171" i="7" s="1"/>
  <c r="O172" i="7"/>
  <c r="P172" i="7" s="1"/>
  <c r="Q172" i="7" s="1"/>
  <c r="O173" i="7"/>
  <c r="P173" i="7" s="1"/>
  <c r="Q173" i="7" s="1"/>
  <c r="O174" i="7"/>
  <c r="P174" i="7" s="1"/>
  <c r="Q174" i="7" s="1"/>
  <c r="O175" i="7"/>
  <c r="P175" i="7" s="1"/>
  <c r="Q175" i="7" s="1"/>
  <c r="O176" i="7"/>
  <c r="P176" i="7" s="1"/>
  <c r="Q176" i="7" s="1"/>
  <c r="O177" i="7"/>
  <c r="P177" i="7" s="1"/>
  <c r="Q177" i="7" s="1"/>
  <c r="O178" i="7"/>
  <c r="P178" i="7" s="1"/>
  <c r="Q178" i="7" s="1"/>
  <c r="O179" i="7"/>
  <c r="P179" i="7" s="1"/>
  <c r="Q179" i="7" s="1"/>
  <c r="O180" i="7"/>
  <c r="P180" i="7" s="1"/>
  <c r="Q180" i="7" s="1"/>
  <c r="O181" i="7"/>
  <c r="P181" i="7" s="1"/>
  <c r="Q181" i="7" s="1"/>
  <c r="O182" i="7"/>
  <c r="P182" i="7" s="1"/>
  <c r="Q182" i="7" s="1"/>
  <c r="O183" i="7"/>
  <c r="P183" i="7" s="1"/>
  <c r="Q183" i="7" s="1"/>
  <c r="O184" i="7"/>
  <c r="P184" i="7" s="1"/>
  <c r="Q184" i="7" s="1"/>
  <c r="O185" i="7"/>
  <c r="P185" i="7" s="1"/>
  <c r="Q185" i="7" s="1"/>
  <c r="O186" i="7"/>
  <c r="P186" i="7" s="1"/>
  <c r="Q186" i="7" s="1"/>
  <c r="O187" i="7"/>
  <c r="P187" i="7" s="1"/>
  <c r="Q187" i="7" s="1"/>
  <c r="O188" i="7"/>
  <c r="P188" i="7" s="1"/>
  <c r="Q188" i="7" s="1"/>
  <c r="O189" i="7"/>
  <c r="P189" i="7" s="1"/>
  <c r="Q189" i="7" s="1"/>
  <c r="O190" i="7"/>
  <c r="P190" i="7" s="1"/>
  <c r="Q190" i="7" s="1"/>
  <c r="O191" i="7"/>
  <c r="P191" i="7" s="1"/>
  <c r="Q191" i="7" s="1"/>
  <c r="O192" i="7"/>
  <c r="P192" i="7" s="1"/>
  <c r="Q192" i="7" s="1"/>
  <c r="O193" i="7"/>
  <c r="P193" i="7" s="1"/>
  <c r="Q193" i="7" s="1"/>
  <c r="O194" i="7"/>
  <c r="P194" i="7" s="1"/>
  <c r="Q194" i="7" s="1"/>
  <c r="O195" i="7"/>
  <c r="P195" i="7" s="1"/>
  <c r="Q195" i="7" s="1"/>
  <c r="O196" i="7"/>
  <c r="P196" i="7" s="1"/>
  <c r="Q196" i="7" s="1"/>
  <c r="O197" i="7"/>
  <c r="P197" i="7" s="1"/>
  <c r="Q197" i="7" s="1"/>
  <c r="O198" i="7"/>
  <c r="P198" i="7" s="1"/>
  <c r="Q198" i="7" s="1"/>
  <c r="O199" i="7"/>
  <c r="P199" i="7" s="1"/>
  <c r="Q199" i="7" s="1"/>
  <c r="O200" i="7"/>
  <c r="P200" i="7" s="1"/>
  <c r="Q200" i="7" s="1"/>
  <c r="O201" i="7"/>
  <c r="P201" i="7" s="1"/>
  <c r="Q201" i="7" s="1"/>
  <c r="O202" i="7"/>
  <c r="P202" i="7" s="1"/>
  <c r="Q202" i="7" s="1"/>
  <c r="O203" i="7"/>
  <c r="P203" i="7" s="1"/>
  <c r="Q203" i="7" s="1"/>
  <c r="O204" i="7"/>
  <c r="P204" i="7" s="1"/>
  <c r="Q204" i="7" s="1"/>
  <c r="O205" i="7"/>
  <c r="P205" i="7" s="1"/>
  <c r="Q205" i="7" s="1"/>
  <c r="O206" i="7"/>
  <c r="P206" i="7" s="1"/>
  <c r="Q206" i="7" s="1"/>
  <c r="O207" i="7"/>
  <c r="P207" i="7" s="1"/>
  <c r="Q207" i="7" s="1"/>
  <c r="O208" i="7"/>
  <c r="P208" i="7" s="1"/>
  <c r="Q208" i="7" s="1"/>
  <c r="O209" i="7"/>
  <c r="P209" i="7" s="1"/>
  <c r="Q209" i="7" s="1"/>
  <c r="O210" i="7"/>
  <c r="P210" i="7" s="1"/>
  <c r="Q210" i="7" s="1"/>
  <c r="O211" i="7"/>
  <c r="P211" i="7" s="1"/>
  <c r="Q211" i="7" s="1"/>
  <c r="O212" i="7"/>
  <c r="P212" i="7" s="1"/>
  <c r="Q212" i="7" s="1"/>
  <c r="O213" i="7"/>
  <c r="P213" i="7" s="1"/>
  <c r="Q213" i="7" s="1"/>
  <c r="O214" i="7"/>
  <c r="P214" i="7" s="1"/>
  <c r="Q214" i="7" s="1"/>
  <c r="O215" i="7"/>
  <c r="P215" i="7" s="1"/>
  <c r="Q215" i="7" s="1"/>
  <c r="O216" i="7"/>
  <c r="P216" i="7" s="1"/>
  <c r="Q216" i="7" s="1"/>
  <c r="O217" i="7"/>
  <c r="P217" i="7" s="1"/>
  <c r="Q217" i="7" s="1"/>
  <c r="O218" i="7"/>
  <c r="P218" i="7" s="1"/>
  <c r="Q218" i="7" s="1"/>
  <c r="O219" i="7"/>
  <c r="P219" i="7" s="1"/>
  <c r="Q219" i="7" s="1"/>
  <c r="O220" i="7"/>
  <c r="P220" i="7" s="1"/>
  <c r="Q220" i="7" s="1"/>
  <c r="O221" i="7"/>
  <c r="P221" i="7" s="1"/>
  <c r="Q221" i="7" s="1"/>
  <c r="O222" i="7"/>
  <c r="P222" i="7" s="1"/>
  <c r="Q222" i="7" s="1"/>
  <c r="O223" i="7"/>
  <c r="P223" i="7" s="1"/>
  <c r="Q223" i="7" s="1"/>
  <c r="O224" i="7"/>
  <c r="P224" i="7" s="1"/>
  <c r="Q224" i="7" s="1"/>
  <c r="O225" i="7"/>
  <c r="P225" i="7" s="1"/>
  <c r="Q225" i="7" s="1"/>
  <c r="O226" i="7"/>
  <c r="P226" i="7" s="1"/>
  <c r="Q226" i="7" s="1"/>
  <c r="O227" i="7"/>
  <c r="P227" i="7" s="1"/>
  <c r="Q227" i="7" s="1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  <c r="O614" i="7"/>
  <c r="O615" i="7"/>
  <c r="O616" i="7"/>
  <c r="O617" i="7"/>
  <c r="O618" i="7"/>
  <c r="O619" i="7"/>
  <c r="O620" i="7"/>
  <c r="O621" i="7"/>
  <c r="O622" i="7"/>
  <c r="O623" i="7"/>
  <c r="O624" i="7"/>
  <c r="O625" i="7"/>
  <c r="O626" i="7"/>
  <c r="O627" i="7"/>
  <c r="O628" i="7"/>
  <c r="O629" i="7"/>
  <c r="O630" i="7"/>
  <c r="O631" i="7"/>
  <c r="O632" i="7"/>
  <c r="O633" i="7"/>
  <c r="O634" i="7"/>
  <c r="O635" i="7"/>
  <c r="O636" i="7"/>
  <c r="O637" i="7"/>
  <c r="O638" i="7"/>
  <c r="O639" i="7"/>
  <c r="O640" i="7"/>
  <c r="O641" i="7"/>
  <c r="O642" i="7"/>
  <c r="O643" i="7"/>
  <c r="O644" i="7"/>
  <c r="O645" i="7"/>
  <c r="O646" i="7"/>
  <c r="O647" i="7"/>
  <c r="O648" i="7"/>
  <c r="O649" i="7"/>
  <c r="O650" i="7"/>
  <c r="O651" i="7"/>
  <c r="O652" i="7"/>
  <c r="O653" i="7"/>
  <c r="O654" i="7"/>
  <c r="O655" i="7"/>
  <c r="O656" i="7"/>
  <c r="O657" i="7"/>
  <c r="O658" i="7"/>
  <c r="O659" i="7"/>
  <c r="O660" i="7"/>
  <c r="O661" i="7"/>
  <c r="O662" i="7"/>
  <c r="O663" i="7"/>
  <c r="O664" i="7"/>
  <c r="O665" i="7"/>
  <c r="O666" i="7"/>
  <c r="O667" i="7"/>
  <c r="O668" i="7"/>
  <c r="O669" i="7"/>
  <c r="O670" i="7"/>
  <c r="O671" i="7"/>
  <c r="O672" i="7"/>
  <c r="O673" i="7"/>
  <c r="O674" i="7"/>
  <c r="O675" i="7"/>
  <c r="O676" i="7"/>
  <c r="O677" i="7"/>
  <c r="O678" i="7"/>
  <c r="O679" i="7"/>
  <c r="O680" i="7"/>
  <c r="O681" i="7"/>
  <c r="O682" i="7"/>
  <c r="O683" i="7"/>
  <c r="O684" i="7"/>
  <c r="O685" i="7"/>
  <c r="O686" i="7"/>
  <c r="O687" i="7"/>
  <c r="O688" i="7"/>
  <c r="O689" i="7"/>
  <c r="O690" i="7"/>
  <c r="O691" i="7"/>
  <c r="O692" i="7"/>
  <c r="O693" i="7"/>
  <c r="O694" i="7"/>
  <c r="O695" i="7"/>
  <c r="O696" i="7"/>
  <c r="O697" i="7"/>
  <c r="O698" i="7"/>
  <c r="O699" i="7"/>
  <c r="O700" i="7"/>
  <c r="O701" i="7"/>
  <c r="O702" i="7"/>
  <c r="O703" i="7"/>
  <c r="O704" i="7"/>
  <c r="O705" i="7"/>
  <c r="O706" i="7"/>
  <c r="O707" i="7"/>
  <c r="O708" i="7"/>
  <c r="O709" i="7"/>
  <c r="O710" i="7"/>
  <c r="O711" i="7"/>
  <c r="O712" i="7"/>
  <c r="O713" i="7"/>
  <c r="O714" i="7"/>
  <c r="O715" i="7"/>
  <c r="O716" i="7"/>
  <c r="O717" i="7"/>
  <c r="O718" i="7"/>
  <c r="O719" i="7"/>
  <c r="O720" i="7"/>
  <c r="O721" i="7"/>
  <c r="O722" i="7"/>
  <c r="O723" i="7"/>
  <c r="O724" i="7"/>
  <c r="O725" i="7"/>
  <c r="O726" i="7"/>
  <c r="O727" i="7"/>
  <c r="O728" i="7"/>
  <c r="O729" i="7"/>
  <c r="O730" i="7"/>
  <c r="O731" i="7"/>
  <c r="O732" i="7"/>
  <c r="O733" i="7"/>
  <c r="O734" i="7"/>
  <c r="O735" i="7"/>
  <c r="O736" i="7"/>
  <c r="O737" i="7"/>
  <c r="O738" i="7"/>
  <c r="O739" i="7"/>
  <c r="O740" i="7"/>
  <c r="O741" i="7"/>
  <c r="O742" i="7"/>
  <c r="O743" i="7"/>
  <c r="O744" i="7"/>
  <c r="O745" i="7"/>
  <c r="O746" i="7"/>
  <c r="O747" i="7"/>
  <c r="O748" i="7"/>
  <c r="O749" i="7"/>
  <c r="O750" i="7"/>
  <c r="O751" i="7"/>
  <c r="O752" i="7"/>
  <c r="O753" i="7"/>
  <c r="O754" i="7"/>
  <c r="O755" i="7"/>
  <c r="O756" i="7"/>
  <c r="O757" i="7"/>
  <c r="O758" i="7"/>
  <c r="O759" i="7"/>
  <c r="O760" i="7"/>
  <c r="O761" i="7"/>
  <c r="O762" i="7"/>
  <c r="O763" i="7"/>
  <c r="O764" i="7"/>
  <c r="O765" i="7"/>
  <c r="O766" i="7"/>
  <c r="O767" i="7"/>
  <c r="O768" i="7"/>
  <c r="O769" i="7"/>
  <c r="O770" i="7"/>
  <c r="O771" i="7"/>
  <c r="O772" i="7"/>
  <c r="O773" i="7"/>
  <c r="O774" i="7"/>
  <c r="O775" i="7"/>
  <c r="O776" i="7"/>
  <c r="O777" i="7"/>
  <c r="O778" i="7"/>
  <c r="O779" i="7"/>
  <c r="O780" i="7"/>
  <c r="O781" i="7"/>
  <c r="O782" i="7"/>
  <c r="O783" i="7"/>
  <c r="O784" i="7"/>
  <c r="O785" i="7"/>
  <c r="O786" i="7"/>
  <c r="O787" i="7"/>
  <c r="O788" i="7"/>
  <c r="O789" i="7"/>
  <c r="O790" i="7"/>
  <c r="O791" i="7"/>
  <c r="O792" i="7"/>
  <c r="O793" i="7"/>
  <c r="O794" i="7"/>
  <c r="O795" i="7"/>
  <c r="O796" i="7"/>
  <c r="O797" i="7"/>
  <c r="O798" i="7"/>
  <c r="O799" i="7"/>
  <c r="O800" i="7"/>
  <c r="O801" i="7"/>
  <c r="O802" i="7"/>
  <c r="O803" i="7"/>
  <c r="O804" i="7"/>
  <c r="O805" i="7"/>
  <c r="O806" i="7"/>
  <c r="O807" i="7"/>
  <c r="O808" i="7"/>
  <c r="O809" i="7"/>
  <c r="O810" i="7"/>
  <c r="O811" i="7"/>
  <c r="O812" i="7"/>
  <c r="O813" i="7"/>
  <c r="O814" i="7"/>
  <c r="O815" i="7"/>
  <c r="O816" i="7"/>
  <c r="O817" i="7"/>
  <c r="O818" i="7"/>
  <c r="O819" i="7"/>
  <c r="O820" i="7"/>
  <c r="O821" i="7"/>
  <c r="O822" i="7"/>
  <c r="O823" i="7"/>
  <c r="O824" i="7"/>
  <c r="O825" i="7"/>
  <c r="O826" i="7"/>
  <c r="O827" i="7"/>
  <c r="O828" i="7"/>
  <c r="O829" i="7"/>
  <c r="O830" i="7"/>
  <c r="O831" i="7"/>
  <c r="O832" i="7"/>
  <c r="O833" i="7"/>
  <c r="O834" i="7"/>
  <c r="O835" i="7"/>
  <c r="O836" i="7"/>
  <c r="O837" i="7"/>
  <c r="O838" i="7"/>
  <c r="O839" i="7"/>
  <c r="O840" i="7"/>
  <c r="O841" i="7"/>
  <c r="O842" i="7"/>
  <c r="O843" i="7"/>
  <c r="O844" i="7"/>
  <c r="O845" i="7"/>
  <c r="O846" i="7"/>
  <c r="O847" i="7"/>
  <c r="O848" i="7"/>
  <c r="O849" i="7"/>
  <c r="O850" i="7"/>
  <c r="O851" i="7"/>
  <c r="O852" i="7"/>
  <c r="O853" i="7"/>
  <c r="O854" i="7"/>
  <c r="O855" i="7"/>
  <c r="O856" i="7"/>
  <c r="O857" i="7"/>
  <c r="O858" i="7"/>
  <c r="O859" i="7"/>
  <c r="O860" i="7"/>
  <c r="O861" i="7"/>
  <c r="O862" i="7"/>
  <c r="O863" i="7"/>
  <c r="O864" i="7"/>
  <c r="O865" i="7"/>
  <c r="O866" i="7"/>
  <c r="O867" i="7"/>
  <c r="O868" i="7"/>
  <c r="O869" i="7"/>
  <c r="O870" i="7"/>
  <c r="O871" i="7"/>
  <c r="O872" i="7"/>
  <c r="O873" i="7"/>
  <c r="O874" i="7"/>
  <c r="O875" i="7"/>
  <c r="O876" i="7"/>
  <c r="O877" i="7"/>
  <c r="O878" i="7"/>
  <c r="O879" i="7"/>
  <c r="O880" i="7"/>
  <c r="O881" i="7"/>
  <c r="O882" i="7"/>
  <c r="O883" i="7"/>
  <c r="O884" i="7"/>
  <c r="O885" i="7"/>
  <c r="O886" i="7"/>
  <c r="O887" i="7"/>
  <c r="O888" i="7"/>
  <c r="O889" i="7"/>
  <c r="O890" i="7"/>
  <c r="O891" i="7"/>
  <c r="O892" i="7"/>
  <c r="O893" i="7"/>
  <c r="O894" i="7"/>
  <c r="O895" i="7"/>
  <c r="O896" i="7"/>
  <c r="O897" i="7"/>
  <c r="O898" i="7"/>
  <c r="O899" i="7"/>
  <c r="O900" i="7"/>
  <c r="O901" i="7"/>
  <c r="O902" i="7"/>
  <c r="O903" i="7"/>
  <c r="O904" i="7"/>
  <c r="O905" i="7"/>
  <c r="O906" i="7"/>
  <c r="O907" i="7"/>
  <c r="O908" i="7"/>
  <c r="O909" i="7"/>
  <c r="O910" i="7"/>
  <c r="O911" i="7"/>
  <c r="O912" i="7"/>
  <c r="O913" i="7"/>
  <c r="O914" i="7"/>
  <c r="O915" i="7"/>
  <c r="O916" i="7"/>
  <c r="O917" i="7"/>
  <c r="O918" i="7"/>
  <c r="O919" i="7"/>
  <c r="O920" i="7"/>
  <c r="O921" i="7"/>
  <c r="O922" i="7"/>
  <c r="O923" i="7"/>
  <c r="O924" i="7"/>
  <c r="O925" i="7"/>
  <c r="O926" i="7"/>
  <c r="O927" i="7"/>
  <c r="O928" i="7"/>
  <c r="O929" i="7"/>
  <c r="O930" i="7"/>
  <c r="O931" i="7"/>
  <c r="O932" i="7"/>
  <c r="O933" i="7"/>
  <c r="O934" i="7"/>
  <c r="O935" i="7"/>
  <c r="O936" i="7"/>
  <c r="O937" i="7"/>
  <c r="O938" i="7"/>
  <c r="O939" i="7"/>
  <c r="O940" i="7"/>
  <c r="O941" i="7"/>
  <c r="O942" i="7"/>
  <c r="O943" i="7"/>
  <c r="O944" i="7"/>
  <c r="O945" i="7"/>
  <c r="O946" i="7"/>
  <c r="O947" i="7"/>
  <c r="O948" i="7"/>
  <c r="O949" i="7"/>
  <c r="O950" i="7"/>
  <c r="O951" i="7"/>
  <c r="O952" i="7"/>
  <c r="O953" i="7"/>
  <c r="O954" i="7"/>
  <c r="O955" i="7"/>
  <c r="O956" i="7"/>
  <c r="O957" i="7"/>
  <c r="O958" i="7"/>
  <c r="O959" i="7"/>
  <c r="O960" i="7"/>
  <c r="O961" i="7"/>
  <c r="O962" i="7"/>
  <c r="O963" i="7"/>
  <c r="O964" i="7"/>
  <c r="O965" i="7"/>
  <c r="O966" i="7"/>
  <c r="O967" i="7"/>
  <c r="O968" i="7"/>
  <c r="O969" i="7"/>
  <c r="O970" i="7"/>
  <c r="O971" i="7"/>
  <c r="O972" i="7"/>
  <c r="O973" i="7"/>
  <c r="O974" i="7"/>
  <c r="O975" i="7"/>
  <c r="O976" i="7"/>
  <c r="O977" i="7"/>
  <c r="O978" i="7"/>
  <c r="O979" i="7"/>
  <c r="O980" i="7"/>
  <c r="O981" i="7"/>
  <c r="O982" i="7"/>
  <c r="O983" i="7"/>
  <c r="O984" i="7"/>
  <c r="O985" i="7"/>
  <c r="O986" i="7"/>
  <c r="O987" i="7"/>
  <c r="O988" i="7"/>
  <c r="O989" i="7"/>
  <c r="O990" i="7"/>
  <c r="O991" i="7"/>
  <c r="O992" i="7"/>
  <c r="O993" i="7"/>
  <c r="O994" i="7"/>
  <c r="O995" i="7"/>
  <c r="O996" i="7"/>
  <c r="O997" i="7"/>
  <c r="O998" i="7"/>
  <c r="O999" i="7"/>
  <c r="O1000" i="7"/>
  <c r="O1001" i="7"/>
  <c r="O1002" i="7"/>
  <c r="O1003" i="7"/>
  <c r="O1004" i="7"/>
  <c r="O1005" i="7"/>
  <c r="O1006" i="7"/>
  <c r="O1007" i="7"/>
  <c r="O1008" i="7"/>
  <c r="O1009" i="7"/>
  <c r="O1010" i="7"/>
  <c r="O1011" i="7"/>
  <c r="O1012" i="7"/>
  <c r="O1013" i="7"/>
  <c r="O1014" i="7"/>
  <c r="O1015" i="7"/>
  <c r="O1016" i="7"/>
  <c r="O1017" i="7"/>
  <c r="O1018" i="7"/>
  <c r="O1019" i="7"/>
  <c r="O1020" i="7"/>
  <c r="O1021" i="7"/>
  <c r="O1022" i="7"/>
  <c r="O1023" i="7"/>
  <c r="O1024" i="7"/>
  <c r="O1025" i="7"/>
  <c r="O1026" i="7"/>
  <c r="O1027" i="7"/>
  <c r="O1028" i="7"/>
  <c r="O1029" i="7"/>
  <c r="O1030" i="7"/>
  <c r="O1031" i="7"/>
  <c r="O1032" i="7"/>
  <c r="O1033" i="7"/>
  <c r="O1034" i="7"/>
  <c r="O1035" i="7"/>
  <c r="O1036" i="7"/>
  <c r="O1037" i="7"/>
  <c r="O1038" i="7"/>
  <c r="O1039" i="7"/>
  <c r="O1040" i="7"/>
  <c r="O1041" i="7"/>
  <c r="O1042" i="7"/>
  <c r="O1043" i="7"/>
  <c r="O1044" i="7"/>
  <c r="O1045" i="7"/>
  <c r="O1046" i="7"/>
  <c r="O1047" i="7"/>
  <c r="O1048" i="7"/>
  <c r="O1049" i="7"/>
  <c r="O1050" i="7"/>
  <c r="O1051" i="7"/>
  <c r="O1052" i="7"/>
  <c r="O1053" i="7"/>
  <c r="O1054" i="7"/>
  <c r="O1055" i="7"/>
  <c r="O1056" i="7"/>
  <c r="O1057" i="7"/>
  <c r="O1058" i="7"/>
  <c r="O1059" i="7"/>
  <c r="O1060" i="7"/>
  <c r="O1061" i="7"/>
  <c r="O1062" i="7"/>
  <c r="O1063" i="7"/>
  <c r="O1064" i="7"/>
  <c r="O1065" i="7"/>
  <c r="O1066" i="7"/>
  <c r="O1067" i="7"/>
  <c r="O1068" i="7"/>
  <c r="O1069" i="7"/>
  <c r="O1070" i="7"/>
  <c r="O1071" i="7"/>
  <c r="O1072" i="7"/>
  <c r="O1073" i="7"/>
  <c r="O1074" i="7"/>
  <c r="O1075" i="7"/>
  <c r="O1076" i="7"/>
  <c r="O1077" i="7"/>
  <c r="O1078" i="7"/>
  <c r="O1079" i="7"/>
  <c r="O1080" i="7"/>
  <c r="O1081" i="7"/>
  <c r="O1082" i="7"/>
  <c r="O1083" i="7"/>
  <c r="O1084" i="7"/>
  <c r="O1085" i="7"/>
  <c r="O1086" i="7"/>
  <c r="O1087" i="7"/>
  <c r="O1088" i="7"/>
  <c r="O1089" i="7"/>
  <c r="O1090" i="7"/>
  <c r="O1091" i="7"/>
  <c r="O1092" i="7"/>
  <c r="O1093" i="7"/>
  <c r="O1094" i="7"/>
  <c r="O1095" i="7"/>
  <c r="O1096" i="7"/>
  <c r="O1097" i="7"/>
  <c r="O1098" i="7"/>
  <c r="O1099" i="7"/>
  <c r="O1100" i="7"/>
  <c r="O1101" i="7"/>
  <c r="O1102" i="7"/>
  <c r="O1103" i="7"/>
  <c r="O1104" i="7"/>
  <c r="O1105" i="7"/>
  <c r="O1106" i="7"/>
  <c r="O1107" i="7"/>
  <c r="O1108" i="7"/>
  <c r="O1109" i="7"/>
  <c r="O1110" i="7"/>
  <c r="O1111" i="7"/>
  <c r="O1112" i="7"/>
  <c r="O1113" i="7"/>
  <c r="O1114" i="7"/>
  <c r="O1115" i="7"/>
  <c r="O1116" i="7"/>
  <c r="O1117" i="7"/>
  <c r="O1118" i="7"/>
  <c r="O1119" i="7"/>
  <c r="O1120" i="7"/>
  <c r="O1121" i="7"/>
  <c r="O1122" i="7"/>
  <c r="O1123" i="7"/>
  <c r="O1124" i="7"/>
  <c r="O1125" i="7"/>
  <c r="O1126" i="7"/>
  <c r="O1127" i="7"/>
  <c r="O1128" i="7"/>
  <c r="O1129" i="7"/>
  <c r="O1130" i="7"/>
  <c r="O1131" i="7"/>
  <c r="O1132" i="7"/>
  <c r="O1133" i="7"/>
  <c r="O1134" i="7"/>
  <c r="O1135" i="7"/>
  <c r="O1136" i="7"/>
  <c r="O1137" i="7"/>
  <c r="O1138" i="7"/>
  <c r="O1139" i="7"/>
  <c r="O1140" i="7"/>
  <c r="O1141" i="7"/>
  <c r="O1142" i="7"/>
  <c r="O1143" i="7"/>
  <c r="O1144" i="7"/>
  <c r="O1145" i="7"/>
  <c r="O1146" i="7"/>
  <c r="O1147" i="7"/>
  <c r="O1148" i="7"/>
  <c r="O1149" i="7"/>
  <c r="O1150" i="7"/>
  <c r="O1151" i="7"/>
  <c r="O1152" i="7"/>
  <c r="O1153" i="7"/>
  <c r="O1154" i="7"/>
  <c r="O1155" i="7"/>
  <c r="O1156" i="7"/>
  <c r="O1157" i="7"/>
  <c r="O1158" i="7"/>
  <c r="O1159" i="7"/>
  <c r="O1160" i="7"/>
  <c r="O1161" i="7"/>
  <c r="O1162" i="7"/>
  <c r="O1163" i="7"/>
  <c r="O1164" i="7"/>
  <c r="O1165" i="7"/>
  <c r="O1166" i="7"/>
  <c r="O1167" i="7"/>
  <c r="O1168" i="7"/>
  <c r="O1169" i="7"/>
  <c r="O1170" i="7"/>
  <c r="O1171" i="7"/>
  <c r="O1172" i="7"/>
  <c r="O1173" i="7"/>
  <c r="O1174" i="7"/>
  <c r="O1175" i="7"/>
  <c r="O1176" i="7"/>
  <c r="O1177" i="7"/>
  <c r="O1178" i="7"/>
  <c r="O1179" i="7"/>
  <c r="O1180" i="7"/>
  <c r="O1181" i="7"/>
  <c r="O1182" i="7"/>
  <c r="O1183" i="7"/>
  <c r="O1184" i="7"/>
  <c r="O1185" i="7"/>
  <c r="O1186" i="7"/>
  <c r="O1187" i="7"/>
  <c r="O1188" i="7"/>
  <c r="O1189" i="7"/>
  <c r="O1190" i="7"/>
  <c r="O1191" i="7"/>
  <c r="O1192" i="7"/>
  <c r="O1193" i="7"/>
  <c r="O1194" i="7"/>
  <c r="O1195" i="7"/>
  <c r="O1196" i="7"/>
  <c r="O1197" i="7"/>
  <c r="O1198" i="7"/>
  <c r="O1199" i="7"/>
  <c r="O1200" i="7"/>
  <c r="O1201" i="7"/>
  <c r="O1202" i="7"/>
  <c r="O1203" i="7"/>
  <c r="O1204" i="7"/>
  <c r="O1205" i="7"/>
  <c r="O1206" i="7"/>
  <c r="O1207" i="7"/>
  <c r="O1208" i="7"/>
  <c r="O1209" i="7"/>
  <c r="O1210" i="7"/>
  <c r="O1211" i="7"/>
  <c r="O1212" i="7"/>
  <c r="O1213" i="7"/>
  <c r="O1214" i="7"/>
  <c r="O1215" i="7"/>
  <c r="O1216" i="7"/>
  <c r="O1217" i="7"/>
  <c r="O1218" i="7"/>
  <c r="O1219" i="7"/>
  <c r="O1220" i="7"/>
  <c r="O1221" i="7"/>
  <c r="O1222" i="7"/>
  <c r="O1223" i="7"/>
  <c r="O1224" i="7"/>
  <c r="O1225" i="7"/>
  <c r="O1226" i="7"/>
  <c r="O1227" i="7"/>
  <c r="O1228" i="7"/>
  <c r="O1229" i="7"/>
  <c r="O1230" i="7"/>
  <c r="O1231" i="7"/>
  <c r="O1232" i="7"/>
  <c r="O1233" i="7"/>
  <c r="O1234" i="7"/>
  <c r="O1235" i="7"/>
  <c r="O1236" i="7"/>
  <c r="O1237" i="7"/>
  <c r="O1238" i="7"/>
  <c r="O1239" i="7"/>
  <c r="O1240" i="7"/>
  <c r="O1241" i="7"/>
  <c r="O1242" i="7"/>
  <c r="O1243" i="7"/>
  <c r="O1244" i="7"/>
  <c r="O1245" i="7"/>
  <c r="O1246" i="7"/>
  <c r="O1247" i="7"/>
  <c r="O1248" i="7"/>
  <c r="O1249" i="7"/>
  <c r="O1250" i="7"/>
  <c r="O1251" i="7"/>
  <c r="O1252" i="7"/>
  <c r="O1253" i="7"/>
  <c r="O1254" i="7"/>
  <c r="O1255" i="7"/>
  <c r="O1256" i="7"/>
  <c r="O1257" i="7"/>
  <c r="O1258" i="7"/>
  <c r="O1259" i="7"/>
  <c r="O1260" i="7"/>
  <c r="O1261" i="7"/>
  <c r="O1262" i="7"/>
  <c r="O1263" i="7"/>
  <c r="O1264" i="7"/>
  <c r="O1265" i="7"/>
  <c r="O1266" i="7"/>
  <c r="O1267" i="7"/>
  <c r="O1268" i="7"/>
  <c r="O1269" i="7"/>
  <c r="O1270" i="7"/>
  <c r="O1271" i="7"/>
  <c r="O1272" i="7"/>
  <c r="O1273" i="7"/>
  <c r="O1274" i="7"/>
  <c r="O1275" i="7"/>
  <c r="O1276" i="7"/>
  <c r="O1277" i="7"/>
  <c r="O1278" i="7"/>
  <c r="O1279" i="7"/>
  <c r="O1280" i="7"/>
  <c r="O1281" i="7"/>
  <c r="O1282" i="7"/>
  <c r="O1283" i="7"/>
  <c r="O1284" i="7"/>
  <c r="O1285" i="7"/>
  <c r="O1286" i="7"/>
  <c r="O1287" i="7"/>
  <c r="O1288" i="7"/>
  <c r="O1289" i="7"/>
  <c r="O1290" i="7"/>
  <c r="O1291" i="7"/>
  <c r="O1292" i="7"/>
  <c r="O1293" i="7"/>
  <c r="O1294" i="7"/>
  <c r="O1295" i="7"/>
  <c r="O1296" i="7"/>
  <c r="O1297" i="7"/>
  <c r="O1298" i="7"/>
  <c r="O1299" i="7"/>
  <c r="O1300" i="7"/>
  <c r="O1301" i="7"/>
  <c r="O1302" i="7"/>
  <c r="O1303" i="7"/>
  <c r="O1304" i="7"/>
  <c r="O1305" i="7"/>
  <c r="O1306" i="7"/>
  <c r="O1307" i="7"/>
  <c r="O1308" i="7"/>
  <c r="O1309" i="7"/>
  <c r="O1310" i="7"/>
  <c r="O1311" i="7"/>
  <c r="O1312" i="7"/>
  <c r="O1313" i="7"/>
  <c r="O1314" i="7"/>
  <c r="O1315" i="7"/>
  <c r="O1316" i="7"/>
  <c r="O1317" i="7"/>
  <c r="O1318" i="7"/>
  <c r="O1319" i="7"/>
  <c r="O1320" i="7"/>
  <c r="O1321" i="7"/>
  <c r="O1322" i="7"/>
  <c r="O1323" i="7"/>
  <c r="O1324" i="7"/>
  <c r="O1325" i="7"/>
  <c r="O1326" i="7"/>
  <c r="O1327" i="7"/>
  <c r="O1328" i="7"/>
  <c r="O1329" i="7"/>
  <c r="O1330" i="7"/>
  <c r="O1331" i="7"/>
  <c r="O1332" i="7"/>
  <c r="O1333" i="7"/>
  <c r="O1334" i="7"/>
  <c r="O1335" i="7"/>
  <c r="O1336" i="7"/>
  <c r="O1337" i="7"/>
  <c r="O1338" i="7"/>
  <c r="O1339" i="7"/>
  <c r="O1340" i="7"/>
  <c r="O1341" i="7"/>
  <c r="O1342" i="7"/>
  <c r="O1343" i="7"/>
  <c r="O1344" i="7"/>
  <c r="O1345" i="7"/>
  <c r="O1346" i="7"/>
  <c r="O1347" i="7"/>
  <c r="O1348" i="7"/>
  <c r="O1349" i="7"/>
  <c r="O1350" i="7"/>
  <c r="O1351" i="7"/>
  <c r="O1352" i="7"/>
  <c r="O1353" i="7"/>
  <c r="O1354" i="7"/>
  <c r="O1355" i="7"/>
  <c r="O1356" i="7"/>
  <c r="O1357" i="7"/>
  <c r="O1358" i="7"/>
  <c r="O1359" i="7"/>
  <c r="O1360" i="7"/>
  <c r="O1361" i="7"/>
  <c r="O1362" i="7"/>
  <c r="O1363" i="7"/>
  <c r="O1364" i="7"/>
  <c r="O1365" i="7"/>
  <c r="O1366" i="7"/>
  <c r="O1367" i="7"/>
  <c r="O1368" i="7"/>
  <c r="O1369" i="7"/>
  <c r="O1370" i="7"/>
  <c r="O1371" i="7"/>
  <c r="O1372" i="7"/>
  <c r="O1373" i="7"/>
  <c r="O1374" i="7"/>
  <c r="O1375" i="7"/>
  <c r="O1376" i="7"/>
  <c r="O1377" i="7"/>
  <c r="O1378" i="7"/>
  <c r="O1379" i="7"/>
  <c r="O1380" i="7"/>
  <c r="O1381" i="7"/>
  <c r="O1382" i="7"/>
  <c r="O1383" i="7"/>
  <c r="O1384" i="7"/>
  <c r="O1385" i="7"/>
  <c r="O1386" i="7"/>
  <c r="O1387" i="7"/>
  <c r="O1388" i="7"/>
  <c r="O1389" i="7"/>
  <c r="O1390" i="7"/>
  <c r="O1391" i="7"/>
  <c r="O1392" i="7"/>
  <c r="O1393" i="7"/>
  <c r="O1394" i="7"/>
  <c r="O1395" i="7"/>
  <c r="O1396" i="7"/>
  <c r="O1397" i="7"/>
  <c r="O1398" i="7"/>
  <c r="O1399" i="7"/>
  <c r="O1400" i="7"/>
  <c r="O1401" i="7"/>
  <c r="O1402" i="7"/>
  <c r="O1403" i="7"/>
  <c r="O1404" i="7"/>
  <c r="O1405" i="7"/>
  <c r="O1406" i="7"/>
  <c r="O1407" i="7"/>
  <c r="O1408" i="7"/>
  <c r="O1409" i="7"/>
  <c r="O1410" i="7"/>
  <c r="O1411" i="7"/>
  <c r="O1412" i="7"/>
  <c r="O1413" i="7"/>
  <c r="O1414" i="7"/>
  <c r="O1415" i="7"/>
  <c r="O1416" i="7"/>
  <c r="O1417" i="7"/>
  <c r="O1418" i="7"/>
  <c r="O1419" i="7"/>
  <c r="O1420" i="7"/>
  <c r="O1421" i="7"/>
  <c r="O1422" i="7"/>
  <c r="O1423" i="7"/>
  <c r="O1424" i="7"/>
  <c r="O1425" i="7"/>
  <c r="O1426" i="7"/>
  <c r="O1427" i="7"/>
  <c r="O1428" i="7"/>
  <c r="O1429" i="7"/>
  <c r="O1430" i="7"/>
  <c r="O1431" i="7"/>
  <c r="O1432" i="7"/>
  <c r="O1433" i="7"/>
  <c r="O1434" i="7"/>
  <c r="O1435" i="7"/>
  <c r="O1436" i="7"/>
  <c r="O1437" i="7"/>
  <c r="O1438" i="7"/>
  <c r="O1439" i="7"/>
  <c r="O1440" i="7"/>
  <c r="O1441" i="7"/>
  <c r="O1442" i="7"/>
  <c r="O1443" i="7"/>
  <c r="O1444" i="7"/>
  <c r="O1445" i="7"/>
  <c r="O1446" i="7"/>
  <c r="O1447" i="7"/>
  <c r="O1448" i="7"/>
  <c r="O1449" i="7"/>
  <c r="O1450" i="7"/>
  <c r="O1451" i="7"/>
  <c r="O1452" i="7"/>
  <c r="O1453" i="7"/>
  <c r="O1454" i="7"/>
  <c r="O1455" i="7"/>
  <c r="O1456" i="7"/>
  <c r="O1457" i="7"/>
  <c r="O1458" i="7"/>
  <c r="O1459" i="7"/>
  <c r="O1460" i="7"/>
  <c r="O1461" i="7"/>
  <c r="O1462" i="7"/>
  <c r="O1463" i="7"/>
  <c r="O1464" i="7"/>
  <c r="O1465" i="7"/>
  <c r="O1466" i="7"/>
  <c r="O1467" i="7"/>
  <c r="O1468" i="7"/>
  <c r="O1469" i="7"/>
  <c r="O1470" i="7"/>
  <c r="O1471" i="7"/>
  <c r="O1472" i="7"/>
  <c r="O1473" i="7"/>
  <c r="O1474" i="7"/>
  <c r="O1475" i="7"/>
  <c r="O1476" i="7"/>
  <c r="O1477" i="7"/>
  <c r="O1478" i="7"/>
  <c r="O1479" i="7"/>
  <c r="O1480" i="7"/>
  <c r="O1481" i="7"/>
  <c r="O1482" i="7"/>
  <c r="O1483" i="7"/>
  <c r="O1484" i="7"/>
  <c r="O1485" i="7"/>
  <c r="O1486" i="7"/>
  <c r="O1487" i="7"/>
  <c r="O1488" i="7"/>
  <c r="O1489" i="7"/>
  <c r="O1490" i="7"/>
  <c r="O1491" i="7"/>
  <c r="O1492" i="7"/>
  <c r="O1493" i="7"/>
  <c r="O1494" i="7"/>
  <c r="O1495" i="7"/>
  <c r="O1496" i="7"/>
  <c r="O1497" i="7"/>
  <c r="O1498" i="7"/>
  <c r="O1499" i="7"/>
  <c r="O1500" i="7"/>
  <c r="O1501" i="7"/>
  <c r="O1502" i="7"/>
  <c r="O1503" i="7"/>
  <c r="O1504" i="7"/>
  <c r="O1505" i="7"/>
  <c r="O1506" i="7"/>
  <c r="O1507" i="7"/>
  <c r="O1508" i="7"/>
  <c r="O1509" i="7"/>
  <c r="O1510" i="7"/>
  <c r="O1511" i="7"/>
  <c r="O1512" i="7"/>
  <c r="O1513" i="7"/>
  <c r="O1514" i="7"/>
  <c r="O1515" i="7"/>
  <c r="O1516" i="7"/>
  <c r="O1517" i="7"/>
  <c r="O1518" i="7"/>
  <c r="O1519" i="7"/>
  <c r="O1520" i="7"/>
  <c r="O1521" i="7"/>
  <c r="O1522" i="7"/>
  <c r="O1523" i="7"/>
  <c r="O1524" i="7"/>
  <c r="O1525" i="7"/>
  <c r="O1526" i="7"/>
  <c r="O1527" i="7"/>
  <c r="O1528" i="7"/>
  <c r="O1529" i="7"/>
  <c r="O1530" i="7"/>
  <c r="O1531" i="7"/>
  <c r="O1532" i="7"/>
  <c r="O1533" i="7"/>
  <c r="O1534" i="7"/>
  <c r="O1535" i="7"/>
  <c r="O1536" i="7"/>
  <c r="O1537" i="7"/>
  <c r="O1538" i="7"/>
  <c r="O1539" i="7"/>
  <c r="O1540" i="7"/>
  <c r="O1541" i="7"/>
  <c r="O1542" i="7"/>
  <c r="O1543" i="7"/>
  <c r="O1544" i="7"/>
  <c r="O1545" i="7"/>
  <c r="O1546" i="7"/>
  <c r="O1547" i="7"/>
  <c r="O1548" i="7"/>
  <c r="O1549" i="7"/>
  <c r="O1550" i="7"/>
  <c r="O1551" i="7"/>
  <c r="O1552" i="7"/>
  <c r="O1553" i="7"/>
  <c r="O1554" i="7"/>
  <c r="O1555" i="7"/>
  <c r="O1556" i="7"/>
  <c r="O1557" i="7"/>
  <c r="O1558" i="7"/>
  <c r="O1559" i="7"/>
  <c r="O1560" i="7"/>
  <c r="O1561" i="7"/>
  <c r="O1562" i="7"/>
  <c r="O1563" i="7"/>
  <c r="O1564" i="7"/>
  <c r="O1565" i="7"/>
  <c r="O1566" i="7"/>
  <c r="O1567" i="7"/>
  <c r="O1568" i="7"/>
  <c r="O1569" i="7"/>
  <c r="O1570" i="7"/>
  <c r="O1571" i="7"/>
  <c r="O1572" i="7"/>
  <c r="O1573" i="7"/>
  <c r="O1574" i="7"/>
  <c r="O1575" i="7"/>
  <c r="O1576" i="7"/>
  <c r="O1577" i="7"/>
  <c r="O1578" i="7"/>
  <c r="O1579" i="7"/>
  <c r="O1580" i="7"/>
  <c r="O1581" i="7"/>
  <c r="O1582" i="7"/>
  <c r="O1583" i="7"/>
  <c r="O1584" i="7"/>
  <c r="O1585" i="7"/>
  <c r="O1586" i="7"/>
  <c r="O1587" i="7"/>
  <c r="O1588" i="7"/>
  <c r="O1589" i="7"/>
  <c r="O1590" i="7"/>
  <c r="O1591" i="7"/>
  <c r="O1592" i="7"/>
  <c r="O1593" i="7"/>
  <c r="O1594" i="7"/>
  <c r="O1595" i="7"/>
  <c r="O1596" i="7"/>
  <c r="O1597" i="7"/>
  <c r="O1598" i="7"/>
  <c r="O1599" i="7"/>
  <c r="O1600" i="7"/>
  <c r="O1601" i="7"/>
  <c r="O1602" i="7"/>
  <c r="O1603" i="7"/>
  <c r="O1604" i="7"/>
  <c r="O1605" i="7"/>
  <c r="O1606" i="7"/>
  <c r="O1607" i="7"/>
  <c r="O1608" i="7"/>
  <c r="O1609" i="7"/>
  <c r="O1610" i="7"/>
  <c r="O1611" i="7"/>
  <c r="O1612" i="7"/>
  <c r="O1613" i="7"/>
  <c r="O1614" i="7"/>
  <c r="O1615" i="7"/>
  <c r="O1616" i="7"/>
  <c r="O1617" i="7"/>
  <c r="O1618" i="7"/>
  <c r="O1619" i="7"/>
  <c r="O1620" i="7"/>
  <c r="O1621" i="7"/>
  <c r="O1622" i="7"/>
  <c r="O1623" i="7"/>
  <c r="O1624" i="7"/>
  <c r="O1625" i="7"/>
  <c r="O1626" i="7"/>
  <c r="O1627" i="7"/>
  <c r="O1628" i="7"/>
  <c r="O1629" i="7"/>
  <c r="O1630" i="7"/>
  <c r="O1631" i="7"/>
  <c r="O1632" i="7"/>
  <c r="O1633" i="7"/>
  <c r="O1634" i="7"/>
  <c r="O1635" i="7"/>
  <c r="O1636" i="7"/>
  <c r="O1637" i="7"/>
  <c r="O1638" i="7"/>
  <c r="O1639" i="7"/>
  <c r="O1640" i="7"/>
  <c r="O1641" i="7"/>
  <c r="O1642" i="7"/>
  <c r="O1643" i="7"/>
  <c r="O1644" i="7"/>
  <c r="O1645" i="7"/>
  <c r="O1646" i="7"/>
  <c r="O1647" i="7"/>
  <c r="O1648" i="7"/>
  <c r="O1649" i="7"/>
  <c r="O1650" i="7"/>
  <c r="O1651" i="7"/>
  <c r="O1652" i="7"/>
  <c r="O1653" i="7"/>
  <c r="O1654" i="7"/>
  <c r="O1655" i="7"/>
  <c r="O1656" i="7"/>
  <c r="O1657" i="7"/>
  <c r="O1658" i="7"/>
  <c r="O1659" i="7"/>
  <c r="O1660" i="7"/>
  <c r="O1661" i="7"/>
  <c r="O1662" i="7"/>
  <c r="O1663" i="7"/>
  <c r="O1664" i="7"/>
  <c r="O1665" i="7"/>
  <c r="O1666" i="7"/>
  <c r="O1667" i="7"/>
  <c r="O1668" i="7"/>
  <c r="O1669" i="7"/>
  <c r="O1670" i="7"/>
  <c r="O1671" i="7"/>
  <c r="O1672" i="7"/>
  <c r="O1673" i="7"/>
  <c r="O1674" i="7"/>
  <c r="O1675" i="7"/>
  <c r="O1676" i="7"/>
  <c r="O1677" i="7"/>
  <c r="O1678" i="7"/>
  <c r="O1679" i="7"/>
  <c r="O1680" i="7"/>
  <c r="O1681" i="7"/>
  <c r="O1682" i="7"/>
  <c r="O1683" i="7"/>
  <c r="O1684" i="7"/>
  <c r="O1685" i="7"/>
  <c r="O1686" i="7"/>
  <c r="O1687" i="7"/>
  <c r="O1688" i="7"/>
  <c r="O1689" i="7"/>
  <c r="O1690" i="7"/>
  <c r="O1691" i="7"/>
  <c r="O1692" i="7"/>
  <c r="O1693" i="7"/>
  <c r="O1694" i="7"/>
  <c r="O1695" i="7"/>
  <c r="O1696" i="7"/>
  <c r="O1697" i="7"/>
  <c r="O1698" i="7"/>
  <c r="O1699" i="7"/>
  <c r="O1700" i="7"/>
  <c r="O1701" i="7"/>
  <c r="O1702" i="7"/>
  <c r="O1703" i="7"/>
  <c r="O1704" i="7"/>
  <c r="O1705" i="7"/>
  <c r="O1706" i="7"/>
  <c r="O1707" i="7"/>
  <c r="O1708" i="7"/>
  <c r="O1709" i="7"/>
  <c r="O1710" i="7"/>
  <c r="O1711" i="7"/>
  <c r="O1712" i="7"/>
  <c r="O1713" i="7"/>
  <c r="O1714" i="7"/>
  <c r="O1715" i="7"/>
  <c r="O1716" i="7"/>
  <c r="O1717" i="7"/>
  <c r="O1718" i="7"/>
  <c r="O1719" i="7"/>
  <c r="O1720" i="7"/>
  <c r="O1721" i="7"/>
  <c r="O1722" i="7"/>
  <c r="O1723" i="7"/>
  <c r="O1724" i="7"/>
  <c r="O1725" i="7"/>
  <c r="O1726" i="7"/>
  <c r="O1727" i="7"/>
  <c r="O1728" i="7"/>
  <c r="O1729" i="7"/>
  <c r="O1730" i="7"/>
  <c r="O1731" i="7"/>
  <c r="O1732" i="7"/>
  <c r="O1733" i="7"/>
  <c r="O1734" i="7"/>
  <c r="O1735" i="7"/>
  <c r="O1736" i="7"/>
  <c r="O1737" i="7"/>
  <c r="O1738" i="7"/>
  <c r="O1739" i="7"/>
  <c r="O1740" i="7"/>
  <c r="O1741" i="7"/>
  <c r="O1742" i="7"/>
  <c r="O1743" i="7"/>
  <c r="O1744" i="7"/>
  <c r="O1745" i="7"/>
  <c r="O1746" i="7"/>
  <c r="O1747" i="7"/>
  <c r="O1748" i="7"/>
  <c r="O1749" i="7"/>
  <c r="O1750" i="7"/>
  <c r="O1751" i="7"/>
  <c r="O1752" i="7"/>
  <c r="O1753" i="7"/>
  <c r="O1754" i="7"/>
  <c r="O1755" i="7"/>
  <c r="O1756" i="7"/>
  <c r="O1757" i="7"/>
  <c r="O1758" i="7"/>
  <c r="O1759" i="7"/>
  <c r="O1760" i="7"/>
  <c r="O1761" i="7"/>
  <c r="O1762" i="7"/>
  <c r="O1763" i="7"/>
  <c r="O1764" i="7"/>
  <c r="O1765" i="7"/>
  <c r="O1766" i="7"/>
  <c r="O1767" i="7"/>
  <c r="O1768" i="7"/>
  <c r="O1769" i="7"/>
  <c r="O1770" i="7"/>
  <c r="O1771" i="7"/>
  <c r="O1772" i="7"/>
  <c r="O1773" i="7"/>
  <c r="O1774" i="7"/>
  <c r="O1775" i="7"/>
  <c r="O1776" i="7"/>
  <c r="O1777" i="7"/>
  <c r="O1778" i="7"/>
  <c r="O1779" i="7"/>
  <c r="O1780" i="7"/>
  <c r="O1781" i="7"/>
  <c r="O1782" i="7"/>
  <c r="O1783" i="7"/>
  <c r="O1784" i="7"/>
  <c r="O1785" i="7"/>
  <c r="O1786" i="7"/>
  <c r="O1787" i="7"/>
  <c r="O1788" i="7"/>
  <c r="O1789" i="7"/>
  <c r="O1790" i="7"/>
  <c r="O1791" i="7"/>
  <c r="O1792" i="7"/>
  <c r="O1793" i="7"/>
  <c r="O1794" i="7"/>
  <c r="O1795" i="7"/>
  <c r="O1796" i="7"/>
  <c r="O1797" i="7"/>
  <c r="O1798" i="7"/>
  <c r="O1799" i="7"/>
  <c r="O1800" i="7"/>
  <c r="O1801" i="7"/>
  <c r="O1802" i="7"/>
  <c r="O1803" i="7"/>
  <c r="O1804" i="7"/>
  <c r="O1805" i="7"/>
  <c r="O1806" i="7"/>
  <c r="O1807" i="7"/>
  <c r="O1808" i="7"/>
  <c r="O1809" i="7"/>
  <c r="O1810" i="7"/>
  <c r="O1811" i="7"/>
  <c r="O1812" i="7"/>
  <c r="O1813" i="7"/>
  <c r="O1814" i="7"/>
  <c r="O1815" i="7"/>
  <c r="O1816" i="7"/>
  <c r="O1817" i="7"/>
  <c r="O1818" i="7"/>
  <c r="O1819" i="7"/>
  <c r="O1820" i="7"/>
  <c r="O1821" i="7"/>
  <c r="O1822" i="7"/>
  <c r="O1823" i="7"/>
  <c r="O1824" i="7"/>
  <c r="O1825" i="7"/>
  <c r="O1826" i="7"/>
  <c r="O1827" i="7"/>
  <c r="O1828" i="7"/>
  <c r="O1829" i="7"/>
  <c r="O2" i="7"/>
  <c r="P2" i="7" s="1"/>
  <c r="Q2" i="7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M805" i="7"/>
  <c r="M806" i="7"/>
  <c r="M807" i="7"/>
  <c r="M808" i="7"/>
  <c r="M809" i="7"/>
  <c r="M810" i="7"/>
  <c r="M811" i="7"/>
  <c r="M812" i="7"/>
  <c r="M813" i="7"/>
  <c r="M814" i="7"/>
  <c r="M815" i="7"/>
  <c r="M816" i="7"/>
  <c r="M817" i="7"/>
  <c r="M818" i="7"/>
  <c r="M819" i="7"/>
  <c r="M820" i="7"/>
  <c r="M821" i="7"/>
  <c r="M822" i="7"/>
  <c r="M823" i="7"/>
  <c r="M824" i="7"/>
  <c r="M825" i="7"/>
  <c r="M826" i="7"/>
  <c r="M827" i="7"/>
  <c r="M828" i="7"/>
  <c r="M829" i="7"/>
  <c r="M830" i="7"/>
  <c r="M831" i="7"/>
  <c r="M832" i="7"/>
  <c r="M833" i="7"/>
  <c r="M834" i="7"/>
  <c r="M835" i="7"/>
  <c r="M836" i="7"/>
  <c r="M837" i="7"/>
  <c r="M838" i="7"/>
  <c r="M839" i="7"/>
  <c r="M840" i="7"/>
  <c r="M841" i="7"/>
  <c r="M842" i="7"/>
  <c r="M843" i="7"/>
  <c r="M844" i="7"/>
  <c r="M845" i="7"/>
  <c r="M846" i="7"/>
  <c r="M847" i="7"/>
  <c r="M848" i="7"/>
  <c r="M849" i="7"/>
  <c r="M850" i="7"/>
  <c r="M851" i="7"/>
  <c r="M852" i="7"/>
  <c r="M853" i="7"/>
  <c r="M854" i="7"/>
  <c r="M855" i="7"/>
  <c r="M856" i="7"/>
  <c r="M857" i="7"/>
  <c r="M858" i="7"/>
  <c r="M859" i="7"/>
  <c r="M860" i="7"/>
  <c r="M861" i="7"/>
  <c r="M862" i="7"/>
  <c r="M863" i="7"/>
  <c r="M864" i="7"/>
  <c r="M865" i="7"/>
  <c r="M866" i="7"/>
  <c r="M867" i="7"/>
  <c r="M868" i="7"/>
  <c r="M869" i="7"/>
  <c r="M870" i="7"/>
  <c r="M871" i="7"/>
  <c r="M872" i="7"/>
  <c r="M873" i="7"/>
  <c r="M874" i="7"/>
  <c r="M875" i="7"/>
  <c r="M876" i="7"/>
  <c r="M877" i="7"/>
  <c r="M878" i="7"/>
  <c r="M879" i="7"/>
  <c r="M880" i="7"/>
  <c r="M881" i="7"/>
  <c r="M882" i="7"/>
  <c r="M883" i="7"/>
  <c r="M884" i="7"/>
  <c r="M885" i="7"/>
  <c r="M886" i="7"/>
  <c r="M887" i="7"/>
  <c r="M888" i="7"/>
  <c r="M889" i="7"/>
  <c r="M890" i="7"/>
  <c r="M891" i="7"/>
  <c r="M892" i="7"/>
  <c r="M893" i="7"/>
  <c r="M894" i="7"/>
  <c r="M895" i="7"/>
  <c r="M896" i="7"/>
  <c r="M897" i="7"/>
  <c r="M898" i="7"/>
  <c r="M899" i="7"/>
  <c r="M900" i="7"/>
  <c r="M901" i="7"/>
  <c r="M902" i="7"/>
  <c r="M903" i="7"/>
  <c r="M904" i="7"/>
  <c r="M905" i="7"/>
  <c r="M906" i="7"/>
  <c r="M907" i="7"/>
  <c r="M908" i="7"/>
  <c r="M909" i="7"/>
  <c r="M910" i="7"/>
  <c r="M911" i="7"/>
  <c r="M912" i="7"/>
  <c r="M913" i="7"/>
  <c r="M914" i="7"/>
  <c r="M915" i="7"/>
  <c r="M916" i="7"/>
  <c r="M917" i="7"/>
  <c r="M918" i="7"/>
  <c r="M919" i="7"/>
  <c r="M920" i="7"/>
  <c r="M921" i="7"/>
  <c r="M922" i="7"/>
  <c r="M923" i="7"/>
  <c r="M924" i="7"/>
  <c r="M925" i="7"/>
  <c r="M926" i="7"/>
  <c r="M927" i="7"/>
  <c r="M928" i="7"/>
  <c r="M929" i="7"/>
  <c r="M930" i="7"/>
  <c r="M931" i="7"/>
  <c r="M932" i="7"/>
  <c r="M933" i="7"/>
  <c r="M934" i="7"/>
  <c r="M935" i="7"/>
  <c r="M936" i="7"/>
  <c r="M937" i="7"/>
  <c r="M938" i="7"/>
  <c r="M939" i="7"/>
  <c r="M940" i="7"/>
  <c r="M941" i="7"/>
  <c r="M942" i="7"/>
  <c r="M943" i="7"/>
  <c r="M944" i="7"/>
  <c r="M945" i="7"/>
  <c r="M946" i="7"/>
  <c r="M947" i="7"/>
  <c r="M948" i="7"/>
  <c r="M949" i="7"/>
  <c r="M950" i="7"/>
  <c r="M951" i="7"/>
  <c r="M952" i="7"/>
  <c r="M953" i="7"/>
  <c r="M954" i="7"/>
  <c r="M955" i="7"/>
  <c r="M956" i="7"/>
  <c r="M957" i="7"/>
  <c r="M958" i="7"/>
  <c r="M959" i="7"/>
  <c r="M960" i="7"/>
  <c r="M961" i="7"/>
  <c r="M962" i="7"/>
  <c r="M963" i="7"/>
  <c r="M964" i="7"/>
  <c r="M965" i="7"/>
  <c r="M966" i="7"/>
  <c r="M967" i="7"/>
  <c r="M968" i="7"/>
  <c r="M969" i="7"/>
  <c r="M970" i="7"/>
  <c r="M971" i="7"/>
  <c r="M972" i="7"/>
  <c r="M973" i="7"/>
  <c r="M974" i="7"/>
  <c r="M975" i="7"/>
  <c r="M976" i="7"/>
  <c r="M977" i="7"/>
  <c r="M978" i="7"/>
  <c r="M979" i="7"/>
  <c r="M980" i="7"/>
  <c r="M981" i="7"/>
  <c r="M982" i="7"/>
  <c r="M983" i="7"/>
  <c r="M984" i="7"/>
  <c r="M985" i="7"/>
  <c r="M986" i="7"/>
  <c r="M987" i="7"/>
  <c r="M988" i="7"/>
  <c r="M989" i="7"/>
  <c r="M990" i="7"/>
  <c r="M991" i="7"/>
  <c r="M992" i="7"/>
  <c r="M993" i="7"/>
  <c r="M994" i="7"/>
  <c r="M995" i="7"/>
  <c r="M996" i="7"/>
  <c r="M997" i="7"/>
  <c r="M998" i="7"/>
  <c r="M999" i="7"/>
  <c r="M1000" i="7"/>
  <c r="M1001" i="7"/>
  <c r="M1002" i="7"/>
  <c r="M1003" i="7"/>
  <c r="M1004" i="7"/>
  <c r="M1005" i="7"/>
  <c r="M1006" i="7"/>
  <c r="M1007" i="7"/>
  <c r="M1008" i="7"/>
  <c r="M1009" i="7"/>
  <c r="M1010" i="7"/>
  <c r="M1011" i="7"/>
  <c r="M1012" i="7"/>
  <c r="M1013" i="7"/>
  <c r="M1014" i="7"/>
  <c r="M1015" i="7"/>
  <c r="M1016" i="7"/>
  <c r="M1017" i="7"/>
  <c r="M1018" i="7"/>
  <c r="M1019" i="7"/>
  <c r="M1020" i="7"/>
  <c r="M1021" i="7"/>
  <c r="M1022" i="7"/>
  <c r="M1023" i="7"/>
  <c r="M1024" i="7"/>
  <c r="M1025" i="7"/>
  <c r="M1026" i="7"/>
  <c r="M1027" i="7"/>
  <c r="M1028" i="7"/>
  <c r="M1029" i="7"/>
  <c r="M1030" i="7"/>
  <c r="M1031" i="7"/>
  <c r="M1032" i="7"/>
  <c r="M1033" i="7"/>
  <c r="M1034" i="7"/>
  <c r="M1035" i="7"/>
  <c r="M1036" i="7"/>
  <c r="M1037" i="7"/>
  <c r="M1038" i="7"/>
  <c r="M1039" i="7"/>
  <c r="M1040" i="7"/>
  <c r="M1041" i="7"/>
  <c r="M1042" i="7"/>
  <c r="M1043" i="7"/>
  <c r="M1044" i="7"/>
  <c r="M1045" i="7"/>
  <c r="M1046" i="7"/>
  <c r="M1047" i="7"/>
  <c r="M1048" i="7"/>
  <c r="M1049" i="7"/>
  <c r="M1050" i="7"/>
  <c r="M1051" i="7"/>
  <c r="M1052" i="7"/>
  <c r="M1053" i="7"/>
  <c r="M1054" i="7"/>
  <c r="M1055" i="7"/>
  <c r="M1056" i="7"/>
  <c r="M1057" i="7"/>
  <c r="M1058" i="7"/>
  <c r="M1059" i="7"/>
  <c r="M1060" i="7"/>
  <c r="M1061" i="7"/>
  <c r="M1062" i="7"/>
  <c r="M1063" i="7"/>
  <c r="M1064" i="7"/>
  <c r="M1065" i="7"/>
  <c r="M1066" i="7"/>
  <c r="M1067" i="7"/>
  <c r="M1068" i="7"/>
  <c r="M1069" i="7"/>
  <c r="M1070" i="7"/>
  <c r="M1071" i="7"/>
  <c r="M1072" i="7"/>
  <c r="M1073" i="7"/>
  <c r="M1074" i="7"/>
  <c r="M1075" i="7"/>
  <c r="M1076" i="7"/>
  <c r="M1077" i="7"/>
  <c r="M1078" i="7"/>
  <c r="M1079" i="7"/>
  <c r="M1080" i="7"/>
  <c r="M1081" i="7"/>
  <c r="M1082" i="7"/>
  <c r="M1083" i="7"/>
  <c r="M1084" i="7"/>
  <c r="M1085" i="7"/>
  <c r="M1086" i="7"/>
  <c r="M1087" i="7"/>
  <c r="M1088" i="7"/>
  <c r="M1089" i="7"/>
  <c r="M1090" i="7"/>
  <c r="M1091" i="7"/>
  <c r="M1092" i="7"/>
  <c r="M1093" i="7"/>
  <c r="M1094" i="7"/>
  <c r="M1095" i="7"/>
  <c r="M1096" i="7"/>
  <c r="M1097" i="7"/>
  <c r="M1098" i="7"/>
  <c r="M1099" i="7"/>
  <c r="M1100" i="7"/>
  <c r="M1101" i="7"/>
  <c r="M1102" i="7"/>
  <c r="M1103" i="7"/>
  <c r="M1104" i="7"/>
  <c r="M1105" i="7"/>
  <c r="M1106" i="7"/>
  <c r="M1107" i="7"/>
  <c r="M1108" i="7"/>
  <c r="M1109" i="7"/>
  <c r="M1110" i="7"/>
  <c r="M1111" i="7"/>
  <c r="M1112" i="7"/>
  <c r="M1113" i="7"/>
  <c r="M1114" i="7"/>
  <c r="M1115" i="7"/>
  <c r="M1116" i="7"/>
  <c r="M1117" i="7"/>
  <c r="M1118" i="7"/>
  <c r="M1119" i="7"/>
  <c r="M1120" i="7"/>
  <c r="M1121" i="7"/>
  <c r="M1122" i="7"/>
  <c r="M1123" i="7"/>
  <c r="M1124" i="7"/>
  <c r="M1125" i="7"/>
  <c r="M1126" i="7"/>
  <c r="M1127" i="7"/>
  <c r="M1128" i="7"/>
  <c r="M1129" i="7"/>
  <c r="M1130" i="7"/>
  <c r="M1131" i="7"/>
  <c r="M1132" i="7"/>
  <c r="M1133" i="7"/>
  <c r="M1134" i="7"/>
  <c r="M1135" i="7"/>
  <c r="M1136" i="7"/>
  <c r="M1137" i="7"/>
  <c r="M1138" i="7"/>
  <c r="M1139" i="7"/>
  <c r="M1140" i="7"/>
  <c r="M1141" i="7"/>
  <c r="M1142" i="7"/>
  <c r="M1143" i="7"/>
  <c r="M1144" i="7"/>
  <c r="M1145" i="7"/>
  <c r="M1146" i="7"/>
  <c r="M1147" i="7"/>
  <c r="M1148" i="7"/>
  <c r="M1149" i="7"/>
  <c r="M1150" i="7"/>
  <c r="M1151" i="7"/>
  <c r="M1152" i="7"/>
  <c r="M1153" i="7"/>
  <c r="M1154" i="7"/>
  <c r="M1155" i="7"/>
  <c r="M1156" i="7"/>
  <c r="M1157" i="7"/>
  <c r="M1158" i="7"/>
  <c r="M1159" i="7"/>
  <c r="M1160" i="7"/>
  <c r="M1161" i="7"/>
  <c r="M1162" i="7"/>
  <c r="M1163" i="7"/>
  <c r="M1164" i="7"/>
  <c r="M1165" i="7"/>
  <c r="M1166" i="7"/>
  <c r="M1167" i="7"/>
  <c r="M1168" i="7"/>
  <c r="M1169" i="7"/>
  <c r="M1170" i="7"/>
  <c r="M1171" i="7"/>
  <c r="M1172" i="7"/>
  <c r="M1173" i="7"/>
  <c r="M1174" i="7"/>
  <c r="M1175" i="7"/>
  <c r="M1176" i="7"/>
  <c r="M1177" i="7"/>
  <c r="M1178" i="7"/>
  <c r="M1179" i="7"/>
  <c r="M1180" i="7"/>
  <c r="M1181" i="7"/>
  <c r="M1182" i="7"/>
  <c r="M1183" i="7"/>
  <c r="M1184" i="7"/>
  <c r="M1185" i="7"/>
  <c r="M1186" i="7"/>
  <c r="M1187" i="7"/>
  <c r="M1188" i="7"/>
  <c r="M1189" i="7"/>
  <c r="M1190" i="7"/>
  <c r="M1191" i="7"/>
  <c r="M1192" i="7"/>
  <c r="M1193" i="7"/>
  <c r="M1194" i="7"/>
  <c r="M1195" i="7"/>
  <c r="M1196" i="7"/>
  <c r="M1197" i="7"/>
  <c r="M1198" i="7"/>
  <c r="M1199" i="7"/>
  <c r="M1200" i="7"/>
  <c r="M1201" i="7"/>
  <c r="M1202" i="7"/>
  <c r="M1203" i="7"/>
  <c r="M1204" i="7"/>
  <c r="M1205" i="7"/>
  <c r="M1206" i="7"/>
  <c r="M1207" i="7"/>
  <c r="M1208" i="7"/>
  <c r="M1209" i="7"/>
  <c r="M1210" i="7"/>
  <c r="M1211" i="7"/>
  <c r="M1212" i="7"/>
  <c r="M1213" i="7"/>
  <c r="M1214" i="7"/>
  <c r="M1215" i="7"/>
  <c r="M1216" i="7"/>
  <c r="M1217" i="7"/>
  <c r="M1218" i="7"/>
  <c r="M1219" i="7"/>
  <c r="M1220" i="7"/>
  <c r="M1221" i="7"/>
  <c r="M1222" i="7"/>
  <c r="M1223" i="7"/>
  <c r="M1224" i="7"/>
  <c r="M1225" i="7"/>
  <c r="M1226" i="7"/>
  <c r="M1227" i="7"/>
  <c r="M1228" i="7"/>
  <c r="M1229" i="7"/>
  <c r="M1230" i="7"/>
  <c r="M1231" i="7"/>
  <c r="M1232" i="7"/>
  <c r="M1233" i="7"/>
  <c r="M1234" i="7"/>
  <c r="M1235" i="7"/>
  <c r="M1236" i="7"/>
  <c r="M1237" i="7"/>
  <c r="M1238" i="7"/>
  <c r="M1239" i="7"/>
  <c r="M1240" i="7"/>
  <c r="M1241" i="7"/>
  <c r="M1242" i="7"/>
  <c r="M1243" i="7"/>
  <c r="M1244" i="7"/>
  <c r="M1245" i="7"/>
  <c r="M1246" i="7"/>
  <c r="M1247" i="7"/>
  <c r="M1248" i="7"/>
  <c r="M1249" i="7"/>
  <c r="M1250" i="7"/>
  <c r="M1251" i="7"/>
  <c r="M1252" i="7"/>
  <c r="M1253" i="7"/>
  <c r="M1254" i="7"/>
  <c r="M1255" i="7"/>
  <c r="M1256" i="7"/>
  <c r="M1257" i="7"/>
  <c r="M1258" i="7"/>
  <c r="M1259" i="7"/>
  <c r="M1260" i="7"/>
  <c r="M1261" i="7"/>
  <c r="M1262" i="7"/>
  <c r="M1263" i="7"/>
  <c r="M1264" i="7"/>
  <c r="M1265" i="7"/>
  <c r="M1266" i="7"/>
  <c r="M1267" i="7"/>
  <c r="M1268" i="7"/>
  <c r="M1269" i="7"/>
  <c r="M1270" i="7"/>
  <c r="M1271" i="7"/>
  <c r="M1272" i="7"/>
  <c r="M1273" i="7"/>
  <c r="M1274" i="7"/>
  <c r="M1275" i="7"/>
  <c r="M1276" i="7"/>
  <c r="M1277" i="7"/>
  <c r="M1278" i="7"/>
  <c r="M1279" i="7"/>
  <c r="M1280" i="7"/>
  <c r="M1281" i="7"/>
  <c r="M1282" i="7"/>
  <c r="M1283" i="7"/>
  <c r="M1284" i="7"/>
  <c r="M1285" i="7"/>
  <c r="M1286" i="7"/>
  <c r="M1287" i="7"/>
  <c r="M1288" i="7"/>
  <c r="M1289" i="7"/>
  <c r="M1290" i="7"/>
  <c r="M1291" i="7"/>
  <c r="M1292" i="7"/>
  <c r="M1293" i="7"/>
  <c r="M1294" i="7"/>
  <c r="M1295" i="7"/>
  <c r="M1296" i="7"/>
  <c r="M1297" i="7"/>
  <c r="M1298" i="7"/>
  <c r="M1299" i="7"/>
  <c r="M1300" i="7"/>
  <c r="M1301" i="7"/>
  <c r="M1302" i="7"/>
  <c r="M1303" i="7"/>
  <c r="M1304" i="7"/>
  <c r="M1305" i="7"/>
  <c r="M1306" i="7"/>
  <c r="M1307" i="7"/>
  <c r="M1308" i="7"/>
  <c r="M1309" i="7"/>
  <c r="M1310" i="7"/>
  <c r="M1311" i="7"/>
  <c r="M1312" i="7"/>
  <c r="M1313" i="7"/>
  <c r="M1314" i="7"/>
  <c r="M1315" i="7"/>
  <c r="M1316" i="7"/>
  <c r="M1317" i="7"/>
  <c r="M1318" i="7"/>
  <c r="M1319" i="7"/>
  <c r="M1320" i="7"/>
  <c r="M1321" i="7"/>
  <c r="M1322" i="7"/>
  <c r="M1323" i="7"/>
  <c r="M1324" i="7"/>
  <c r="M1325" i="7"/>
  <c r="M1326" i="7"/>
  <c r="M1327" i="7"/>
  <c r="M1328" i="7"/>
  <c r="M1329" i="7"/>
  <c r="M1330" i="7"/>
  <c r="M1331" i="7"/>
  <c r="M1332" i="7"/>
  <c r="M1333" i="7"/>
  <c r="M1334" i="7"/>
  <c r="M1335" i="7"/>
  <c r="M1336" i="7"/>
  <c r="M1337" i="7"/>
  <c r="M1338" i="7"/>
  <c r="M1339" i="7"/>
  <c r="M1340" i="7"/>
  <c r="M1341" i="7"/>
  <c r="M1342" i="7"/>
  <c r="M1343" i="7"/>
  <c r="M1344" i="7"/>
  <c r="M1345" i="7"/>
  <c r="M1346" i="7"/>
  <c r="M1347" i="7"/>
  <c r="M1348" i="7"/>
  <c r="M1349" i="7"/>
  <c r="M1350" i="7"/>
  <c r="M1351" i="7"/>
  <c r="M1352" i="7"/>
  <c r="M1353" i="7"/>
  <c r="M1354" i="7"/>
  <c r="M1355" i="7"/>
  <c r="M1356" i="7"/>
  <c r="M1357" i="7"/>
  <c r="M1358" i="7"/>
  <c r="M1359" i="7"/>
  <c r="M1360" i="7"/>
  <c r="M1361" i="7"/>
  <c r="M1362" i="7"/>
  <c r="M1363" i="7"/>
  <c r="M1364" i="7"/>
  <c r="M1365" i="7"/>
  <c r="M1366" i="7"/>
  <c r="M1367" i="7"/>
  <c r="M1368" i="7"/>
  <c r="M1369" i="7"/>
  <c r="M1370" i="7"/>
  <c r="M1371" i="7"/>
  <c r="M1372" i="7"/>
  <c r="M1373" i="7"/>
  <c r="M1374" i="7"/>
  <c r="M1375" i="7"/>
  <c r="M1376" i="7"/>
  <c r="M1377" i="7"/>
  <c r="M1378" i="7"/>
  <c r="M1379" i="7"/>
  <c r="M1380" i="7"/>
  <c r="M1381" i="7"/>
  <c r="M1382" i="7"/>
  <c r="M1383" i="7"/>
  <c r="M1384" i="7"/>
  <c r="M1385" i="7"/>
  <c r="M1386" i="7"/>
  <c r="M1387" i="7"/>
  <c r="M1388" i="7"/>
  <c r="M1389" i="7"/>
  <c r="M1390" i="7"/>
  <c r="M1391" i="7"/>
  <c r="M1392" i="7"/>
  <c r="M1393" i="7"/>
  <c r="M1394" i="7"/>
  <c r="M1395" i="7"/>
  <c r="M1396" i="7"/>
  <c r="M1397" i="7"/>
  <c r="M1398" i="7"/>
  <c r="M1399" i="7"/>
  <c r="M1400" i="7"/>
  <c r="M1401" i="7"/>
  <c r="M1402" i="7"/>
  <c r="M1403" i="7"/>
  <c r="M1404" i="7"/>
  <c r="M1405" i="7"/>
  <c r="M1406" i="7"/>
  <c r="M1407" i="7"/>
  <c r="M1408" i="7"/>
  <c r="M1409" i="7"/>
  <c r="M1410" i="7"/>
  <c r="M1411" i="7"/>
  <c r="M1412" i="7"/>
  <c r="M1413" i="7"/>
  <c r="M1414" i="7"/>
  <c r="M1415" i="7"/>
  <c r="M1416" i="7"/>
  <c r="M1417" i="7"/>
  <c r="M1418" i="7"/>
  <c r="M1419" i="7"/>
  <c r="M1420" i="7"/>
  <c r="M1421" i="7"/>
  <c r="M1422" i="7"/>
  <c r="M1423" i="7"/>
  <c r="M1424" i="7"/>
  <c r="M1425" i="7"/>
  <c r="M1426" i="7"/>
  <c r="M1427" i="7"/>
  <c r="M1428" i="7"/>
  <c r="M1429" i="7"/>
  <c r="M1430" i="7"/>
  <c r="M1431" i="7"/>
  <c r="M1432" i="7"/>
  <c r="M1433" i="7"/>
  <c r="M1434" i="7"/>
  <c r="M1435" i="7"/>
  <c r="M1436" i="7"/>
  <c r="M1437" i="7"/>
  <c r="M1438" i="7"/>
  <c r="M1439" i="7"/>
  <c r="M1440" i="7"/>
  <c r="M1441" i="7"/>
  <c r="M1442" i="7"/>
  <c r="M1443" i="7"/>
  <c r="M1444" i="7"/>
  <c r="M1445" i="7"/>
  <c r="M1446" i="7"/>
  <c r="M1447" i="7"/>
  <c r="M1448" i="7"/>
  <c r="M1449" i="7"/>
  <c r="M1450" i="7"/>
  <c r="M1451" i="7"/>
  <c r="M1452" i="7"/>
  <c r="M1453" i="7"/>
  <c r="M1454" i="7"/>
  <c r="M1455" i="7"/>
  <c r="M1456" i="7"/>
  <c r="M1457" i="7"/>
  <c r="M1458" i="7"/>
  <c r="M1459" i="7"/>
  <c r="M1460" i="7"/>
  <c r="M1461" i="7"/>
  <c r="M1462" i="7"/>
  <c r="M1463" i="7"/>
  <c r="M1464" i="7"/>
  <c r="M1465" i="7"/>
  <c r="M1466" i="7"/>
  <c r="M1467" i="7"/>
  <c r="M1468" i="7"/>
  <c r="M1469" i="7"/>
  <c r="M1470" i="7"/>
  <c r="M1471" i="7"/>
  <c r="M1472" i="7"/>
  <c r="M1473" i="7"/>
  <c r="M1474" i="7"/>
  <c r="M1475" i="7"/>
  <c r="M1476" i="7"/>
  <c r="M1477" i="7"/>
  <c r="M1478" i="7"/>
  <c r="M1479" i="7"/>
  <c r="M1480" i="7"/>
  <c r="M1481" i="7"/>
  <c r="M1482" i="7"/>
  <c r="M1483" i="7"/>
  <c r="M1484" i="7"/>
  <c r="M1485" i="7"/>
  <c r="M1486" i="7"/>
  <c r="M1487" i="7"/>
  <c r="M1488" i="7"/>
  <c r="M1489" i="7"/>
  <c r="M1490" i="7"/>
  <c r="M1491" i="7"/>
  <c r="M1492" i="7"/>
  <c r="M1493" i="7"/>
  <c r="M1494" i="7"/>
  <c r="M1495" i="7"/>
  <c r="M1496" i="7"/>
  <c r="M1497" i="7"/>
  <c r="M1498" i="7"/>
  <c r="M1499" i="7"/>
  <c r="M1500" i="7"/>
  <c r="M1501" i="7"/>
  <c r="M1502" i="7"/>
  <c r="M1503" i="7"/>
  <c r="M1504" i="7"/>
  <c r="M1505" i="7"/>
  <c r="M1506" i="7"/>
  <c r="M1507" i="7"/>
  <c r="M1508" i="7"/>
  <c r="M1509" i="7"/>
  <c r="M1510" i="7"/>
  <c r="M1511" i="7"/>
  <c r="M1512" i="7"/>
  <c r="M1513" i="7"/>
  <c r="M1514" i="7"/>
  <c r="M1515" i="7"/>
  <c r="M1516" i="7"/>
  <c r="M1517" i="7"/>
  <c r="M1518" i="7"/>
  <c r="M1519" i="7"/>
  <c r="M1520" i="7"/>
  <c r="M1521" i="7"/>
  <c r="M1522" i="7"/>
  <c r="M1523" i="7"/>
  <c r="M1524" i="7"/>
  <c r="M1525" i="7"/>
  <c r="M1526" i="7"/>
  <c r="M1527" i="7"/>
  <c r="M1528" i="7"/>
  <c r="M1529" i="7"/>
  <c r="M1530" i="7"/>
  <c r="M1531" i="7"/>
  <c r="M1532" i="7"/>
  <c r="M1533" i="7"/>
  <c r="M1534" i="7"/>
  <c r="M1535" i="7"/>
  <c r="M1536" i="7"/>
  <c r="M1537" i="7"/>
  <c r="M1538" i="7"/>
  <c r="M1539" i="7"/>
  <c r="M1540" i="7"/>
  <c r="M1541" i="7"/>
  <c r="M1542" i="7"/>
  <c r="M1543" i="7"/>
  <c r="M1544" i="7"/>
  <c r="M1545" i="7"/>
  <c r="M1546" i="7"/>
  <c r="M1547" i="7"/>
  <c r="M1548" i="7"/>
  <c r="M1549" i="7"/>
  <c r="M1550" i="7"/>
  <c r="M1551" i="7"/>
  <c r="M1552" i="7"/>
  <c r="M1553" i="7"/>
  <c r="M1554" i="7"/>
  <c r="M1555" i="7"/>
  <c r="M1556" i="7"/>
  <c r="M1557" i="7"/>
  <c r="M1558" i="7"/>
  <c r="M1559" i="7"/>
  <c r="M1560" i="7"/>
  <c r="M1561" i="7"/>
  <c r="M1562" i="7"/>
  <c r="M1563" i="7"/>
  <c r="M1564" i="7"/>
  <c r="M1565" i="7"/>
  <c r="M1566" i="7"/>
  <c r="M1567" i="7"/>
  <c r="M1568" i="7"/>
  <c r="M1569" i="7"/>
  <c r="M1570" i="7"/>
  <c r="M1571" i="7"/>
  <c r="M1572" i="7"/>
  <c r="M1573" i="7"/>
  <c r="M1574" i="7"/>
  <c r="M1575" i="7"/>
  <c r="M1576" i="7"/>
  <c r="M1577" i="7"/>
  <c r="M1578" i="7"/>
  <c r="M1579" i="7"/>
  <c r="M1580" i="7"/>
  <c r="M1581" i="7"/>
  <c r="M1582" i="7"/>
  <c r="M1583" i="7"/>
  <c r="M1584" i="7"/>
  <c r="M1585" i="7"/>
  <c r="M1586" i="7"/>
  <c r="M1587" i="7"/>
  <c r="M1588" i="7"/>
  <c r="M1589" i="7"/>
  <c r="M1590" i="7"/>
  <c r="M1591" i="7"/>
  <c r="M1592" i="7"/>
  <c r="M1593" i="7"/>
  <c r="M1594" i="7"/>
  <c r="M1595" i="7"/>
  <c r="M1596" i="7"/>
  <c r="M1597" i="7"/>
  <c r="M1598" i="7"/>
  <c r="M1599" i="7"/>
  <c r="M1600" i="7"/>
  <c r="M1601" i="7"/>
  <c r="M1602" i="7"/>
  <c r="M1603" i="7"/>
  <c r="M1604" i="7"/>
  <c r="M1605" i="7"/>
  <c r="M1606" i="7"/>
  <c r="M1607" i="7"/>
  <c r="M1608" i="7"/>
  <c r="M1609" i="7"/>
  <c r="M1610" i="7"/>
  <c r="M1611" i="7"/>
  <c r="M1612" i="7"/>
  <c r="M1613" i="7"/>
  <c r="M1614" i="7"/>
  <c r="M1615" i="7"/>
  <c r="M1616" i="7"/>
  <c r="M1617" i="7"/>
  <c r="M1618" i="7"/>
  <c r="M1619" i="7"/>
  <c r="M1620" i="7"/>
  <c r="M1621" i="7"/>
  <c r="M1622" i="7"/>
  <c r="M1623" i="7"/>
  <c r="M1624" i="7"/>
  <c r="M1625" i="7"/>
  <c r="M1626" i="7"/>
  <c r="M1627" i="7"/>
  <c r="M1628" i="7"/>
  <c r="M1629" i="7"/>
  <c r="M1630" i="7"/>
  <c r="M1631" i="7"/>
  <c r="M1632" i="7"/>
  <c r="M1633" i="7"/>
  <c r="M1634" i="7"/>
  <c r="M1635" i="7"/>
  <c r="M1636" i="7"/>
  <c r="M1637" i="7"/>
  <c r="M1638" i="7"/>
  <c r="M1639" i="7"/>
  <c r="M1640" i="7"/>
  <c r="M1641" i="7"/>
  <c r="M1642" i="7"/>
  <c r="M1643" i="7"/>
  <c r="M1644" i="7"/>
  <c r="M1645" i="7"/>
  <c r="M1646" i="7"/>
  <c r="M1647" i="7"/>
  <c r="M1648" i="7"/>
  <c r="M1649" i="7"/>
  <c r="M1650" i="7"/>
  <c r="M1651" i="7"/>
  <c r="M1652" i="7"/>
  <c r="M1653" i="7"/>
  <c r="M1654" i="7"/>
  <c r="M1655" i="7"/>
  <c r="M1656" i="7"/>
  <c r="M1657" i="7"/>
  <c r="M1658" i="7"/>
  <c r="M1659" i="7"/>
  <c r="M1660" i="7"/>
  <c r="M1661" i="7"/>
  <c r="M1662" i="7"/>
  <c r="M1663" i="7"/>
  <c r="M1664" i="7"/>
  <c r="M1665" i="7"/>
  <c r="M1666" i="7"/>
  <c r="M1667" i="7"/>
  <c r="M1668" i="7"/>
  <c r="M1669" i="7"/>
  <c r="M1670" i="7"/>
  <c r="M1671" i="7"/>
  <c r="M1672" i="7"/>
  <c r="M1673" i="7"/>
  <c r="M1674" i="7"/>
  <c r="M1675" i="7"/>
  <c r="M1676" i="7"/>
  <c r="M1677" i="7"/>
  <c r="M1678" i="7"/>
  <c r="M1679" i="7"/>
  <c r="M1680" i="7"/>
  <c r="M1681" i="7"/>
  <c r="M1682" i="7"/>
  <c r="M1683" i="7"/>
  <c r="M1684" i="7"/>
  <c r="M1685" i="7"/>
  <c r="M1686" i="7"/>
  <c r="M1687" i="7"/>
  <c r="M1688" i="7"/>
  <c r="M1689" i="7"/>
  <c r="M1690" i="7"/>
  <c r="M1691" i="7"/>
  <c r="M1692" i="7"/>
  <c r="M1693" i="7"/>
  <c r="M1694" i="7"/>
  <c r="M1695" i="7"/>
  <c r="M1696" i="7"/>
  <c r="M1697" i="7"/>
  <c r="M1698" i="7"/>
  <c r="M1699" i="7"/>
  <c r="M1700" i="7"/>
  <c r="M1701" i="7"/>
  <c r="M1702" i="7"/>
  <c r="M1703" i="7"/>
  <c r="M1704" i="7"/>
  <c r="M1705" i="7"/>
  <c r="M1706" i="7"/>
  <c r="M1707" i="7"/>
  <c r="M1708" i="7"/>
  <c r="M1709" i="7"/>
  <c r="M1710" i="7"/>
  <c r="M1711" i="7"/>
  <c r="M1712" i="7"/>
  <c r="M1713" i="7"/>
  <c r="M1714" i="7"/>
  <c r="M1715" i="7"/>
  <c r="M1716" i="7"/>
  <c r="M1717" i="7"/>
  <c r="M1718" i="7"/>
  <c r="M1719" i="7"/>
  <c r="M1720" i="7"/>
  <c r="M1721" i="7"/>
  <c r="M1722" i="7"/>
  <c r="M1723" i="7"/>
  <c r="M1724" i="7"/>
  <c r="M1725" i="7"/>
  <c r="M1726" i="7"/>
  <c r="M1727" i="7"/>
  <c r="M1728" i="7"/>
  <c r="M1729" i="7"/>
  <c r="M1730" i="7"/>
  <c r="M1731" i="7"/>
  <c r="M1732" i="7"/>
  <c r="M1733" i="7"/>
  <c r="M1734" i="7"/>
  <c r="M1735" i="7"/>
  <c r="M1736" i="7"/>
  <c r="M1737" i="7"/>
  <c r="M1738" i="7"/>
  <c r="M1739" i="7"/>
  <c r="M1740" i="7"/>
  <c r="M1741" i="7"/>
  <c r="M1742" i="7"/>
  <c r="M1743" i="7"/>
  <c r="M1744" i="7"/>
  <c r="M1745" i="7"/>
  <c r="M1746" i="7"/>
  <c r="M1747" i="7"/>
  <c r="M1748" i="7"/>
  <c r="M1749" i="7"/>
  <c r="M1750" i="7"/>
  <c r="M1751" i="7"/>
  <c r="M1752" i="7"/>
  <c r="M1753" i="7"/>
  <c r="M1754" i="7"/>
  <c r="M1755" i="7"/>
  <c r="M1756" i="7"/>
  <c r="M1757" i="7"/>
  <c r="M1758" i="7"/>
  <c r="M1759" i="7"/>
  <c r="M1760" i="7"/>
  <c r="M1761" i="7"/>
  <c r="M1762" i="7"/>
  <c r="M1763" i="7"/>
  <c r="M1764" i="7"/>
  <c r="M1765" i="7"/>
  <c r="M1766" i="7"/>
  <c r="M1767" i="7"/>
  <c r="M1768" i="7"/>
  <c r="M1769" i="7"/>
  <c r="M1770" i="7"/>
  <c r="M1771" i="7"/>
  <c r="M1772" i="7"/>
  <c r="M1773" i="7"/>
  <c r="M1774" i="7"/>
  <c r="M1775" i="7"/>
  <c r="M1776" i="7"/>
  <c r="M1777" i="7"/>
  <c r="M1778" i="7"/>
  <c r="M1779" i="7"/>
  <c r="M1780" i="7"/>
  <c r="M1781" i="7"/>
  <c r="M1782" i="7"/>
  <c r="M1783" i="7"/>
  <c r="M1784" i="7"/>
  <c r="M1785" i="7"/>
  <c r="M1786" i="7"/>
  <c r="M1787" i="7"/>
  <c r="M1788" i="7"/>
  <c r="M1789" i="7"/>
  <c r="M1790" i="7"/>
  <c r="M1791" i="7"/>
  <c r="M1792" i="7"/>
  <c r="M1793" i="7"/>
  <c r="M1794" i="7"/>
  <c r="M1795" i="7"/>
  <c r="M1796" i="7"/>
  <c r="M1797" i="7"/>
  <c r="M1798" i="7"/>
  <c r="M1799" i="7"/>
  <c r="M1800" i="7"/>
  <c r="M1801" i="7"/>
  <c r="M1802" i="7"/>
  <c r="M1803" i="7"/>
  <c r="M1804" i="7"/>
  <c r="M1805" i="7"/>
  <c r="M1806" i="7"/>
  <c r="M1807" i="7"/>
  <c r="M1808" i="7"/>
  <c r="M1809" i="7"/>
  <c r="M1810" i="7"/>
  <c r="M1811" i="7"/>
  <c r="M1812" i="7"/>
  <c r="M1813" i="7"/>
  <c r="M1814" i="7"/>
  <c r="M1815" i="7"/>
  <c r="M1816" i="7"/>
  <c r="M1817" i="7"/>
  <c r="M1818" i="7"/>
  <c r="M1819" i="7"/>
  <c r="M1820" i="7"/>
  <c r="M1821" i="7"/>
  <c r="M1822" i="7"/>
  <c r="M1823" i="7"/>
  <c r="M1824" i="7"/>
  <c r="M1825" i="7"/>
  <c r="M1826" i="7"/>
  <c r="M1827" i="7"/>
  <c r="M1828" i="7"/>
  <c r="M1829" i="7"/>
  <c r="M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N1203" i="7"/>
  <c r="N1204" i="7"/>
  <c r="N1205" i="7"/>
  <c r="N1206" i="7"/>
  <c r="N1207" i="7"/>
  <c r="N1208" i="7"/>
  <c r="N1209" i="7"/>
  <c r="N1210" i="7"/>
  <c r="N1211" i="7"/>
  <c r="N1212" i="7"/>
  <c r="N1213" i="7"/>
  <c r="N1214" i="7"/>
  <c r="N1215" i="7"/>
  <c r="N1216" i="7"/>
  <c r="N1217" i="7"/>
  <c r="N1218" i="7"/>
  <c r="N1219" i="7"/>
  <c r="N1220" i="7"/>
  <c r="N1221" i="7"/>
  <c r="N1222" i="7"/>
  <c r="N1223" i="7"/>
  <c r="N1224" i="7"/>
  <c r="N1225" i="7"/>
  <c r="N1226" i="7"/>
  <c r="N1227" i="7"/>
  <c r="N1228" i="7"/>
  <c r="N1229" i="7"/>
  <c r="N1230" i="7"/>
  <c r="N1231" i="7"/>
  <c r="N1232" i="7"/>
  <c r="N1233" i="7"/>
  <c r="N1234" i="7"/>
  <c r="N1235" i="7"/>
  <c r="N1236" i="7"/>
  <c r="N1237" i="7"/>
  <c r="N1238" i="7"/>
  <c r="N1239" i="7"/>
  <c r="N1240" i="7"/>
  <c r="N1241" i="7"/>
  <c r="N1242" i="7"/>
  <c r="N1243" i="7"/>
  <c r="N1244" i="7"/>
  <c r="N1245" i="7"/>
  <c r="N1246" i="7"/>
  <c r="N1247" i="7"/>
  <c r="N1248" i="7"/>
  <c r="N1249" i="7"/>
  <c r="N1250" i="7"/>
  <c r="N1251" i="7"/>
  <c r="N1252" i="7"/>
  <c r="N1253" i="7"/>
  <c r="N1254" i="7"/>
  <c r="N1255" i="7"/>
  <c r="N1256" i="7"/>
  <c r="N1257" i="7"/>
  <c r="N1258" i="7"/>
  <c r="N1259" i="7"/>
  <c r="N1260" i="7"/>
  <c r="N1261" i="7"/>
  <c r="N1262" i="7"/>
  <c r="N1263" i="7"/>
  <c r="N1264" i="7"/>
  <c r="N1265" i="7"/>
  <c r="N1266" i="7"/>
  <c r="N1267" i="7"/>
  <c r="N1268" i="7"/>
  <c r="N1269" i="7"/>
  <c r="N1270" i="7"/>
  <c r="N1271" i="7"/>
  <c r="N1272" i="7"/>
  <c r="N1273" i="7"/>
  <c r="N1274" i="7"/>
  <c r="N1275" i="7"/>
  <c r="N1276" i="7"/>
  <c r="N1277" i="7"/>
  <c r="N1278" i="7"/>
  <c r="N1279" i="7"/>
  <c r="N1280" i="7"/>
  <c r="N1281" i="7"/>
  <c r="N1282" i="7"/>
  <c r="N1283" i="7"/>
  <c r="N1284" i="7"/>
  <c r="N1285" i="7"/>
  <c r="N1286" i="7"/>
  <c r="N1287" i="7"/>
  <c r="N1288" i="7"/>
  <c r="N1289" i="7"/>
  <c r="N1290" i="7"/>
  <c r="N1291" i="7"/>
  <c r="N1292" i="7"/>
  <c r="N1293" i="7"/>
  <c r="N1294" i="7"/>
  <c r="N1295" i="7"/>
  <c r="N1296" i="7"/>
  <c r="N1297" i="7"/>
  <c r="N1298" i="7"/>
  <c r="N1299" i="7"/>
  <c r="N1300" i="7"/>
  <c r="N1301" i="7"/>
  <c r="N1302" i="7"/>
  <c r="N1303" i="7"/>
  <c r="N1304" i="7"/>
  <c r="N1305" i="7"/>
  <c r="N1306" i="7"/>
  <c r="N1307" i="7"/>
  <c r="N1308" i="7"/>
  <c r="N1309" i="7"/>
  <c r="N1310" i="7"/>
  <c r="N1311" i="7"/>
  <c r="N1312" i="7"/>
  <c r="N1313" i="7"/>
  <c r="N1314" i="7"/>
  <c r="N1315" i="7"/>
  <c r="N1316" i="7"/>
  <c r="N1317" i="7"/>
  <c r="N1318" i="7"/>
  <c r="N1319" i="7"/>
  <c r="N1320" i="7"/>
  <c r="N1321" i="7"/>
  <c r="N1322" i="7"/>
  <c r="N1323" i="7"/>
  <c r="N1324" i="7"/>
  <c r="N1325" i="7"/>
  <c r="N1326" i="7"/>
  <c r="N1327" i="7"/>
  <c r="N1328" i="7"/>
  <c r="N1329" i="7"/>
  <c r="N1330" i="7"/>
  <c r="N1331" i="7"/>
  <c r="N1332" i="7"/>
  <c r="N1333" i="7"/>
  <c r="N1334" i="7"/>
  <c r="N1335" i="7"/>
  <c r="N1336" i="7"/>
  <c r="N1337" i="7"/>
  <c r="N1338" i="7"/>
  <c r="N1339" i="7"/>
  <c r="N1340" i="7"/>
  <c r="N1341" i="7"/>
  <c r="N1342" i="7"/>
  <c r="N1343" i="7"/>
  <c r="N1344" i="7"/>
  <c r="N1345" i="7"/>
  <c r="N1346" i="7"/>
  <c r="N1347" i="7"/>
  <c r="N1348" i="7"/>
  <c r="N1349" i="7"/>
  <c r="N1350" i="7"/>
  <c r="N1351" i="7"/>
  <c r="N1352" i="7"/>
  <c r="N1353" i="7"/>
  <c r="N1354" i="7"/>
  <c r="N1355" i="7"/>
  <c r="N1356" i="7"/>
  <c r="N1357" i="7"/>
  <c r="N1358" i="7"/>
  <c r="N1359" i="7"/>
  <c r="N1360" i="7"/>
  <c r="N1361" i="7"/>
  <c r="N1362" i="7"/>
  <c r="N1363" i="7"/>
  <c r="N1364" i="7"/>
  <c r="N1365" i="7"/>
  <c r="N1366" i="7"/>
  <c r="N1367" i="7"/>
  <c r="N1368" i="7"/>
  <c r="N1369" i="7"/>
  <c r="N1370" i="7"/>
  <c r="N1371" i="7"/>
  <c r="N1372" i="7"/>
  <c r="N1373" i="7"/>
  <c r="N1374" i="7"/>
  <c r="N1375" i="7"/>
  <c r="N1376" i="7"/>
  <c r="N1377" i="7"/>
  <c r="N1378" i="7"/>
  <c r="N1379" i="7"/>
  <c r="N1380" i="7"/>
  <c r="N1381" i="7"/>
  <c r="N1382" i="7"/>
  <c r="N1383" i="7"/>
  <c r="N1384" i="7"/>
  <c r="N1385" i="7"/>
  <c r="N1386" i="7"/>
  <c r="N1387" i="7"/>
  <c r="N1388" i="7"/>
  <c r="N1389" i="7"/>
  <c r="N1390" i="7"/>
  <c r="N1391" i="7"/>
  <c r="N1392" i="7"/>
  <c r="N1393" i="7"/>
  <c r="N1394" i="7"/>
  <c r="N1395" i="7"/>
  <c r="N1396" i="7"/>
  <c r="N1397" i="7"/>
  <c r="N1398" i="7"/>
  <c r="N1399" i="7"/>
  <c r="N1400" i="7"/>
  <c r="N1401" i="7"/>
  <c r="N1402" i="7"/>
  <c r="N1403" i="7"/>
  <c r="N1404" i="7"/>
  <c r="N1405" i="7"/>
  <c r="N1406" i="7"/>
  <c r="N1407" i="7"/>
  <c r="N1408" i="7"/>
  <c r="N1409" i="7"/>
  <c r="N1410" i="7"/>
  <c r="N1411" i="7"/>
  <c r="N1412" i="7"/>
  <c r="N1413" i="7"/>
  <c r="N1414" i="7"/>
  <c r="N1415" i="7"/>
  <c r="N1416" i="7"/>
  <c r="N1417" i="7"/>
  <c r="N1418" i="7"/>
  <c r="N1419" i="7"/>
  <c r="N1420" i="7"/>
  <c r="N1421" i="7"/>
  <c r="N1422" i="7"/>
  <c r="N1423" i="7"/>
  <c r="N1424" i="7"/>
  <c r="N1425" i="7"/>
  <c r="N1426" i="7"/>
  <c r="N1427" i="7"/>
  <c r="N1428" i="7"/>
  <c r="N1429" i="7"/>
  <c r="N1430" i="7"/>
  <c r="N1431" i="7"/>
  <c r="N1432" i="7"/>
  <c r="N1433" i="7"/>
  <c r="N1434" i="7"/>
  <c r="N1435" i="7"/>
  <c r="N1436" i="7"/>
  <c r="N1437" i="7"/>
  <c r="N1438" i="7"/>
  <c r="N1439" i="7"/>
  <c r="N1440" i="7"/>
  <c r="N1441" i="7"/>
  <c r="N1442" i="7"/>
  <c r="N1443" i="7"/>
  <c r="N1444" i="7"/>
  <c r="N1445" i="7"/>
  <c r="N1446" i="7"/>
  <c r="N1447" i="7"/>
  <c r="N1448" i="7"/>
  <c r="N1449" i="7"/>
  <c r="N1450" i="7"/>
  <c r="N1451" i="7"/>
  <c r="N1452" i="7"/>
  <c r="N1453" i="7"/>
  <c r="N1454" i="7"/>
  <c r="N1455" i="7"/>
  <c r="N1456" i="7"/>
  <c r="N1457" i="7"/>
  <c r="N1458" i="7"/>
  <c r="N1459" i="7"/>
  <c r="N1460" i="7"/>
  <c r="N1461" i="7"/>
  <c r="N1462" i="7"/>
  <c r="N1463" i="7"/>
  <c r="N1464" i="7"/>
  <c r="N1465" i="7"/>
  <c r="N1466" i="7"/>
  <c r="N1467" i="7"/>
  <c r="N1468" i="7"/>
  <c r="N1469" i="7"/>
  <c r="N1470" i="7"/>
  <c r="N1471" i="7"/>
  <c r="N1472" i="7"/>
  <c r="N1473" i="7"/>
  <c r="N1474" i="7"/>
  <c r="N1475" i="7"/>
  <c r="N1476" i="7"/>
  <c r="N1477" i="7"/>
  <c r="N1478" i="7"/>
  <c r="N1479" i="7"/>
  <c r="N1480" i="7"/>
  <c r="N1481" i="7"/>
  <c r="N1482" i="7"/>
  <c r="N1483" i="7"/>
  <c r="N1484" i="7"/>
  <c r="N1485" i="7"/>
  <c r="N1486" i="7"/>
  <c r="N1487" i="7"/>
  <c r="N1488" i="7"/>
  <c r="N1489" i="7"/>
  <c r="N1490" i="7"/>
  <c r="N1491" i="7"/>
  <c r="N1492" i="7"/>
  <c r="N1493" i="7"/>
  <c r="N1494" i="7"/>
  <c r="N1495" i="7"/>
  <c r="N1496" i="7"/>
  <c r="N1497" i="7"/>
  <c r="N1498" i="7"/>
  <c r="N1499" i="7"/>
  <c r="N1500" i="7"/>
  <c r="N1501" i="7"/>
  <c r="N1502" i="7"/>
  <c r="N1503" i="7"/>
  <c r="N1504" i="7"/>
  <c r="N1505" i="7"/>
  <c r="N1506" i="7"/>
  <c r="N1507" i="7"/>
  <c r="N1508" i="7"/>
  <c r="N1509" i="7"/>
  <c r="N1510" i="7"/>
  <c r="N1511" i="7"/>
  <c r="N1512" i="7"/>
  <c r="N1513" i="7"/>
  <c r="N1514" i="7"/>
  <c r="N1515" i="7"/>
  <c r="N1516" i="7"/>
  <c r="N1517" i="7"/>
  <c r="N1518" i="7"/>
  <c r="N1519" i="7"/>
  <c r="N1520" i="7"/>
  <c r="N1521" i="7"/>
  <c r="N1522" i="7"/>
  <c r="N1523" i="7"/>
  <c r="N1524" i="7"/>
  <c r="N1525" i="7"/>
  <c r="N1526" i="7"/>
  <c r="N1527" i="7"/>
  <c r="N1528" i="7"/>
  <c r="N1529" i="7"/>
  <c r="N1530" i="7"/>
  <c r="N1531" i="7"/>
  <c r="N1532" i="7"/>
  <c r="N1533" i="7"/>
  <c r="N1534" i="7"/>
  <c r="N1535" i="7"/>
  <c r="N1536" i="7"/>
  <c r="N1537" i="7"/>
  <c r="N1538" i="7"/>
  <c r="N1539" i="7"/>
  <c r="N1540" i="7"/>
  <c r="N1541" i="7"/>
  <c r="N1542" i="7"/>
  <c r="N1543" i="7"/>
  <c r="N1544" i="7"/>
  <c r="N1545" i="7"/>
  <c r="N1546" i="7"/>
  <c r="N1547" i="7"/>
  <c r="N1548" i="7"/>
  <c r="N1549" i="7"/>
  <c r="N1550" i="7"/>
  <c r="N1551" i="7"/>
  <c r="N1552" i="7"/>
  <c r="N1553" i="7"/>
  <c r="N1554" i="7"/>
  <c r="N1555" i="7"/>
  <c r="N1556" i="7"/>
  <c r="N1557" i="7"/>
  <c r="N1558" i="7"/>
  <c r="N1559" i="7"/>
  <c r="N1560" i="7"/>
  <c r="N1561" i="7"/>
  <c r="N1562" i="7"/>
  <c r="N1563" i="7"/>
  <c r="N1564" i="7"/>
  <c r="N1565" i="7"/>
  <c r="N1566" i="7"/>
  <c r="N1567" i="7"/>
  <c r="N1568" i="7"/>
  <c r="N1569" i="7"/>
  <c r="N1570" i="7"/>
  <c r="N1571" i="7"/>
  <c r="N1572" i="7"/>
  <c r="N1573" i="7"/>
  <c r="N1574" i="7"/>
  <c r="N1575" i="7"/>
  <c r="N1576" i="7"/>
  <c r="N1577" i="7"/>
  <c r="N1578" i="7"/>
  <c r="N1579" i="7"/>
  <c r="N1580" i="7"/>
  <c r="N1581" i="7"/>
  <c r="N1582" i="7"/>
  <c r="N1583" i="7"/>
  <c r="N1584" i="7"/>
  <c r="N1585" i="7"/>
  <c r="N1586" i="7"/>
  <c r="N1587" i="7"/>
  <c r="N1588" i="7"/>
  <c r="N1589" i="7"/>
  <c r="N1590" i="7"/>
  <c r="N1591" i="7"/>
  <c r="N1592" i="7"/>
  <c r="N1593" i="7"/>
  <c r="N1594" i="7"/>
  <c r="N1595" i="7"/>
  <c r="N1596" i="7"/>
  <c r="N1597" i="7"/>
  <c r="N1598" i="7"/>
  <c r="N1599" i="7"/>
  <c r="N1600" i="7"/>
  <c r="N1601" i="7"/>
  <c r="N1602" i="7"/>
  <c r="N1603" i="7"/>
  <c r="N1604" i="7"/>
  <c r="N1605" i="7"/>
  <c r="N1606" i="7"/>
  <c r="N1607" i="7"/>
  <c r="N1608" i="7"/>
  <c r="N1609" i="7"/>
  <c r="N1610" i="7"/>
  <c r="N1611" i="7"/>
  <c r="N1612" i="7"/>
  <c r="N1613" i="7"/>
  <c r="N1614" i="7"/>
  <c r="N1615" i="7"/>
  <c r="N1616" i="7"/>
  <c r="N1617" i="7"/>
  <c r="N1618" i="7"/>
  <c r="N1619" i="7"/>
  <c r="N1620" i="7"/>
  <c r="N1621" i="7"/>
  <c r="N1622" i="7"/>
  <c r="N1623" i="7"/>
  <c r="N1624" i="7"/>
  <c r="N1625" i="7"/>
  <c r="N1626" i="7"/>
  <c r="N1627" i="7"/>
  <c r="N1628" i="7"/>
  <c r="N1629" i="7"/>
  <c r="N1630" i="7"/>
  <c r="N1631" i="7"/>
  <c r="N1632" i="7"/>
  <c r="N1633" i="7"/>
  <c r="N1634" i="7"/>
  <c r="N1635" i="7"/>
  <c r="N1636" i="7"/>
  <c r="N1637" i="7"/>
  <c r="N1638" i="7"/>
  <c r="N1639" i="7"/>
  <c r="N1640" i="7"/>
  <c r="N1641" i="7"/>
  <c r="N1642" i="7"/>
  <c r="N1643" i="7"/>
  <c r="N1644" i="7"/>
  <c r="N1645" i="7"/>
  <c r="N1646" i="7"/>
  <c r="N1647" i="7"/>
  <c r="N1648" i="7"/>
  <c r="N1649" i="7"/>
  <c r="N1650" i="7"/>
  <c r="N1651" i="7"/>
  <c r="N1652" i="7"/>
  <c r="N1653" i="7"/>
  <c r="N1654" i="7"/>
  <c r="N1655" i="7"/>
  <c r="N1656" i="7"/>
  <c r="N1657" i="7"/>
  <c r="N1658" i="7"/>
  <c r="N1659" i="7"/>
  <c r="N1660" i="7"/>
  <c r="N1661" i="7"/>
  <c r="N1662" i="7"/>
  <c r="N1663" i="7"/>
  <c r="N1664" i="7"/>
  <c r="N1665" i="7"/>
  <c r="N1666" i="7"/>
  <c r="N1667" i="7"/>
  <c r="N1668" i="7"/>
  <c r="N1669" i="7"/>
  <c r="N1670" i="7"/>
  <c r="N1671" i="7"/>
  <c r="N1672" i="7"/>
  <c r="N1673" i="7"/>
  <c r="N1674" i="7"/>
  <c r="N1675" i="7"/>
  <c r="N1676" i="7"/>
  <c r="N1677" i="7"/>
  <c r="N1678" i="7"/>
  <c r="N1679" i="7"/>
  <c r="N1680" i="7"/>
  <c r="N1681" i="7"/>
  <c r="N1682" i="7"/>
  <c r="N1683" i="7"/>
  <c r="N1684" i="7"/>
  <c r="N1685" i="7"/>
  <c r="N1686" i="7"/>
  <c r="N1687" i="7"/>
  <c r="N1688" i="7"/>
  <c r="N1689" i="7"/>
  <c r="N1690" i="7"/>
  <c r="N1691" i="7"/>
  <c r="N1692" i="7"/>
  <c r="N1693" i="7"/>
  <c r="N1694" i="7"/>
  <c r="N1695" i="7"/>
  <c r="N1696" i="7"/>
  <c r="N1697" i="7"/>
  <c r="N1698" i="7"/>
  <c r="N1699" i="7"/>
  <c r="N1700" i="7"/>
  <c r="N1701" i="7"/>
  <c r="N1702" i="7"/>
  <c r="N1703" i="7"/>
  <c r="N1704" i="7"/>
  <c r="N1705" i="7"/>
  <c r="N1706" i="7"/>
  <c r="N1707" i="7"/>
  <c r="N1708" i="7"/>
  <c r="N1709" i="7"/>
  <c r="N1710" i="7"/>
  <c r="N1711" i="7"/>
  <c r="N1712" i="7"/>
  <c r="N1713" i="7"/>
  <c r="N1714" i="7"/>
  <c r="N1715" i="7"/>
  <c r="N1716" i="7"/>
  <c r="N1717" i="7"/>
  <c r="N1718" i="7"/>
  <c r="N1719" i="7"/>
  <c r="N1720" i="7"/>
  <c r="N1721" i="7"/>
  <c r="N1722" i="7"/>
  <c r="N1723" i="7"/>
  <c r="N1724" i="7"/>
  <c r="N1725" i="7"/>
  <c r="N1726" i="7"/>
  <c r="N1727" i="7"/>
  <c r="N1728" i="7"/>
  <c r="N1729" i="7"/>
  <c r="N1730" i="7"/>
  <c r="N1731" i="7"/>
  <c r="N1732" i="7"/>
  <c r="N1733" i="7"/>
  <c r="N1734" i="7"/>
  <c r="N1735" i="7"/>
  <c r="N1736" i="7"/>
  <c r="N1737" i="7"/>
  <c r="N1738" i="7"/>
  <c r="N1739" i="7"/>
  <c r="N1740" i="7"/>
  <c r="N1741" i="7"/>
  <c r="N1742" i="7"/>
  <c r="N1743" i="7"/>
  <c r="N1744" i="7"/>
  <c r="N1745" i="7"/>
  <c r="N1746" i="7"/>
  <c r="N1747" i="7"/>
  <c r="N1748" i="7"/>
  <c r="N1749" i="7"/>
  <c r="N1750" i="7"/>
  <c r="N1751" i="7"/>
  <c r="N1752" i="7"/>
  <c r="N1753" i="7"/>
  <c r="N1754" i="7"/>
  <c r="N1755" i="7"/>
  <c r="N1756" i="7"/>
  <c r="N1757" i="7"/>
  <c r="N1758" i="7"/>
  <c r="N1759" i="7"/>
  <c r="N1760" i="7"/>
  <c r="N1761" i="7"/>
  <c r="N1762" i="7"/>
  <c r="N1763" i="7"/>
  <c r="N1764" i="7"/>
  <c r="N1765" i="7"/>
  <c r="N1766" i="7"/>
  <c r="N1767" i="7"/>
  <c r="N1768" i="7"/>
  <c r="N1769" i="7"/>
  <c r="N1770" i="7"/>
  <c r="N1771" i="7"/>
  <c r="N1772" i="7"/>
  <c r="N1773" i="7"/>
  <c r="N1774" i="7"/>
  <c r="N1775" i="7"/>
  <c r="N1776" i="7"/>
  <c r="N1777" i="7"/>
  <c r="N1778" i="7"/>
  <c r="N1779" i="7"/>
  <c r="N1780" i="7"/>
  <c r="N1781" i="7"/>
  <c r="N1782" i="7"/>
  <c r="N1783" i="7"/>
  <c r="N1784" i="7"/>
  <c r="N1785" i="7"/>
  <c r="N1786" i="7"/>
  <c r="N1787" i="7"/>
  <c r="N1788" i="7"/>
  <c r="N1789" i="7"/>
  <c r="N1790" i="7"/>
  <c r="N1791" i="7"/>
  <c r="N1792" i="7"/>
  <c r="N1793" i="7"/>
  <c r="N1794" i="7"/>
  <c r="N1795" i="7"/>
  <c r="N1796" i="7"/>
  <c r="N1797" i="7"/>
  <c r="N1798" i="7"/>
  <c r="N1799" i="7"/>
  <c r="N1800" i="7"/>
  <c r="N1801" i="7"/>
  <c r="N1802" i="7"/>
  <c r="N1803" i="7"/>
  <c r="N1804" i="7"/>
  <c r="N1805" i="7"/>
  <c r="N1806" i="7"/>
  <c r="N1807" i="7"/>
  <c r="N1808" i="7"/>
  <c r="N1809" i="7"/>
  <c r="N1810" i="7"/>
  <c r="N1811" i="7"/>
  <c r="N1812" i="7"/>
  <c r="N1813" i="7"/>
  <c r="N1814" i="7"/>
  <c r="N1815" i="7"/>
  <c r="N1816" i="7"/>
  <c r="N1817" i="7"/>
  <c r="N1818" i="7"/>
  <c r="N1819" i="7"/>
  <c r="N1820" i="7"/>
  <c r="N1821" i="7"/>
  <c r="N1822" i="7"/>
  <c r="N1823" i="7"/>
  <c r="N1824" i="7"/>
  <c r="N1825" i="7"/>
  <c r="N1826" i="7"/>
  <c r="N1827" i="7"/>
  <c r="N1828" i="7"/>
  <c r="N1829" i="7"/>
  <c r="N2" i="7"/>
  <c r="F23" i="2"/>
  <c r="F22" i="2"/>
  <c r="C17" i="2"/>
  <c r="C18" i="2"/>
  <c r="C13" i="2"/>
  <c r="C14" i="2" s="1"/>
  <c r="F7" i="2"/>
  <c r="F8" i="2" s="1"/>
  <c r="C7" i="2"/>
  <c r="F5" i="2"/>
  <c r="D5" i="2"/>
  <c r="C9" i="2" s="1"/>
  <c r="C22" i="1"/>
  <c r="F19" i="1"/>
  <c r="C19" i="1"/>
  <c r="C18" i="1"/>
  <c r="D17" i="1"/>
  <c r="C17" i="1"/>
  <c r="H5" i="1"/>
  <c r="C15" i="1"/>
  <c r="C14" i="1"/>
  <c r="C13" i="1"/>
  <c r="C9" i="1"/>
  <c r="F8" i="1"/>
  <c r="F7" i="1"/>
  <c r="C7" i="1"/>
  <c r="F5" i="1"/>
  <c r="D5" i="1"/>
  <c r="Q1656" i="7" l="1"/>
  <c r="P1812" i="7"/>
  <c r="P1548" i="7"/>
  <c r="P1020" i="7"/>
  <c r="P778" i="7"/>
  <c r="P756" i="7"/>
  <c r="P712" i="7"/>
  <c r="P624" i="7"/>
  <c r="P338" i="7"/>
  <c r="Q1545" i="7"/>
  <c r="Q1193" i="7"/>
  <c r="Q1655" i="7"/>
  <c r="Q1633" i="7"/>
  <c r="P1809" i="7"/>
  <c r="P1721" i="7"/>
  <c r="P1677" i="7"/>
  <c r="P1633" i="7"/>
  <c r="P1589" i="7"/>
  <c r="P1501" i="7"/>
  <c r="P1413" i="7"/>
  <c r="P1303" i="7"/>
  <c r="P1259" i="7"/>
  <c r="P1171" i="7"/>
  <c r="P1017" i="7"/>
  <c r="P973" i="7"/>
  <c r="P863" i="7"/>
  <c r="P819" i="7"/>
  <c r="P379" i="7"/>
  <c r="P313" i="7"/>
  <c r="Q1632" i="7"/>
  <c r="E228" i="7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557" i="7" s="1"/>
  <c r="E558" i="7" s="1"/>
  <c r="E559" i="7" s="1"/>
  <c r="E560" i="7" s="1"/>
  <c r="E561" i="7" s="1"/>
  <c r="E562" i="7" s="1"/>
  <c r="E563" i="7" s="1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577" i="7" s="1"/>
  <c r="E578" i="7" s="1"/>
  <c r="E579" i="7" s="1"/>
  <c r="E580" i="7" s="1"/>
  <c r="E581" i="7" s="1"/>
  <c r="E582" i="7" s="1"/>
  <c r="E583" i="7" s="1"/>
  <c r="E584" i="7" s="1"/>
  <c r="E585" i="7" s="1"/>
  <c r="E586" i="7" s="1"/>
  <c r="E587" i="7" s="1"/>
  <c r="E588" i="7" s="1"/>
  <c r="E589" i="7" s="1"/>
  <c r="E590" i="7" s="1"/>
  <c r="E591" i="7" s="1"/>
  <c r="E592" i="7" s="1"/>
  <c r="E593" i="7" s="1"/>
  <c r="E594" i="7" s="1"/>
  <c r="E595" i="7" s="1"/>
  <c r="E596" i="7" s="1"/>
  <c r="E597" i="7" s="1"/>
  <c r="E598" i="7" s="1"/>
  <c r="E599" i="7" s="1"/>
  <c r="E600" i="7" s="1"/>
  <c r="E601" i="7" s="1"/>
  <c r="E602" i="7" s="1"/>
  <c r="E603" i="7" s="1"/>
  <c r="E604" i="7" s="1"/>
  <c r="E605" i="7" s="1"/>
  <c r="E606" i="7" s="1"/>
  <c r="E607" i="7" s="1"/>
  <c r="E608" i="7" s="1"/>
  <c r="E609" i="7" s="1"/>
  <c r="E610" i="7" s="1"/>
  <c r="E611" i="7" s="1"/>
  <c r="E612" i="7" s="1"/>
  <c r="E613" i="7" s="1"/>
  <c r="E614" i="7" s="1"/>
  <c r="E615" i="7" s="1"/>
  <c r="E616" i="7" s="1"/>
  <c r="E617" i="7" s="1"/>
  <c r="E618" i="7" s="1"/>
  <c r="E619" i="7" s="1"/>
  <c r="E620" i="7" s="1"/>
  <c r="E621" i="7" s="1"/>
  <c r="E622" i="7" s="1"/>
  <c r="E623" i="7" s="1"/>
  <c r="E624" i="7" s="1"/>
  <c r="E625" i="7" s="1"/>
  <c r="E626" i="7" s="1"/>
  <c r="E627" i="7" s="1"/>
  <c r="E628" i="7" s="1"/>
  <c r="E629" i="7" s="1"/>
  <c r="E630" i="7" s="1"/>
  <c r="E631" i="7" s="1"/>
  <c r="E632" i="7" s="1"/>
  <c r="E633" i="7" s="1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53" i="7" s="1"/>
  <c r="E654" i="7" s="1"/>
  <c r="E655" i="7" s="1"/>
  <c r="E656" i="7" s="1"/>
  <c r="E657" i="7" s="1"/>
  <c r="E658" i="7" s="1"/>
  <c r="E659" i="7" s="1"/>
  <c r="E660" i="7" s="1"/>
  <c r="E661" i="7" s="1"/>
  <c r="E662" i="7" s="1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748" i="7" s="1"/>
  <c r="E749" i="7" s="1"/>
  <c r="E750" i="7" s="1"/>
  <c r="E751" i="7" s="1"/>
  <c r="E752" i="7" s="1"/>
  <c r="E753" i="7" s="1"/>
  <c r="E754" i="7" s="1"/>
  <c r="E755" i="7" s="1"/>
  <c r="E756" i="7" s="1"/>
  <c r="E757" i="7" s="1"/>
  <c r="E758" i="7" s="1"/>
  <c r="E759" i="7" s="1"/>
  <c r="E760" i="7" s="1"/>
  <c r="E761" i="7" s="1"/>
  <c r="E762" i="7" s="1"/>
  <c r="E763" i="7" s="1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776" i="7" s="1"/>
  <c r="E777" i="7" s="1"/>
  <c r="E778" i="7" s="1"/>
  <c r="E779" i="7" s="1"/>
  <c r="E780" i="7" s="1"/>
  <c r="E781" i="7" s="1"/>
  <c r="E782" i="7" s="1"/>
  <c r="E783" i="7" s="1"/>
  <c r="E784" i="7" s="1"/>
  <c r="E785" i="7" s="1"/>
  <c r="E786" i="7" s="1"/>
  <c r="E787" i="7" s="1"/>
  <c r="E788" i="7" s="1"/>
  <c r="E789" i="7" s="1"/>
  <c r="E790" i="7" s="1"/>
  <c r="E791" i="7" s="1"/>
  <c r="E792" i="7" s="1"/>
  <c r="E793" i="7" s="1"/>
  <c r="E794" i="7" s="1"/>
  <c r="E795" i="7" s="1"/>
  <c r="E796" i="7" s="1"/>
  <c r="E797" i="7" s="1"/>
  <c r="E798" i="7" s="1"/>
  <c r="E799" i="7" s="1"/>
  <c r="E800" i="7" s="1"/>
  <c r="E801" i="7" s="1"/>
  <c r="E802" i="7" s="1"/>
  <c r="E803" i="7" s="1"/>
  <c r="E804" i="7" s="1"/>
  <c r="E805" i="7" s="1"/>
  <c r="E806" i="7" s="1"/>
  <c r="E807" i="7" s="1"/>
  <c r="E808" i="7" s="1"/>
  <c r="E809" i="7" s="1"/>
  <c r="E810" i="7" s="1"/>
  <c r="E811" i="7" s="1"/>
  <c r="E812" i="7" s="1"/>
  <c r="E813" i="7" s="1"/>
  <c r="E814" i="7" s="1"/>
  <c r="E815" i="7" s="1"/>
  <c r="E816" i="7" s="1"/>
  <c r="E817" i="7" s="1"/>
  <c r="E818" i="7" s="1"/>
  <c r="E819" i="7" s="1"/>
  <c r="E820" i="7" s="1"/>
  <c r="E821" i="7" s="1"/>
  <c r="E822" i="7" s="1"/>
  <c r="E823" i="7" s="1"/>
  <c r="E824" i="7" s="1"/>
  <c r="E825" i="7" s="1"/>
  <c r="E826" i="7" s="1"/>
  <c r="E827" i="7" s="1"/>
  <c r="E828" i="7" s="1"/>
  <c r="E829" i="7" s="1"/>
  <c r="E830" i="7" s="1"/>
  <c r="E831" i="7" s="1"/>
  <c r="E832" i="7" s="1"/>
  <c r="E833" i="7" s="1"/>
  <c r="E834" i="7" s="1"/>
  <c r="E835" i="7" s="1"/>
  <c r="E836" i="7" s="1"/>
  <c r="E837" i="7" s="1"/>
  <c r="E838" i="7" s="1"/>
  <c r="E839" i="7" s="1"/>
  <c r="E840" i="7" s="1"/>
  <c r="E841" i="7" s="1"/>
  <c r="E842" i="7" s="1"/>
  <c r="E843" i="7" s="1"/>
  <c r="E844" i="7" s="1"/>
  <c r="E845" i="7" s="1"/>
  <c r="E846" i="7" s="1"/>
  <c r="E847" i="7" s="1"/>
  <c r="E848" i="7" s="1"/>
  <c r="E849" i="7" s="1"/>
  <c r="E850" i="7" s="1"/>
  <c r="E851" i="7" s="1"/>
  <c r="E852" i="7" s="1"/>
  <c r="E853" i="7" s="1"/>
  <c r="E854" i="7" s="1"/>
  <c r="E855" i="7" s="1"/>
  <c r="E856" i="7" s="1"/>
  <c r="E857" i="7" s="1"/>
  <c r="E858" i="7" s="1"/>
  <c r="E859" i="7" s="1"/>
  <c r="E860" i="7" s="1"/>
  <c r="E861" i="7" s="1"/>
  <c r="E862" i="7" s="1"/>
  <c r="E863" i="7" s="1"/>
  <c r="E864" i="7" s="1"/>
  <c r="E865" i="7" s="1"/>
  <c r="E866" i="7" s="1"/>
  <c r="E867" i="7" s="1"/>
  <c r="E868" i="7" s="1"/>
  <c r="E869" i="7" s="1"/>
  <c r="E870" i="7" s="1"/>
  <c r="E871" i="7" s="1"/>
  <c r="E872" i="7" s="1"/>
  <c r="E873" i="7" s="1"/>
  <c r="E874" i="7" s="1"/>
  <c r="E875" i="7" s="1"/>
  <c r="E876" i="7" s="1"/>
  <c r="E877" i="7" s="1"/>
  <c r="E878" i="7" s="1"/>
  <c r="E879" i="7" s="1"/>
  <c r="E880" i="7" s="1"/>
  <c r="E881" i="7" s="1"/>
  <c r="E882" i="7" s="1"/>
  <c r="E883" i="7" s="1"/>
  <c r="E884" i="7" s="1"/>
  <c r="E885" i="7" s="1"/>
  <c r="E886" i="7" s="1"/>
  <c r="E887" i="7" s="1"/>
  <c r="E888" i="7" s="1"/>
  <c r="E889" i="7" s="1"/>
  <c r="E890" i="7" s="1"/>
  <c r="E891" i="7" s="1"/>
  <c r="E892" i="7" s="1"/>
  <c r="E893" i="7" s="1"/>
  <c r="E894" i="7" s="1"/>
  <c r="E895" i="7" s="1"/>
  <c r="E896" i="7" s="1"/>
  <c r="E897" i="7" s="1"/>
  <c r="E898" i="7" s="1"/>
  <c r="E899" i="7" s="1"/>
  <c r="E900" i="7" s="1"/>
  <c r="E901" i="7" s="1"/>
  <c r="E902" i="7" s="1"/>
  <c r="E903" i="7" s="1"/>
  <c r="E904" i="7" s="1"/>
  <c r="E905" i="7" s="1"/>
  <c r="E906" i="7" s="1"/>
  <c r="E907" i="7" s="1"/>
  <c r="E908" i="7" s="1"/>
  <c r="E909" i="7" s="1"/>
  <c r="E910" i="7" s="1"/>
  <c r="E911" i="7" s="1"/>
  <c r="E912" i="7" s="1"/>
  <c r="E913" i="7" s="1"/>
  <c r="E914" i="7" s="1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E928" i="7" s="1"/>
  <c r="E929" i="7" s="1"/>
  <c r="E930" i="7" s="1"/>
  <c r="E931" i="7" s="1"/>
  <c r="E932" i="7" s="1"/>
  <c r="E933" i="7" s="1"/>
  <c r="E934" i="7" s="1"/>
  <c r="E935" i="7" s="1"/>
  <c r="E936" i="7" s="1"/>
  <c r="E937" i="7" s="1"/>
  <c r="E938" i="7" s="1"/>
  <c r="E939" i="7" s="1"/>
  <c r="E940" i="7" s="1"/>
  <c r="E941" i="7" s="1"/>
  <c r="E942" i="7" s="1"/>
  <c r="E943" i="7" s="1"/>
  <c r="E944" i="7" s="1"/>
  <c r="E945" i="7" s="1"/>
  <c r="E946" i="7" s="1"/>
  <c r="E947" i="7" s="1"/>
  <c r="E948" i="7" s="1"/>
  <c r="E949" i="7" s="1"/>
  <c r="E950" i="7" s="1"/>
  <c r="E951" i="7" s="1"/>
  <c r="E952" i="7" s="1"/>
  <c r="E953" i="7" s="1"/>
  <c r="E954" i="7" s="1"/>
  <c r="E955" i="7" s="1"/>
  <c r="E956" i="7" s="1"/>
  <c r="E957" i="7" s="1"/>
  <c r="E958" i="7" s="1"/>
  <c r="E959" i="7" s="1"/>
  <c r="E960" i="7" s="1"/>
  <c r="E961" i="7" s="1"/>
  <c r="E962" i="7" s="1"/>
  <c r="E963" i="7" s="1"/>
  <c r="E964" i="7" s="1"/>
  <c r="E965" i="7" s="1"/>
  <c r="E966" i="7" s="1"/>
  <c r="E967" i="7" s="1"/>
  <c r="E968" i="7" s="1"/>
  <c r="E969" i="7" s="1"/>
  <c r="E970" i="7" s="1"/>
  <c r="E971" i="7" s="1"/>
  <c r="E972" i="7" s="1"/>
  <c r="E973" i="7" s="1"/>
  <c r="E974" i="7" s="1"/>
  <c r="E975" i="7" s="1"/>
  <c r="E976" i="7" s="1"/>
  <c r="E977" i="7" s="1"/>
  <c r="E978" i="7" s="1"/>
  <c r="E979" i="7" s="1"/>
  <c r="E980" i="7" s="1"/>
  <c r="E981" i="7" s="1"/>
  <c r="E982" i="7" s="1"/>
  <c r="E983" i="7" s="1"/>
  <c r="E984" i="7" s="1"/>
  <c r="E985" i="7" s="1"/>
  <c r="E986" i="7" s="1"/>
  <c r="E987" i="7" s="1"/>
  <c r="E988" i="7" s="1"/>
  <c r="E989" i="7" s="1"/>
  <c r="E990" i="7" s="1"/>
  <c r="E991" i="7" s="1"/>
  <c r="E992" i="7" s="1"/>
  <c r="E993" i="7" s="1"/>
  <c r="E994" i="7" s="1"/>
  <c r="E995" i="7" s="1"/>
  <c r="E996" i="7" s="1"/>
  <c r="E997" i="7" s="1"/>
  <c r="E998" i="7" s="1"/>
  <c r="E999" i="7" s="1"/>
  <c r="E1000" i="7" s="1"/>
  <c r="E1001" i="7" s="1"/>
  <c r="E1002" i="7" s="1"/>
  <c r="E1003" i="7" s="1"/>
  <c r="E1004" i="7" s="1"/>
  <c r="E1005" i="7" s="1"/>
  <c r="E1006" i="7" s="1"/>
  <c r="E1007" i="7" s="1"/>
  <c r="E1008" i="7" s="1"/>
  <c r="E1009" i="7" s="1"/>
  <c r="E1010" i="7" s="1"/>
  <c r="E1011" i="7" s="1"/>
  <c r="E1012" i="7" s="1"/>
  <c r="E1013" i="7" s="1"/>
  <c r="E1014" i="7" s="1"/>
  <c r="E1015" i="7" s="1"/>
  <c r="E1016" i="7" s="1"/>
  <c r="E1017" i="7" s="1"/>
  <c r="E1018" i="7" s="1"/>
  <c r="E1019" i="7" s="1"/>
  <c r="E1020" i="7" s="1"/>
  <c r="E1021" i="7" s="1"/>
  <c r="E1022" i="7" s="1"/>
  <c r="E1023" i="7" s="1"/>
  <c r="E1024" i="7" s="1"/>
  <c r="E1025" i="7" s="1"/>
  <c r="E1026" i="7" s="1"/>
  <c r="E1027" i="7" s="1"/>
  <c r="E1028" i="7" s="1"/>
  <c r="E1029" i="7" s="1"/>
  <c r="E1030" i="7" s="1"/>
  <c r="E1031" i="7" s="1"/>
  <c r="E1032" i="7" s="1"/>
  <c r="E1033" i="7" s="1"/>
  <c r="E1034" i="7" s="1"/>
  <c r="E1035" i="7" s="1"/>
  <c r="E1036" i="7" s="1"/>
  <c r="E1037" i="7" s="1"/>
  <c r="E1038" i="7" s="1"/>
  <c r="E1039" i="7" s="1"/>
  <c r="E1040" i="7" s="1"/>
  <c r="E1041" i="7" s="1"/>
  <c r="E1042" i="7" s="1"/>
  <c r="E1043" i="7" s="1"/>
  <c r="E1044" i="7" s="1"/>
  <c r="E1045" i="7" s="1"/>
  <c r="E1046" i="7" s="1"/>
  <c r="E1047" i="7" s="1"/>
  <c r="E1048" i="7" s="1"/>
  <c r="E1049" i="7" s="1"/>
  <c r="E1050" i="7" s="1"/>
  <c r="E1051" i="7" s="1"/>
  <c r="E1052" i="7" s="1"/>
  <c r="E1053" i="7" s="1"/>
  <c r="E1054" i="7" s="1"/>
  <c r="E1055" i="7" s="1"/>
  <c r="E1056" i="7" s="1"/>
  <c r="E1057" i="7" s="1"/>
  <c r="E1058" i="7" s="1"/>
  <c r="E1059" i="7" s="1"/>
  <c r="E1060" i="7" s="1"/>
  <c r="E1061" i="7" s="1"/>
  <c r="E1062" i="7" s="1"/>
  <c r="E1063" i="7" s="1"/>
  <c r="E1064" i="7" s="1"/>
  <c r="E1065" i="7" s="1"/>
  <c r="E1066" i="7" s="1"/>
  <c r="E1067" i="7" s="1"/>
  <c r="E1068" i="7" s="1"/>
  <c r="E1069" i="7" s="1"/>
  <c r="E1070" i="7" s="1"/>
  <c r="E1071" i="7" s="1"/>
  <c r="E1072" i="7" s="1"/>
  <c r="E1073" i="7" s="1"/>
  <c r="E1074" i="7" s="1"/>
  <c r="E1075" i="7" s="1"/>
  <c r="E1076" i="7" s="1"/>
  <c r="E1077" i="7" s="1"/>
  <c r="E1078" i="7" s="1"/>
  <c r="E1079" i="7" s="1"/>
  <c r="E1080" i="7" s="1"/>
  <c r="E1081" i="7" s="1"/>
  <c r="E1082" i="7" s="1"/>
  <c r="E1083" i="7" s="1"/>
  <c r="E1084" i="7" s="1"/>
  <c r="E1085" i="7" s="1"/>
  <c r="E1086" i="7" s="1"/>
  <c r="E1087" i="7" s="1"/>
  <c r="E1088" i="7" s="1"/>
  <c r="E1089" i="7" s="1"/>
  <c r="E1090" i="7" s="1"/>
  <c r="E1091" i="7" s="1"/>
  <c r="E1092" i="7" s="1"/>
  <c r="E1093" i="7" s="1"/>
  <c r="E1094" i="7" s="1"/>
  <c r="E1095" i="7" s="1"/>
  <c r="E1096" i="7" s="1"/>
  <c r="E1097" i="7" s="1"/>
  <c r="E1098" i="7" s="1"/>
  <c r="E1099" i="7" s="1"/>
  <c r="E1100" i="7" s="1"/>
  <c r="E1101" i="7" s="1"/>
  <c r="E1102" i="7" s="1"/>
  <c r="E1103" i="7" s="1"/>
  <c r="E1104" i="7" s="1"/>
  <c r="E1105" i="7" s="1"/>
  <c r="E1106" i="7" s="1"/>
  <c r="E1107" i="7" s="1"/>
  <c r="E1108" i="7" s="1"/>
  <c r="E1109" i="7" s="1"/>
  <c r="E1110" i="7" s="1"/>
  <c r="E1111" i="7" s="1"/>
  <c r="E1112" i="7" s="1"/>
  <c r="E1113" i="7" s="1"/>
  <c r="E1114" i="7" s="1"/>
  <c r="E1115" i="7" s="1"/>
  <c r="E1116" i="7" s="1"/>
  <c r="E1117" i="7" s="1"/>
  <c r="E1118" i="7" s="1"/>
  <c r="E1119" i="7" s="1"/>
  <c r="E1120" i="7" s="1"/>
  <c r="E1121" i="7" s="1"/>
  <c r="E1122" i="7" s="1"/>
  <c r="E1123" i="7" s="1"/>
  <c r="E1124" i="7" s="1"/>
  <c r="E1125" i="7" s="1"/>
  <c r="E1126" i="7" s="1"/>
  <c r="E1127" i="7" s="1"/>
  <c r="E1128" i="7" s="1"/>
  <c r="E1129" i="7" s="1"/>
  <c r="E1130" i="7" s="1"/>
  <c r="E1131" i="7" s="1"/>
  <c r="E1132" i="7" s="1"/>
  <c r="E1133" i="7" s="1"/>
  <c r="E1134" i="7" s="1"/>
  <c r="E1135" i="7" s="1"/>
  <c r="E1136" i="7" s="1"/>
  <c r="E1137" i="7" s="1"/>
  <c r="E1138" i="7" s="1"/>
  <c r="E1139" i="7" s="1"/>
  <c r="E1140" i="7" s="1"/>
  <c r="E1141" i="7" s="1"/>
  <c r="E1142" i="7" s="1"/>
  <c r="E1143" i="7" s="1"/>
  <c r="E1144" i="7" s="1"/>
  <c r="E1145" i="7" s="1"/>
  <c r="E1146" i="7" s="1"/>
  <c r="E1147" i="7" s="1"/>
  <c r="E1148" i="7" s="1"/>
  <c r="E1149" i="7" s="1"/>
  <c r="E1150" i="7" s="1"/>
  <c r="E1151" i="7" s="1"/>
  <c r="E1152" i="7" s="1"/>
  <c r="E1153" i="7" s="1"/>
  <c r="E1154" i="7" s="1"/>
  <c r="E1155" i="7" s="1"/>
  <c r="E1156" i="7" s="1"/>
  <c r="E1157" i="7" s="1"/>
  <c r="E1158" i="7" s="1"/>
  <c r="E1159" i="7" s="1"/>
  <c r="E1160" i="7" s="1"/>
  <c r="E1161" i="7" s="1"/>
  <c r="E1162" i="7" s="1"/>
  <c r="E1163" i="7" s="1"/>
  <c r="E1164" i="7" s="1"/>
  <c r="E1165" i="7" s="1"/>
  <c r="E1166" i="7" s="1"/>
  <c r="E1167" i="7" s="1"/>
  <c r="E1168" i="7" s="1"/>
  <c r="E1169" i="7" s="1"/>
  <c r="E1170" i="7" s="1"/>
  <c r="E1171" i="7" s="1"/>
  <c r="E1172" i="7" s="1"/>
  <c r="E1173" i="7" s="1"/>
  <c r="E1174" i="7" s="1"/>
  <c r="E1175" i="7" s="1"/>
  <c r="E1176" i="7" s="1"/>
  <c r="E1177" i="7" s="1"/>
  <c r="E1178" i="7" s="1"/>
  <c r="E1179" i="7" s="1"/>
  <c r="E1180" i="7" s="1"/>
  <c r="E1181" i="7" s="1"/>
  <c r="E1182" i="7" s="1"/>
  <c r="E1183" i="7" s="1"/>
  <c r="E1184" i="7" s="1"/>
  <c r="E1185" i="7" s="1"/>
  <c r="E1186" i="7" s="1"/>
  <c r="E1187" i="7" s="1"/>
  <c r="E1188" i="7" s="1"/>
  <c r="E1189" i="7" s="1"/>
  <c r="E1190" i="7" s="1"/>
  <c r="E1191" i="7" s="1"/>
  <c r="E1192" i="7" s="1"/>
  <c r="E1193" i="7" s="1"/>
  <c r="E1194" i="7" s="1"/>
  <c r="E1195" i="7" s="1"/>
  <c r="E1196" i="7" s="1"/>
  <c r="E1197" i="7" s="1"/>
  <c r="E1198" i="7" s="1"/>
  <c r="E1199" i="7" s="1"/>
  <c r="E1200" i="7" s="1"/>
  <c r="E1201" i="7" s="1"/>
  <c r="E1202" i="7" s="1"/>
  <c r="E1203" i="7" s="1"/>
  <c r="E1204" i="7" s="1"/>
  <c r="E1205" i="7" s="1"/>
  <c r="E1206" i="7" s="1"/>
  <c r="E1207" i="7" s="1"/>
  <c r="E1208" i="7" s="1"/>
  <c r="E1209" i="7" s="1"/>
  <c r="E1210" i="7" s="1"/>
  <c r="E1211" i="7" s="1"/>
  <c r="E1212" i="7" s="1"/>
  <c r="E1213" i="7" s="1"/>
  <c r="E1214" i="7" s="1"/>
  <c r="E1215" i="7" s="1"/>
  <c r="E1216" i="7" s="1"/>
  <c r="E1217" i="7" s="1"/>
  <c r="E1218" i="7" s="1"/>
  <c r="E1219" i="7" s="1"/>
  <c r="E1220" i="7" s="1"/>
  <c r="E1221" i="7" s="1"/>
  <c r="E1222" i="7" s="1"/>
  <c r="E1223" i="7" s="1"/>
  <c r="E1224" i="7" s="1"/>
  <c r="E1225" i="7" s="1"/>
  <c r="E1226" i="7" s="1"/>
  <c r="E1227" i="7" s="1"/>
  <c r="E1228" i="7" s="1"/>
  <c r="E1229" i="7" s="1"/>
  <c r="E1230" i="7" s="1"/>
  <c r="E1231" i="7" s="1"/>
  <c r="E1232" i="7" s="1"/>
  <c r="E1233" i="7" s="1"/>
  <c r="E1234" i="7" s="1"/>
  <c r="E1235" i="7" s="1"/>
  <c r="E1236" i="7" s="1"/>
  <c r="E1237" i="7" s="1"/>
  <c r="E1238" i="7" s="1"/>
  <c r="E1239" i="7" s="1"/>
  <c r="E1240" i="7" s="1"/>
  <c r="E1241" i="7" s="1"/>
  <c r="E1242" i="7" s="1"/>
  <c r="E1243" i="7" s="1"/>
  <c r="E1244" i="7" s="1"/>
  <c r="E1245" i="7" s="1"/>
  <c r="E1246" i="7" s="1"/>
  <c r="E1247" i="7" s="1"/>
  <c r="E1248" i="7" s="1"/>
  <c r="E1249" i="7" s="1"/>
  <c r="E1250" i="7" s="1"/>
  <c r="E1251" i="7" s="1"/>
  <c r="E1252" i="7" s="1"/>
  <c r="E1253" i="7" s="1"/>
  <c r="E1254" i="7" s="1"/>
  <c r="E1255" i="7" s="1"/>
  <c r="E1256" i="7" s="1"/>
  <c r="E1257" i="7" s="1"/>
  <c r="E1258" i="7" s="1"/>
  <c r="E1259" i="7" s="1"/>
  <c r="E1260" i="7" s="1"/>
  <c r="E1261" i="7" s="1"/>
  <c r="E1262" i="7" s="1"/>
  <c r="E1263" i="7" s="1"/>
  <c r="E1264" i="7" s="1"/>
  <c r="E1265" i="7" s="1"/>
  <c r="E1266" i="7" s="1"/>
  <c r="E1267" i="7" s="1"/>
  <c r="E1268" i="7" s="1"/>
  <c r="E1269" i="7" s="1"/>
  <c r="E1270" i="7" s="1"/>
  <c r="E1271" i="7" s="1"/>
  <c r="E1272" i="7" s="1"/>
  <c r="E1273" i="7" s="1"/>
  <c r="E1274" i="7" s="1"/>
  <c r="E1275" i="7" s="1"/>
  <c r="E1276" i="7" s="1"/>
  <c r="E1277" i="7" s="1"/>
  <c r="E1278" i="7" s="1"/>
  <c r="E1279" i="7" s="1"/>
  <c r="E1280" i="7" s="1"/>
  <c r="E1281" i="7" s="1"/>
  <c r="E1282" i="7" s="1"/>
  <c r="E1283" i="7" s="1"/>
  <c r="E1284" i="7" s="1"/>
  <c r="E1285" i="7" s="1"/>
  <c r="E1286" i="7" s="1"/>
  <c r="E1287" i="7" s="1"/>
  <c r="E1288" i="7" s="1"/>
  <c r="E1289" i="7" s="1"/>
  <c r="E1290" i="7" s="1"/>
  <c r="E1291" i="7" s="1"/>
  <c r="E1292" i="7" s="1"/>
  <c r="E1293" i="7" s="1"/>
  <c r="E1294" i="7" s="1"/>
  <c r="E1295" i="7" s="1"/>
  <c r="E1296" i="7" s="1"/>
  <c r="E1297" i="7" s="1"/>
  <c r="E1298" i="7" s="1"/>
  <c r="E1299" i="7" s="1"/>
  <c r="E1300" i="7" s="1"/>
  <c r="E1301" i="7" s="1"/>
  <c r="E1302" i="7" s="1"/>
  <c r="E1303" i="7" s="1"/>
  <c r="E1304" i="7" s="1"/>
  <c r="E1305" i="7" s="1"/>
  <c r="E1306" i="7" s="1"/>
  <c r="E1307" i="7" s="1"/>
  <c r="E1308" i="7" s="1"/>
  <c r="E1309" i="7" s="1"/>
  <c r="E1310" i="7" s="1"/>
  <c r="E1311" i="7" s="1"/>
  <c r="E1312" i="7" s="1"/>
  <c r="E1313" i="7" s="1"/>
  <c r="E1314" i="7" s="1"/>
  <c r="E1315" i="7" s="1"/>
  <c r="E1316" i="7" s="1"/>
  <c r="E1317" i="7" s="1"/>
  <c r="E1318" i="7" s="1"/>
  <c r="E1319" i="7" s="1"/>
  <c r="E1320" i="7" s="1"/>
  <c r="E1321" i="7" s="1"/>
  <c r="E1322" i="7" s="1"/>
  <c r="E1323" i="7" s="1"/>
  <c r="E1324" i="7" s="1"/>
  <c r="E1325" i="7" s="1"/>
  <c r="E1326" i="7" s="1"/>
  <c r="E1327" i="7" s="1"/>
  <c r="E1328" i="7" s="1"/>
  <c r="E1329" i="7" s="1"/>
  <c r="E1330" i="7" s="1"/>
  <c r="E1331" i="7" s="1"/>
  <c r="E1332" i="7" s="1"/>
  <c r="E1333" i="7" s="1"/>
  <c r="E1334" i="7" s="1"/>
  <c r="E1335" i="7" s="1"/>
  <c r="E1336" i="7" s="1"/>
  <c r="E1337" i="7" s="1"/>
  <c r="E1338" i="7" s="1"/>
  <c r="E1339" i="7" s="1"/>
  <c r="E1340" i="7" s="1"/>
  <c r="E1341" i="7" s="1"/>
  <c r="E1342" i="7" s="1"/>
  <c r="E1343" i="7" s="1"/>
  <c r="E1344" i="7" s="1"/>
  <c r="E1345" i="7" s="1"/>
  <c r="E1346" i="7" s="1"/>
  <c r="E1347" i="7" s="1"/>
  <c r="E1348" i="7" s="1"/>
  <c r="E1349" i="7" s="1"/>
  <c r="E1350" i="7" s="1"/>
  <c r="E1351" i="7" s="1"/>
  <c r="E1352" i="7" s="1"/>
  <c r="E1353" i="7" s="1"/>
  <c r="E1354" i="7" s="1"/>
  <c r="E1355" i="7" s="1"/>
  <c r="E1356" i="7" s="1"/>
  <c r="E1357" i="7" s="1"/>
  <c r="E1358" i="7" s="1"/>
  <c r="E1359" i="7" s="1"/>
  <c r="E1360" i="7" s="1"/>
  <c r="E1361" i="7" s="1"/>
  <c r="E1362" i="7" s="1"/>
  <c r="E1363" i="7" s="1"/>
  <c r="E1364" i="7" s="1"/>
  <c r="E1365" i="7" s="1"/>
  <c r="E1366" i="7" s="1"/>
  <c r="E1367" i="7" s="1"/>
  <c r="E1368" i="7" s="1"/>
  <c r="E1369" i="7" s="1"/>
  <c r="E1370" i="7" s="1"/>
  <c r="E1371" i="7" s="1"/>
  <c r="E1372" i="7" s="1"/>
  <c r="E1373" i="7" s="1"/>
  <c r="E1374" i="7" s="1"/>
  <c r="E1375" i="7" s="1"/>
  <c r="E1376" i="7" s="1"/>
  <c r="E1377" i="7" s="1"/>
  <c r="E1378" i="7" s="1"/>
  <c r="E1379" i="7" s="1"/>
  <c r="E1380" i="7" s="1"/>
  <c r="E1381" i="7" s="1"/>
  <c r="E1382" i="7" s="1"/>
  <c r="E1383" i="7" s="1"/>
  <c r="E1384" i="7" s="1"/>
  <c r="E1385" i="7" s="1"/>
  <c r="E1386" i="7" s="1"/>
  <c r="E1387" i="7" s="1"/>
  <c r="E1388" i="7" s="1"/>
  <c r="E1389" i="7" s="1"/>
  <c r="E1390" i="7" s="1"/>
  <c r="E1391" i="7" s="1"/>
  <c r="E1392" i="7" s="1"/>
  <c r="E1393" i="7" s="1"/>
  <c r="E1394" i="7" s="1"/>
  <c r="E1395" i="7" s="1"/>
  <c r="E1396" i="7" s="1"/>
  <c r="E1397" i="7" s="1"/>
  <c r="E1398" i="7" s="1"/>
  <c r="E1399" i="7" s="1"/>
  <c r="E1400" i="7" s="1"/>
  <c r="E1401" i="7" s="1"/>
  <c r="E1402" i="7" s="1"/>
  <c r="E1403" i="7" s="1"/>
  <c r="E1404" i="7" s="1"/>
  <c r="E1405" i="7" s="1"/>
  <c r="E1406" i="7" s="1"/>
  <c r="E1407" i="7" s="1"/>
  <c r="E1408" i="7" s="1"/>
  <c r="E1409" i="7" s="1"/>
  <c r="E1410" i="7" s="1"/>
  <c r="E1411" i="7" s="1"/>
  <c r="E1412" i="7" s="1"/>
  <c r="E1413" i="7" s="1"/>
  <c r="E1414" i="7" s="1"/>
  <c r="E1415" i="7" s="1"/>
  <c r="E1416" i="7" s="1"/>
  <c r="E1417" i="7" s="1"/>
  <c r="E1418" i="7" s="1"/>
  <c r="E1419" i="7" s="1"/>
  <c r="E1420" i="7" s="1"/>
  <c r="E1421" i="7" s="1"/>
  <c r="E1422" i="7" s="1"/>
  <c r="E1423" i="7" s="1"/>
  <c r="E1424" i="7" s="1"/>
  <c r="E1425" i="7" s="1"/>
  <c r="E1426" i="7" s="1"/>
  <c r="E1427" i="7" s="1"/>
  <c r="E1428" i="7" s="1"/>
  <c r="E1429" i="7" s="1"/>
  <c r="E1430" i="7" s="1"/>
  <c r="E1431" i="7" s="1"/>
  <c r="E1432" i="7" s="1"/>
  <c r="E1433" i="7" s="1"/>
  <c r="E1434" i="7" s="1"/>
  <c r="E1435" i="7" s="1"/>
  <c r="E1436" i="7" s="1"/>
  <c r="E1437" i="7" s="1"/>
  <c r="E1438" i="7" s="1"/>
  <c r="E1439" i="7" s="1"/>
  <c r="E1440" i="7" s="1"/>
  <c r="E1441" i="7" s="1"/>
  <c r="E1442" i="7" s="1"/>
  <c r="E1443" i="7" s="1"/>
  <c r="E1444" i="7" s="1"/>
  <c r="E1445" i="7" s="1"/>
  <c r="E1446" i="7" s="1"/>
  <c r="E1447" i="7" s="1"/>
  <c r="E1448" i="7" s="1"/>
  <c r="E1449" i="7" s="1"/>
  <c r="E1450" i="7" s="1"/>
  <c r="E1451" i="7" s="1"/>
  <c r="E1452" i="7" s="1"/>
  <c r="E1453" i="7" s="1"/>
  <c r="E1454" i="7" s="1"/>
  <c r="E1455" i="7" s="1"/>
  <c r="E1456" i="7" s="1"/>
  <c r="E1457" i="7" s="1"/>
  <c r="E1458" i="7" s="1"/>
  <c r="E1459" i="7" s="1"/>
  <c r="E1460" i="7" s="1"/>
  <c r="E1461" i="7" s="1"/>
  <c r="E1462" i="7" s="1"/>
  <c r="E1463" i="7" s="1"/>
  <c r="E1464" i="7" s="1"/>
  <c r="E1465" i="7" s="1"/>
  <c r="E1466" i="7" s="1"/>
  <c r="E1467" i="7" s="1"/>
  <c r="E1468" i="7" s="1"/>
  <c r="E1469" i="7" s="1"/>
  <c r="E1470" i="7" s="1"/>
  <c r="E1471" i="7" s="1"/>
  <c r="E1472" i="7" s="1"/>
  <c r="E1473" i="7" s="1"/>
  <c r="E1474" i="7" s="1"/>
  <c r="E1475" i="7" s="1"/>
  <c r="E1476" i="7" s="1"/>
  <c r="E1477" i="7" s="1"/>
  <c r="E1478" i="7" s="1"/>
  <c r="E1479" i="7" s="1"/>
  <c r="E1480" i="7" s="1"/>
  <c r="E1481" i="7" s="1"/>
  <c r="E1482" i="7" s="1"/>
  <c r="E1483" i="7" s="1"/>
  <c r="E1484" i="7" s="1"/>
  <c r="E1485" i="7" s="1"/>
  <c r="E1486" i="7" s="1"/>
  <c r="E1487" i="7" s="1"/>
  <c r="E1488" i="7" s="1"/>
  <c r="E1489" i="7" s="1"/>
  <c r="E1490" i="7" s="1"/>
  <c r="E1491" i="7" s="1"/>
  <c r="E1492" i="7" s="1"/>
  <c r="E1493" i="7" s="1"/>
  <c r="E1494" i="7" s="1"/>
  <c r="E1495" i="7" s="1"/>
  <c r="E1496" i="7" s="1"/>
  <c r="E1497" i="7" s="1"/>
  <c r="E1498" i="7" s="1"/>
  <c r="E1499" i="7" s="1"/>
  <c r="E1500" i="7" s="1"/>
  <c r="E1501" i="7" s="1"/>
  <c r="E1502" i="7" s="1"/>
  <c r="E1503" i="7" s="1"/>
  <c r="E1504" i="7" s="1"/>
  <c r="E1505" i="7" s="1"/>
  <c r="E1506" i="7" s="1"/>
  <c r="E1507" i="7" s="1"/>
  <c r="E1508" i="7" s="1"/>
  <c r="E1509" i="7" s="1"/>
  <c r="E1510" i="7" s="1"/>
  <c r="E1511" i="7" s="1"/>
  <c r="E1512" i="7" s="1"/>
  <c r="E1513" i="7" s="1"/>
  <c r="E1514" i="7" s="1"/>
  <c r="E1515" i="7" s="1"/>
  <c r="E1516" i="7" s="1"/>
  <c r="E1517" i="7" s="1"/>
  <c r="E1518" i="7" s="1"/>
  <c r="E1519" i="7" s="1"/>
  <c r="E1520" i="7" s="1"/>
  <c r="E1521" i="7" s="1"/>
  <c r="E1522" i="7" s="1"/>
  <c r="E1523" i="7" s="1"/>
  <c r="E1524" i="7" s="1"/>
  <c r="E1525" i="7" s="1"/>
  <c r="E1526" i="7" s="1"/>
  <c r="E1527" i="7" s="1"/>
  <c r="E1528" i="7" s="1"/>
  <c r="E1529" i="7" s="1"/>
  <c r="E1530" i="7" s="1"/>
  <c r="E1531" i="7" s="1"/>
  <c r="E1532" i="7" s="1"/>
  <c r="E1533" i="7" s="1"/>
  <c r="E1534" i="7" s="1"/>
  <c r="E1535" i="7" s="1"/>
  <c r="E1536" i="7" s="1"/>
  <c r="E1537" i="7" s="1"/>
  <c r="E1538" i="7" s="1"/>
  <c r="E1539" i="7" s="1"/>
  <c r="E1540" i="7" s="1"/>
  <c r="E1541" i="7" s="1"/>
  <c r="E1542" i="7" s="1"/>
  <c r="E1543" i="7" s="1"/>
  <c r="E1544" i="7" s="1"/>
  <c r="E1545" i="7" s="1"/>
  <c r="E1546" i="7" s="1"/>
  <c r="E1547" i="7" s="1"/>
  <c r="E1548" i="7" s="1"/>
  <c r="E1549" i="7" s="1"/>
  <c r="E1550" i="7" s="1"/>
  <c r="E1551" i="7" s="1"/>
  <c r="E1552" i="7" s="1"/>
  <c r="E1553" i="7" s="1"/>
  <c r="E1554" i="7" s="1"/>
  <c r="E1555" i="7" s="1"/>
  <c r="E1556" i="7" s="1"/>
  <c r="E1557" i="7" s="1"/>
  <c r="E1558" i="7" s="1"/>
  <c r="E1559" i="7" s="1"/>
  <c r="E1560" i="7" s="1"/>
  <c r="E1561" i="7" s="1"/>
  <c r="E1562" i="7" s="1"/>
  <c r="E1563" i="7" s="1"/>
  <c r="E1564" i="7" s="1"/>
  <c r="E1565" i="7" s="1"/>
  <c r="E1566" i="7" s="1"/>
  <c r="E1567" i="7" s="1"/>
  <c r="E1568" i="7" s="1"/>
  <c r="E1569" i="7" s="1"/>
  <c r="E1570" i="7" s="1"/>
  <c r="E1571" i="7" s="1"/>
  <c r="E1572" i="7" s="1"/>
  <c r="E1573" i="7" s="1"/>
  <c r="E1574" i="7" s="1"/>
  <c r="E1575" i="7" s="1"/>
  <c r="E1576" i="7" s="1"/>
  <c r="E1577" i="7" s="1"/>
  <c r="E1578" i="7" s="1"/>
  <c r="E1579" i="7" s="1"/>
  <c r="E1580" i="7" s="1"/>
  <c r="E1581" i="7" s="1"/>
  <c r="E1582" i="7" s="1"/>
  <c r="E1583" i="7" s="1"/>
  <c r="E1584" i="7" s="1"/>
  <c r="E1585" i="7" s="1"/>
  <c r="E1586" i="7" s="1"/>
  <c r="E1587" i="7" s="1"/>
  <c r="E1588" i="7" s="1"/>
  <c r="E1589" i="7" s="1"/>
  <c r="E1590" i="7" s="1"/>
  <c r="E1591" i="7" s="1"/>
  <c r="E1592" i="7" s="1"/>
  <c r="E1593" i="7" s="1"/>
  <c r="E1594" i="7" s="1"/>
  <c r="E1595" i="7" s="1"/>
  <c r="E1596" i="7" s="1"/>
  <c r="E1597" i="7" s="1"/>
  <c r="E1598" i="7" s="1"/>
  <c r="E1599" i="7" s="1"/>
  <c r="E1600" i="7" s="1"/>
  <c r="E1601" i="7" s="1"/>
  <c r="E1602" i="7" s="1"/>
  <c r="E1603" i="7" s="1"/>
  <c r="E1604" i="7" s="1"/>
  <c r="E1605" i="7" s="1"/>
  <c r="E1606" i="7" s="1"/>
  <c r="E1607" i="7" s="1"/>
  <c r="E1608" i="7" s="1"/>
  <c r="E1609" i="7" s="1"/>
  <c r="E1610" i="7" s="1"/>
  <c r="E1611" i="7" s="1"/>
  <c r="E1612" i="7" s="1"/>
  <c r="E1613" i="7" s="1"/>
  <c r="E1614" i="7" s="1"/>
  <c r="E1615" i="7" s="1"/>
  <c r="E1616" i="7" s="1"/>
  <c r="E1617" i="7" s="1"/>
  <c r="E1618" i="7" s="1"/>
  <c r="E1619" i="7" s="1"/>
  <c r="E1620" i="7" s="1"/>
  <c r="E1621" i="7" s="1"/>
  <c r="E1622" i="7" s="1"/>
  <c r="E1623" i="7" s="1"/>
  <c r="E1624" i="7" s="1"/>
  <c r="E1625" i="7" s="1"/>
  <c r="E1626" i="7" s="1"/>
  <c r="E1627" i="7" s="1"/>
  <c r="E1628" i="7" s="1"/>
  <c r="E1629" i="7" s="1"/>
  <c r="E1630" i="7" s="1"/>
  <c r="E1631" i="7" s="1"/>
  <c r="E1632" i="7" s="1"/>
  <c r="E1633" i="7" s="1"/>
  <c r="E1634" i="7" s="1"/>
  <c r="E1635" i="7" s="1"/>
  <c r="E1636" i="7" s="1"/>
  <c r="E1637" i="7" s="1"/>
  <c r="E1638" i="7" s="1"/>
  <c r="E1639" i="7" s="1"/>
  <c r="E1640" i="7" s="1"/>
  <c r="E1641" i="7" s="1"/>
  <c r="E1642" i="7" s="1"/>
  <c r="E1643" i="7" s="1"/>
  <c r="E1644" i="7" s="1"/>
  <c r="E1645" i="7" s="1"/>
  <c r="E1646" i="7" s="1"/>
  <c r="E1647" i="7" s="1"/>
  <c r="E1648" i="7" s="1"/>
  <c r="E1649" i="7" s="1"/>
  <c r="E1650" i="7" s="1"/>
  <c r="E1651" i="7" s="1"/>
  <c r="E1652" i="7" s="1"/>
  <c r="E1653" i="7" s="1"/>
  <c r="E1654" i="7" s="1"/>
  <c r="E1655" i="7" s="1"/>
  <c r="E1656" i="7" s="1"/>
  <c r="E1657" i="7" s="1"/>
  <c r="E1658" i="7" s="1"/>
  <c r="E1659" i="7" s="1"/>
  <c r="E1660" i="7" s="1"/>
  <c r="E1661" i="7" s="1"/>
  <c r="E1662" i="7" s="1"/>
  <c r="E1663" i="7" s="1"/>
  <c r="E1664" i="7" s="1"/>
  <c r="E1665" i="7" s="1"/>
  <c r="E1666" i="7" s="1"/>
  <c r="E1667" i="7" s="1"/>
  <c r="E1668" i="7" s="1"/>
  <c r="E1669" i="7" s="1"/>
  <c r="E1670" i="7" s="1"/>
  <c r="E1671" i="7" s="1"/>
  <c r="E1672" i="7" s="1"/>
  <c r="E1673" i="7" s="1"/>
  <c r="E1674" i="7" s="1"/>
  <c r="E1675" i="7" s="1"/>
  <c r="E1676" i="7" s="1"/>
  <c r="E1677" i="7" s="1"/>
  <c r="E1678" i="7" s="1"/>
  <c r="E1679" i="7" s="1"/>
  <c r="E1680" i="7" s="1"/>
  <c r="E1681" i="7" s="1"/>
  <c r="E1682" i="7" s="1"/>
  <c r="E1683" i="7" s="1"/>
  <c r="E1684" i="7" s="1"/>
  <c r="E1685" i="7" s="1"/>
  <c r="E1686" i="7" s="1"/>
  <c r="E1687" i="7" s="1"/>
  <c r="E1688" i="7" s="1"/>
  <c r="E1689" i="7" s="1"/>
  <c r="E1690" i="7" s="1"/>
  <c r="E1691" i="7" s="1"/>
  <c r="E1692" i="7" s="1"/>
  <c r="E1693" i="7" s="1"/>
  <c r="E1694" i="7" s="1"/>
  <c r="E1695" i="7" s="1"/>
  <c r="E1696" i="7" s="1"/>
  <c r="E1697" i="7" s="1"/>
  <c r="E1698" i="7" s="1"/>
  <c r="E1699" i="7" s="1"/>
  <c r="E1700" i="7" s="1"/>
  <c r="E1701" i="7" s="1"/>
  <c r="E1702" i="7" s="1"/>
  <c r="E1703" i="7" s="1"/>
  <c r="E1704" i="7" s="1"/>
  <c r="E1705" i="7" s="1"/>
  <c r="E1706" i="7" s="1"/>
  <c r="E1707" i="7" s="1"/>
  <c r="E1708" i="7" s="1"/>
  <c r="E1709" i="7" s="1"/>
  <c r="E1710" i="7" s="1"/>
  <c r="E1711" i="7" s="1"/>
  <c r="E1712" i="7" s="1"/>
  <c r="E1713" i="7" s="1"/>
  <c r="E1714" i="7" s="1"/>
  <c r="E1715" i="7" s="1"/>
  <c r="E1716" i="7" s="1"/>
  <c r="E1717" i="7" s="1"/>
  <c r="E1718" i="7" s="1"/>
  <c r="E1719" i="7" s="1"/>
  <c r="E1720" i="7" s="1"/>
  <c r="E1721" i="7" s="1"/>
  <c r="E1722" i="7" s="1"/>
  <c r="E1723" i="7" s="1"/>
  <c r="E1724" i="7" s="1"/>
  <c r="E1725" i="7" s="1"/>
  <c r="E1726" i="7" s="1"/>
  <c r="E1727" i="7" s="1"/>
  <c r="E1728" i="7" s="1"/>
  <c r="E1729" i="7" s="1"/>
  <c r="E1730" i="7" s="1"/>
  <c r="E1731" i="7" s="1"/>
  <c r="E1732" i="7" s="1"/>
  <c r="E1733" i="7" s="1"/>
  <c r="E1734" i="7" s="1"/>
  <c r="E1735" i="7" s="1"/>
  <c r="E1736" i="7" s="1"/>
  <c r="E1737" i="7" s="1"/>
  <c r="E1738" i="7" s="1"/>
  <c r="E1739" i="7" s="1"/>
  <c r="E1740" i="7" s="1"/>
  <c r="E1741" i="7" s="1"/>
  <c r="E1742" i="7" s="1"/>
  <c r="E1743" i="7" s="1"/>
  <c r="E1744" i="7" s="1"/>
  <c r="E1745" i="7" s="1"/>
  <c r="E1746" i="7" s="1"/>
  <c r="E1747" i="7" s="1"/>
  <c r="E1748" i="7" s="1"/>
  <c r="E1749" i="7" s="1"/>
  <c r="E1750" i="7" s="1"/>
  <c r="E1751" i="7" s="1"/>
  <c r="E1752" i="7" s="1"/>
  <c r="E1753" i="7" s="1"/>
  <c r="E1754" i="7" s="1"/>
  <c r="E1755" i="7" s="1"/>
  <c r="E1756" i="7" s="1"/>
  <c r="E1757" i="7" s="1"/>
  <c r="E1758" i="7" s="1"/>
  <c r="E1759" i="7" s="1"/>
  <c r="E1760" i="7" s="1"/>
  <c r="E1761" i="7" s="1"/>
  <c r="E1762" i="7" s="1"/>
  <c r="E1763" i="7" s="1"/>
  <c r="E1764" i="7" s="1"/>
  <c r="E1765" i="7" s="1"/>
  <c r="E1766" i="7" s="1"/>
  <c r="E1767" i="7" s="1"/>
  <c r="E1768" i="7" s="1"/>
  <c r="E1769" i="7" s="1"/>
  <c r="E1770" i="7" s="1"/>
  <c r="E1771" i="7" s="1"/>
  <c r="E1772" i="7" s="1"/>
  <c r="E1773" i="7" s="1"/>
  <c r="E1774" i="7" s="1"/>
  <c r="E1775" i="7" s="1"/>
  <c r="E1776" i="7" s="1"/>
  <c r="E1777" i="7" s="1"/>
  <c r="E1778" i="7" s="1"/>
  <c r="E1779" i="7" s="1"/>
  <c r="E1780" i="7" s="1"/>
  <c r="E1781" i="7" s="1"/>
  <c r="E1782" i="7" s="1"/>
  <c r="E1783" i="7" s="1"/>
  <c r="E1784" i="7" s="1"/>
  <c r="E1785" i="7" s="1"/>
  <c r="E1786" i="7" s="1"/>
  <c r="E1787" i="7" s="1"/>
  <c r="E1788" i="7" s="1"/>
  <c r="E1789" i="7" s="1"/>
  <c r="E1790" i="7" s="1"/>
  <c r="E1791" i="7" s="1"/>
  <c r="E1792" i="7" s="1"/>
  <c r="E1793" i="7" s="1"/>
  <c r="E1794" i="7" s="1"/>
  <c r="E1795" i="7" s="1"/>
  <c r="E1796" i="7" s="1"/>
  <c r="E1797" i="7" s="1"/>
  <c r="E1798" i="7" s="1"/>
  <c r="E1799" i="7" s="1"/>
  <c r="E1800" i="7" s="1"/>
  <c r="E1801" i="7" s="1"/>
  <c r="E1802" i="7" s="1"/>
  <c r="E1803" i="7" s="1"/>
  <c r="E1804" i="7" s="1"/>
  <c r="E1805" i="7" s="1"/>
  <c r="E1806" i="7" s="1"/>
  <c r="E1807" i="7" s="1"/>
  <c r="E1808" i="7" s="1"/>
  <c r="E1809" i="7" s="1"/>
  <c r="E1810" i="7" s="1"/>
  <c r="E1811" i="7" s="1"/>
  <c r="E1812" i="7" s="1"/>
  <c r="E1813" i="7" s="1"/>
  <c r="E1814" i="7" s="1"/>
  <c r="E1815" i="7" s="1"/>
  <c r="E1816" i="7" s="1"/>
  <c r="E1817" i="7" s="1"/>
  <c r="E1818" i="7" s="1"/>
  <c r="E1819" i="7" s="1"/>
  <c r="E1820" i="7" s="1"/>
  <c r="E1821" i="7" s="1"/>
  <c r="E1822" i="7" s="1"/>
  <c r="E1823" i="7" s="1"/>
  <c r="E1824" i="7" s="1"/>
  <c r="E1825" i="7" s="1"/>
  <c r="E1826" i="7" s="1"/>
  <c r="E1827" i="7" s="1"/>
  <c r="E1828" i="7" s="1"/>
  <c r="E1829" i="7" s="1"/>
  <c r="P1810" i="7"/>
  <c r="P1722" i="7"/>
  <c r="P1678" i="7"/>
  <c r="P1634" i="7"/>
  <c r="P1590" i="7"/>
  <c r="P1502" i="7"/>
  <c r="P1414" i="7"/>
  <c r="P1260" i="7"/>
  <c r="P1172" i="7"/>
  <c r="P1018" i="7"/>
  <c r="P974" i="7"/>
  <c r="P820" i="7"/>
  <c r="P380" i="7"/>
  <c r="P314" i="7"/>
  <c r="P247" i="7"/>
  <c r="P1805" i="7"/>
  <c r="P1761" i="7"/>
  <c r="P1497" i="7"/>
  <c r="P1409" i="7"/>
  <c r="P1299" i="7"/>
  <c r="P1211" i="7"/>
  <c r="P1123" i="7"/>
  <c r="P1079" i="7"/>
  <c r="P859" i="7"/>
  <c r="P573" i="7"/>
  <c r="P441" i="7"/>
  <c r="P1760" i="7"/>
  <c r="P1672" i="7"/>
  <c r="P1584" i="7"/>
  <c r="P1496" i="7"/>
  <c r="P1452" i="7"/>
  <c r="P1408" i="7"/>
  <c r="P1364" i="7"/>
  <c r="P1320" i="7"/>
  <c r="P1298" i="7"/>
  <c r="P1210" i="7"/>
  <c r="P1166" i="7"/>
  <c r="P1122" i="7"/>
  <c r="P1078" i="7"/>
  <c r="P1056" i="7"/>
  <c r="P1012" i="7"/>
  <c r="P924" i="7"/>
  <c r="P880" i="7"/>
  <c r="P858" i="7"/>
  <c r="P814" i="7"/>
  <c r="P704" i="7"/>
  <c r="P638" i="7"/>
  <c r="P572" i="7"/>
  <c r="P440" i="7"/>
  <c r="P374" i="7"/>
  <c r="P1779" i="7"/>
  <c r="P1757" i="7"/>
  <c r="P1581" i="7"/>
  <c r="P1537" i="7"/>
  <c r="P1493" i="7"/>
  <c r="P1449" i="7"/>
  <c r="P1361" i="7"/>
  <c r="P1295" i="7"/>
  <c r="P1273" i="7"/>
  <c r="P1229" i="7"/>
  <c r="P1207" i="7"/>
  <c r="P767" i="7"/>
  <c r="P723" i="7"/>
  <c r="P635" i="7"/>
  <c r="P613" i="7"/>
  <c r="P569" i="7"/>
  <c r="P481" i="7"/>
  <c r="P415" i="7"/>
  <c r="P283" i="7"/>
  <c r="Q1824" i="7"/>
  <c r="Q1472" i="7"/>
  <c r="Q1450" i="7"/>
  <c r="Q1362" i="7"/>
  <c r="Q1340" i="7"/>
  <c r="Q1296" i="7"/>
  <c r="Q1098" i="7"/>
  <c r="Q1032" i="7"/>
  <c r="Q966" i="7"/>
  <c r="Q922" i="7"/>
  <c r="Q856" i="7"/>
  <c r="Q768" i="7"/>
  <c r="Q658" i="7"/>
  <c r="Q614" i="7"/>
  <c r="Q526" i="7"/>
  <c r="Q438" i="7"/>
  <c r="Q416" i="7"/>
  <c r="Q372" i="7"/>
  <c r="Q1802" i="7"/>
  <c r="P1758" i="7"/>
  <c r="P1670" i="7"/>
  <c r="P1582" i="7"/>
  <c r="P1538" i="7"/>
  <c r="P1494" i="7"/>
  <c r="P1450" i="7"/>
  <c r="P1362" i="7"/>
  <c r="P1296" i="7"/>
  <c r="P1230" i="7"/>
  <c r="P1208" i="7"/>
  <c r="P1120" i="7"/>
  <c r="P1076" i="7"/>
  <c r="P1054" i="7"/>
  <c r="P1010" i="7"/>
  <c r="P922" i="7"/>
  <c r="P856" i="7"/>
  <c r="P636" i="7"/>
  <c r="P570" i="7"/>
  <c r="P416" i="7"/>
  <c r="P284" i="7"/>
  <c r="P1318" i="7"/>
  <c r="P1261" i="7"/>
  <c r="P1173" i="7"/>
  <c r="P1019" i="7"/>
  <c r="P975" i="7"/>
  <c r="P821" i="7"/>
  <c r="P777" i="7"/>
  <c r="P755" i="7"/>
  <c r="P689" i="7"/>
  <c r="P667" i="7"/>
  <c r="P623" i="7"/>
  <c r="P535" i="7"/>
  <c r="P491" i="7"/>
  <c r="P469" i="7"/>
  <c r="P381" i="7"/>
  <c r="P337" i="7"/>
  <c r="P315" i="7"/>
  <c r="P271" i="7"/>
  <c r="P1212" i="7"/>
  <c r="P1014" i="7"/>
  <c r="Q1657" i="7"/>
  <c r="Q1195" i="7"/>
  <c r="P1725" i="7"/>
  <c r="P1549" i="7"/>
  <c r="P1021" i="7"/>
  <c r="P911" i="7"/>
  <c r="Q1627" i="7"/>
  <c r="Q1033" i="7"/>
  <c r="Q1581" i="7"/>
  <c r="Q1471" i="7"/>
  <c r="Q1405" i="7"/>
  <c r="Q1361" i="7"/>
  <c r="Q1295" i="7"/>
  <c r="Q767" i="7"/>
  <c r="Q657" i="7"/>
  <c r="P1759" i="7"/>
  <c r="P1671" i="7"/>
  <c r="P1583" i="7"/>
  <c r="P1451" i="7"/>
  <c r="P1407" i="7"/>
  <c r="P1363" i="7"/>
  <c r="P1319" i="7"/>
  <c r="P1297" i="7"/>
  <c r="P1231" i="7"/>
  <c r="P1121" i="7"/>
  <c r="P1077" i="7"/>
  <c r="P1055" i="7"/>
  <c r="P1011" i="7"/>
  <c r="P923" i="7"/>
  <c r="P879" i="7"/>
  <c r="P857" i="7"/>
  <c r="P637" i="7"/>
  <c r="P571" i="7"/>
  <c r="P483" i="7"/>
  <c r="P439" i="7"/>
  <c r="P373" i="7"/>
  <c r="P1807" i="7"/>
  <c r="P1675" i="7"/>
  <c r="P1213" i="7"/>
  <c r="P1169" i="7"/>
  <c r="P1015" i="7"/>
  <c r="P1674" i="7"/>
  <c r="P1300" i="7"/>
  <c r="P926" i="7"/>
  <c r="P640" i="7"/>
  <c r="Q1801" i="7"/>
  <c r="Q1757" i="7"/>
  <c r="Q1800" i="7"/>
  <c r="Q1756" i="7"/>
  <c r="Q1734" i="7"/>
  <c r="Q1470" i="7"/>
  <c r="Q1404" i="7"/>
  <c r="Q1360" i="7"/>
  <c r="Q1294" i="7"/>
  <c r="Q1250" i="7"/>
  <c r="Q1096" i="7"/>
  <c r="Q964" i="7"/>
  <c r="Q832" i="7"/>
  <c r="Q766" i="7"/>
  <c r="Q700" i="7"/>
  <c r="Q590" i="7"/>
  <c r="Q546" i="7"/>
  <c r="Q524" i="7"/>
  <c r="Q392" i="7"/>
  <c r="Q1468" i="7"/>
  <c r="Q1402" i="7"/>
  <c r="Q1292" i="7"/>
  <c r="Q940" i="7"/>
  <c r="Q874" i="7"/>
  <c r="Q830" i="7"/>
  <c r="Q764" i="7"/>
  <c r="P1778" i="7"/>
  <c r="P1624" i="7"/>
  <c r="P1536" i="7"/>
  <c r="P1272" i="7"/>
  <c r="P1228" i="7"/>
  <c r="P1206" i="7"/>
  <c r="P1118" i="7"/>
  <c r="P1074" i="7"/>
  <c r="P1052" i="7"/>
  <c r="P1008" i="7"/>
  <c r="P920" i="7"/>
  <c r="P898" i="7"/>
  <c r="P854" i="7"/>
  <c r="P722" i="7"/>
  <c r="P634" i="7"/>
  <c r="P612" i="7"/>
  <c r="P568" i="7"/>
  <c r="P480" i="7"/>
  <c r="P414" i="7"/>
  <c r="P282" i="7"/>
  <c r="P1669" i="7"/>
  <c r="P720" i="7"/>
  <c r="Q497" i="7"/>
  <c r="Q343" i="7"/>
  <c r="Q321" i="7"/>
  <c r="Q277" i="7"/>
  <c r="P763" i="7"/>
  <c r="P675" i="7"/>
  <c r="P631" i="7"/>
  <c r="P543" i="7"/>
  <c r="P477" i="7"/>
  <c r="Q868" i="7"/>
  <c r="Q758" i="7"/>
  <c r="Q494" i="7"/>
  <c r="Q450" i="7"/>
  <c r="Q428" i="7"/>
  <c r="Q274" i="7"/>
  <c r="Q1197" i="7"/>
  <c r="P1814" i="7"/>
  <c r="P1638" i="7"/>
  <c r="P1132" i="7"/>
  <c r="P846" i="7"/>
  <c r="P824" i="7"/>
  <c r="P1051" i="7"/>
  <c r="Q1631" i="7"/>
  <c r="P1258" i="7"/>
  <c r="Q1630" i="7"/>
  <c r="Q1036" i="7"/>
  <c r="Q1629" i="7"/>
  <c r="Q1585" i="7"/>
  <c r="Q1079" i="7"/>
  <c r="Q1035" i="7"/>
  <c r="P1587" i="7"/>
  <c r="P1301" i="7"/>
  <c r="P377" i="7"/>
  <c r="Q804" i="7"/>
  <c r="Q760" i="7"/>
  <c r="Q694" i="7"/>
  <c r="Q496" i="7"/>
  <c r="Q452" i="7"/>
  <c r="Q430" i="7"/>
  <c r="Q342" i="7"/>
  <c r="Q276" i="7"/>
  <c r="Q254" i="7"/>
  <c r="P1176" i="7"/>
  <c r="P1044" i="7"/>
  <c r="P1000" i="7"/>
  <c r="P758" i="7"/>
  <c r="P560" i="7"/>
  <c r="P450" i="7"/>
  <c r="P318" i="7"/>
  <c r="P1763" i="7"/>
  <c r="P1719" i="7"/>
  <c r="P1499" i="7"/>
  <c r="P1411" i="7"/>
  <c r="P1081" i="7"/>
  <c r="Q1826" i="7"/>
  <c r="Q1584" i="7"/>
  <c r="Q1474" i="7"/>
  <c r="Q1364" i="7"/>
  <c r="Q1034" i="7"/>
  <c r="P1806" i="7"/>
  <c r="P1410" i="7"/>
  <c r="P1256" i="7"/>
  <c r="P1080" i="7"/>
  <c r="P860" i="7"/>
  <c r="P332" i="7"/>
  <c r="P1808" i="7"/>
  <c r="P1676" i="7"/>
  <c r="P1572" i="7"/>
  <c r="P1770" i="7"/>
  <c r="P384" i="7"/>
  <c r="P868" i="7"/>
  <c r="P428" i="7"/>
  <c r="P1673" i="7"/>
  <c r="P1585" i="7"/>
  <c r="Q1475" i="7"/>
  <c r="P1365" i="7"/>
  <c r="P1321" i="7"/>
  <c r="P1167" i="7"/>
  <c r="P1057" i="7"/>
  <c r="P1013" i="7"/>
  <c r="P925" i="7"/>
  <c r="P815" i="7"/>
  <c r="Q661" i="7"/>
  <c r="Q419" i="7"/>
  <c r="P375" i="7"/>
  <c r="P494" i="7"/>
  <c r="Q660" i="7"/>
  <c r="Q616" i="7"/>
  <c r="P1308" i="7"/>
  <c r="P274" i="7"/>
  <c r="Q1526" i="7"/>
  <c r="Q1755" i="7"/>
  <c r="Q1403" i="7"/>
  <c r="Q1359" i="7"/>
  <c r="Q1293" i="7"/>
  <c r="Q831" i="7"/>
  <c r="Q765" i="7"/>
  <c r="Q699" i="7"/>
  <c r="Q589" i="7"/>
  <c r="Q659" i="7"/>
  <c r="Q615" i="7"/>
  <c r="Q1733" i="7"/>
  <c r="Q698" i="7"/>
  <c r="Q588" i="7"/>
  <c r="Q544" i="7"/>
  <c r="Q346" i="7"/>
  <c r="Q280" i="7"/>
  <c r="Q236" i="7"/>
  <c r="Q1812" i="7"/>
  <c r="Q1724" i="7"/>
  <c r="Q1636" i="7"/>
  <c r="Q1504" i="7"/>
  <c r="Q1416" i="7"/>
  <c r="Q1328" i="7"/>
  <c r="Q1753" i="7"/>
  <c r="Q1357" i="7"/>
  <c r="Q1291" i="7"/>
  <c r="Q1225" i="7"/>
  <c r="Q1181" i="7"/>
  <c r="Q939" i="7"/>
  <c r="Q829" i="7"/>
  <c r="Q697" i="7"/>
  <c r="Q279" i="7"/>
  <c r="P1755" i="7"/>
  <c r="P1667" i="7"/>
  <c r="P1623" i="7"/>
  <c r="P1579" i="7"/>
  <c r="P1535" i="7"/>
  <c r="P1359" i="7"/>
  <c r="P1337" i="7"/>
  <c r="P1271" i="7"/>
  <c r="P1205" i="7"/>
  <c r="P1117" i="7"/>
  <c r="P1073" i="7"/>
  <c r="P963" i="7"/>
  <c r="P853" i="7"/>
  <c r="P934" i="7"/>
  <c r="Q1790" i="7"/>
  <c r="Q1746" i="7"/>
  <c r="Q1614" i="7"/>
  <c r="Q1548" i="7"/>
  <c r="Q1438" i="7"/>
  <c r="Q1350" i="7"/>
  <c r="Q1799" i="7"/>
  <c r="P1754" i="7"/>
  <c r="P1710" i="7"/>
  <c r="P1666" i="7"/>
  <c r="P1622" i="7"/>
  <c r="P1534" i="7"/>
  <c r="P1446" i="7"/>
  <c r="P764" i="7"/>
  <c r="P676" i="7"/>
  <c r="P632" i="7"/>
  <c r="P478" i="7"/>
  <c r="P412" i="7"/>
  <c r="P280" i="7"/>
  <c r="P236" i="7"/>
  <c r="P1803" i="7"/>
  <c r="P1627" i="7"/>
  <c r="P1539" i="7"/>
  <c r="Q1539" i="7"/>
  <c r="P1517" i="7"/>
  <c r="P1473" i="7"/>
  <c r="P1099" i="7"/>
  <c r="P1033" i="7"/>
  <c r="P967" i="7"/>
  <c r="P769" i="7"/>
  <c r="Q1100" i="7"/>
  <c r="Q968" i="7"/>
  <c r="Q924" i="7"/>
  <c r="Q858" i="7"/>
  <c r="Q770" i="7"/>
  <c r="Q528" i="7"/>
  <c r="Q506" i="7"/>
  <c r="Q440" i="7"/>
  <c r="Q418" i="7"/>
  <c r="Q374" i="7"/>
  <c r="Q264" i="7"/>
  <c r="P1762" i="7"/>
  <c r="P1586" i="7"/>
  <c r="P1498" i="7"/>
  <c r="P1322" i="7"/>
  <c r="P1168" i="7"/>
  <c r="P1058" i="7"/>
  <c r="P882" i="7"/>
  <c r="P816" i="7"/>
  <c r="P376" i="7"/>
  <c r="P310" i="7"/>
  <c r="Q1803" i="7"/>
  <c r="Q1583" i="7"/>
  <c r="Q1473" i="7"/>
  <c r="Q1451" i="7"/>
  <c r="Q1363" i="7"/>
  <c r="Q1099" i="7"/>
  <c r="Q967" i="7"/>
  <c r="Q769" i="7"/>
  <c r="Q527" i="7"/>
  <c r="Q373" i="7"/>
  <c r="P881" i="7"/>
  <c r="P705" i="7"/>
  <c r="P639" i="7"/>
  <c r="P309" i="7"/>
  <c r="Q499" i="7"/>
  <c r="P659" i="7"/>
  <c r="P615" i="7"/>
  <c r="P593" i="7"/>
  <c r="P527" i="7"/>
  <c r="P1802" i="7"/>
  <c r="P1472" i="7"/>
  <c r="P1406" i="7"/>
  <c r="P1340" i="7"/>
  <c r="P1098" i="7"/>
  <c r="P966" i="7"/>
  <c r="P702" i="7"/>
  <c r="P1800" i="7"/>
  <c r="P1734" i="7"/>
  <c r="P1470" i="7"/>
  <c r="P1338" i="7"/>
  <c r="Q414" i="7"/>
  <c r="Q370" i="7"/>
  <c r="Q282" i="7"/>
  <c r="P1799" i="7"/>
  <c r="P1403" i="7"/>
  <c r="P1249" i="7"/>
  <c r="P765" i="7"/>
  <c r="Q477" i="7"/>
  <c r="Q367" i="7"/>
  <c r="P1686" i="7"/>
  <c r="P1642" i="7"/>
  <c r="P1290" i="7"/>
  <c r="P1246" i="7"/>
  <c r="P1224" i="7"/>
  <c r="P1180" i="7"/>
  <c r="P1136" i="7"/>
  <c r="P938" i="7"/>
  <c r="P872" i="7"/>
  <c r="P762" i="7"/>
  <c r="Q718" i="7"/>
  <c r="P696" i="7"/>
  <c r="Q674" i="7"/>
  <c r="P586" i="7"/>
  <c r="P498" i="7"/>
  <c r="P344" i="7"/>
  <c r="P322" i="7"/>
  <c r="P278" i="7"/>
  <c r="P256" i="7"/>
  <c r="Q234" i="7"/>
  <c r="P1685" i="7"/>
  <c r="P1289" i="7"/>
  <c r="P1179" i="7"/>
  <c r="P937" i="7"/>
  <c r="P871" i="7"/>
  <c r="P761" i="7"/>
  <c r="P497" i="7"/>
  <c r="P453" i="7"/>
  <c r="P387" i="7"/>
  <c r="P343" i="7"/>
  <c r="P321" i="7"/>
  <c r="P277" i="7"/>
  <c r="P1516" i="7"/>
  <c r="P658" i="7"/>
  <c r="P438" i="7"/>
  <c r="P1726" i="7"/>
  <c r="P1022" i="7"/>
  <c r="P1428" i="7"/>
  <c r="P1032" i="7"/>
  <c r="P614" i="7"/>
  <c r="P1227" i="7"/>
  <c r="P237" i="7"/>
  <c r="P1811" i="7"/>
  <c r="P1723" i="7"/>
  <c r="P1635" i="7"/>
  <c r="P1547" i="7"/>
  <c r="P1813" i="7"/>
  <c r="Q1791" i="7"/>
  <c r="P1769" i="7"/>
  <c r="Q1747" i="7"/>
  <c r="Q1725" i="7"/>
  <c r="Q1703" i="7"/>
  <c r="Q1637" i="7"/>
  <c r="Q1615" i="7"/>
  <c r="P1593" i="7"/>
  <c r="Q1549" i="7"/>
  <c r="Q1527" i="7"/>
  <c r="Q1505" i="7"/>
  <c r="Q1461" i="7"/>
  <c r="Q1439" i="7"/>
  <c r="Q1417" i="7"/>
  <c r="P1373" i="7"/>
  <c r="Q1351" i="7"/>
  <c r="Q1329" i="7"/>
  <c r="P1307" i="7"/>
  <c r="Q1285" i="7"/>
  <c r="Q1263" i="7"/>
  <c r="Q1241" i="7"/>
  <c r="P1197" i="7"/>
  <c r="Q1175" i="7"/>
  <c r="Q1109" i="7"/>
  <c r="Q1087" i="7"/>
  <c r="Q1043" i="7"/>
  <c r="Q1021" i="7"/>
  <c r="Q977" i="7"/>
  <c r="Q955" i="7"/>
  <c r="Q911" i="7"/>
  <c r="Q889" i="7"/>
  <c r="Q867" i="7"/>
  <c r="Q845" i="7"/>
  <c r="Q823" i="7"/>
  <c r="Q801" i="7"/>
  <c r="Q779" i="7"/>
  <c r="P768" i="7"/>
  <c r="P526" i="7"/>
  <c r="P372" i="7"/>
  <c r="P1404" i="7"/>
  <c r="P1293" i="7"/>
  <c r="P897" i="7"/>
  <c r="Q1544" i="7"/>
  <c r="Q1478" i="7"/>
  <c r="P1768" i="7"/>
  <c r="P1702" i="7"/>
  <c r="P1658" i="7"/>
  <c r="P1592" i="7"/>
  <c r="P1570" i="7"/>
  <c r="P1306" i="7"/>
  <c r="Q1284" i="7"/>
  <c r="Q1262" i="7"/>
  <c r="Q1240" i="7"/>
  <c r="P1196" i="7"/>
  <c r="Q1174" i="7"/>
  <c r="Q1108" i="7"/>
  <c r="Q1086" i="7"/>
  <c r="Q1042" i="7"/>
  <c r="Q1020" i="7"/>
  <c r="Q976" i="7"/>
  <c r="Q954" i="7"/>
  <c r="Q910" i="7"/>
  <c r="Q888" i="7"/>
  <c r="Q866" i="7"/>
  <c r="Q844" i="7"/>
  <c r="Q822" i="7"/>
  <c r="Q800" i="7"/>
  <c r="Q778" i="7"/>
  <c r="Q756" i="7"/>
  <c r="Q712" i="7"/>
  <c r="Q690" i="7"/>
  <c r="Q668" i="7"/>
  <c r="Q624" i="7"/>
  <c r="Q602" i="7"/>
  <c r="Q558" i="7"/>
  <c r="Q536" i="7"/>
  <c r="Q470" i="7"/>
  <c r="Q426" i="7"/>
  <c r="Q404" i="7"/>
  <c r="Q382" i="7"/>
  <c r="Q338" i="7"/>
  <c r="Q316" i="7"/>
  <c r="Q294" i="7"/>
  <c r="Q272" i="7"/>
  <c r="Q1819" i="7"/>
  <c r="Q763" i="7"/>
  <c r="Q675" i="7"/>
  <c r="Q631" i="7"/>
  <c r="Q543" i="7"/>
  <c r="Q1192" i="7"/>
  <c r="Q1653" i="7"/>
  <c r="Q1543" i="7"/>
  <c r="Q1477" i="7"/>
  <c r="Q1191" i="7"/>
  <c r="Q1041" i="7"/>
  <c r="Q1019" i="7"/>
  <c r="Q975" i="7"/>
  <c r="Q953" i="7"/>
  <c r="Q909" i="7"/>
  <c r="Q887" i="7"/>
  <c r="Q843" i="7"/>
  <c r="Q821" i="7"/>
  <c r="Q799" i="7"/>
  <c r="Q777" i="7"/>
  <c r="Q755" i="7"/>
  <c r="Q733" i="7"/>
  <c r="Q689" i="7"/>
  <c r="Q667" i="7"/>
  <c r="Q623" i="7"/>
  <c r="Q601" i="7"/>
  <c r="Q535" i="7"/>
  <c r="Q491" i="7"/>
  <c r="Q469" i="7"/>
  <c r="Q447" i="7"/>
  <c r="Q403" i="7"/>
  <c r="Q381" i="7"/>
  <c r="Q337" i="7"/>
  <c r="Q315" i="7"/>
  <c r="Q271" i="7"/>
  <c r="Q1654" i="7"/>
  <c r="Q1542" i="7"/>
  <c r="Q1102" i="7"/>
  <c r="Q926" i="7"/>
  <c r="Q794" i="7"/>
  <c r="Q508" i="7"/>
  <c r="Q420" i="7"/>
  <c r="Q266" i="7"/>
  <c r="P1764" i="7"/>
  <c r="P1720" i="7"/>
  <c r="P1500" i="7"/>
  <c r="P1412" i="7"/>
  <c r="P1302" i="7"/>
  <c r="P1170" i="7"/>
  <c r="P1016" i="7"/>
  <c r="P862" i="7"/>
  <c r="P818" i="7"/>
  <c r="P378" i="7"/>
  <c r="P334" i="7"/>
  <c r="P312" i="7"/>
  <c r="P246" i="7"/>
  <c r="Q1810" i="7"/>
  <c r="Q1788" i="7"/>
  <c r="Q1722" i="7"/>
  <c r="Q1700" i="7"/>
  <c r="Q1678" i="7"/>
  <c r="Q1634" i="7"/>
  <c r="Q1612" i="7"/>
  <c r="Q1590" i="7"/>
  <c r="Q1524" i="7"/>
  <c r="Q1502" i="7"/>
  <c r="Q1436" i="7"/>
  <c r="Q1414" i="7"/>
  <c r="Q1392" i="7"/>
  <c r="Q1348" i="7"/>
  <c r="Q1326" i="7"/>
  <c r="Q1260" i="7"/>
  <c r="Q1238" i="7"/>
  <c r="Q1172" i="7"/>
  <c r="Q1150" i="7"/>
  <c r="Q1106" i="7"/>
  <c r="Q1084" i="7"/>
  <c r="Q1040" i="7"/>
  <c r="Q1018" i="7"/>
  <c r="Q974" i="7"/>
  <c r="Q952" i="7"/>
  <c r="Q908" i="7"/>
  <c r="Q886" i="7"/>
  <c r="Q820" i="7"/>
  <c r="Q798" i="7"/>
  <c r="Q754" i="7"/>
  <c r="Q688" i="7"/>
  <c r="Q666" i="7"/>
  <c r="Q534" i="7"/>
  <c r="Q512" i="7"/>
  <c r="Q468" i="7"/>
  <c r="Q380" i="7"/>
  <c r="Q336" i="7"/>
  <c r="Q314" i="7"/>
  <c r="Q270" i="7"/>
  <c r="P1824" i="7"/>
  <c r="P1733" i="7"/>
  <c r="P919" i="7"/>
  <c r="P831" i="7"/>
  <c r="P699" i="7"/>
  <c r="P589" i="7"/>
  <c r="P391" i="7"/>
  <c r="Q1818" i="7"/>
  <c r="Q1742" i="7"/>
  <c r="Q1652" i="7"/>
  <c r="Q1476" i="7"/>
  <c r="Q1080" i="7"/>
  <c r="Q662" i="7"/>
  <c r="P1588" i="7"/>
  <c r="Q1541" i="7"/>
  <c r="Q1365" i="7"/>
  <c r="Q1189" i="7"/>
  <c r="Q1101" i="7"/>
  <c r="Q925" i="7"/>
  <c r="P1323" i="7"/>
  <c r="P1257" i="7"/>
  <c r="P861" i="7"/>
  <c r="P817" i="7"/>
  <c r="P311" i="7"/>
  <c r="P1461" i="7"/>
  <c r="P1263" i="7"/>
  <c r="P1175" i="7"/>
  <c r="P977" i="7"/>
  <c r="P889" i="7"/>
  <c r="P779" i="7"/>
  <c r="P316" i="7"/>
  <c r="Q1744" i="7"/>
  <c r="Q1194" i="7"/>
  <c r="P1724" i="7"/>
  <c r="P1636" i="7"/>
  <c r="P1262" i="7"/>
  <c r="P1174" i="7"/>
  <c r="P668" i="7"/>
  <c r="P536" i="7"/>
  <c r="P382" i="7"/>
  <c r="P228" i="7"/>
  <c r="Q1814" i="7"/>
  <c r="Q1748" i="7"/>
  <c r="Q1726" i="7"/>
  <c r="Q1704" i="7"/>
  <c r="Q1660" i="7"/>
  <c r="Q1638" i="7"/>
  <c r="Q1616" i="7"/>
  <c r="Q1550" i="7"/>
  <c r="Q1528" i="7"/>
  <c r="Q1506" i="7"/>
  <c r="Q1462" i="7"/>
  <c r="Q1440" i="7"/>
  <c r="Q1418" i="7"/>
  <c r="Q1374" i="7"/>
  <c r="Q1352" i="7"/>
  <c r="Q1330" i="7"/>
  <c r="Q1286" i="7"/>
  <c r="Q1264" i="7"/>
  <c r="Q1198" i="7"/>
  <c r="Q1132" i="7"/>
  <c r="Q1110" i="7"/>
  <c r="Q1022" i="7"/>
  <c r="Q978" i="7"/>
  <c r="Q956" i="7"/>
  <c r="Q912" i="7"/>
  <c r="Q890" i="7"/>
  <c r="Q846" i="7"/>
  <c r="Q824" i="7"/>
  <c r="Q802" i="7"/>
  <c r="P822" i="7"/>
  <c r="Q391" i="7"/>
  <c r="Q1781" i="7"/>
  <c r="Q1759" i="7"/>
  <c r="Q1737" i="7"/>
  <c r="Q1693" i="7"/>
  <c r="Q1671" i="7"/>
  <c r="Q1649" i="7"/>
  <c r="Q1561" i="7"/>
  <c r="Q1495" i="7"/>
  <c r="Q1407" i="7"/>
  <c r="Q1385" i="7"/>
  <c r="Q1319" i="7"/>
  <c r="Q1297" i="7"/>
  <c r="Q1275" i="7"/>
  <c r="Q1231" i="7"/>
  <c r="Q1209" i="7"/>
  <c r="Q1143" i="7"/>
  <c r="Q1121" i="7"/>
  <c r="Q1077" i="7"/>
  <c r="Q1055" i="7"/>
  <c r="Q1011" i="7"/>
  <c r="Q989" i="7"/>
  <c r="Q945" i="7"/>
  <c r="Q923" i="7"/>
  <c r="Q879" i="7"/>
  <c r="Q857" i="7"/>
  <c r="Q791" i="7"/>
  <c r="Q747" i="7"/>
  <c r="Q725" i="7"/>
  <c r="Q637" i="7"/>
  <c r="Q571" i="7"/>
  <c r="Q483" i="7"/>
  <c r="Q439" i="7"/>
  <c r="Q417" i="7"/>
  <c r="P1756" i="7"/>
  <c r="P1668" i="7"/>
  <c r="P1580" i="7"/>
  <c r="P1448" i="7"/>
  <c r="P1360" i="7"/>
  <c r="Q1780" i="7"/>
  <c r="Q1758" i="7"/>
  <c r="Q1736" i="7"/>
  <c r="Q1692" i="7"/>
  <c r="Q1670" i="7"/>
  <c r="Q1648" i="7"/>
  <c r="Q1582" i="7"/>
  <c r="Q1560" i="7"/>
  <c r="Q1538" i="7"/>
  <c r="Q1494" i="7"/>
  <c r="Q1384" i="7"/>
  <c r="Q1318" i="7"/>
  <c r="Q1274" i="7"/>
  <c r="Q1230" i="7"/>
  <c r="Q1208" i="7"/>
  <c r="Q1142" i="7"/>
  <c r="Q1120" i="7"/>
  <c r="Q1076" i="7"/>
  <c r="Q1054" i="7"/>
  <c r="Q1010" i="7"/>
  <c r="Q988" i="7"/>
  <c r="Q944" i="7"/>
  <c r="Q834" i="7"/>
  <c r="Q790" i="7"/>
  <c r="Q724" i="7"/>
  <c r="Q636" i="7"/>
  <c r="Q592" i="7"/>
  <c r="Q570" i="7"/>
  <c r="Q482" i="7"/>
  <c r="Q284" i="7"/>
  <c r="P1209" i="7"/>
  <c r="P976" i="7"/>
  <c r="Q1811" i="7"/>
  <c r="Q1789" i="7"/>
  <c r="P1767" i="7"/>
  <c r="Q1723" i="7"/>
  <c r="Q1701" i="7"/>
  <c r="P1657" i="7"/>
  <c r="Q1635" i="7"/>
  <c r="Q1613" i="7"/>
  <c r="P1591" i="7"/>
  <c r="Q1547" i="7"/>
  <c r="Q1525" i="7"/>
  <c r="Q1503" i="7"/>
  <c r="Q1437" i="7"/>
  <c r="Q1415" i="7"/>
  <c r="Q1393" i="7"/>
  <c r="Q1349" i="7"/>
  <c r="Q1327" i="7"/>
  <c r="Q1261" i="7"/>
  <c r="Q1239" i="7"/>
  <c r="P1195" i="7"/>
  <c r="Q1173" i="7"/>
  <c r="Q1151" i="7"/>
  <c r="Q1107" i="7"/>
  <c r="Q1085" i="7"/>
  <c r="P1744" i="7"/>
  <c r="P1656" i="7"/>
  <c r="P1480" i="7"/>
  <c r="P1304" i="7"/>
  <c r="P1194" i="7"/>
  <c r="P845" i="7"/>
  <c r="P844" i="7"/>
  <c r="P470" i="7"/>
  <c r="P272" i="7"/>
  <c r="Q1304" i="7"/>
  <c r="P912" i="7"/>
  <c r="Q1778" i="7"/>
  <c r="Q1668" i="7"/>
  <c r="Q1646" i="7"/>
  <c r="Q1624" i="7"/>
  <c r="Q1580" i="7"/>
  <c r="Q1558" i="7"/>
  <c r="Q1536" i="7"/>
  <c r="Q1448" i="7"/>
  <c r="Q1382" i="7"/>
  <c r="P1294" i="7"/>
  <c r="Q1272" i="7"/>
  <c r="P1250" i="7"/>
  <c r="Q1228" i="7"/>
  <c r="Q1206" i="7"/>
  <c r="Q1184" i="7"/>
  <c r="P1140" i="7"/>
  <c r="Q1118" i="7"/>
  <c r="P1096" i="7"/>
  <c r="Q1074" i="7"/>
  <c r="Q1052" i="7"/>
  <c r="P1030" i="7"/>
  <c r="Q1008" i="7"/>
  <c r="Q986" i="7"/>
  <c r="P964" i="7"/>
  <c r="Q920" i="7"/>
  <c r="Q898" i="7"/>
  <c r="Q854" i="7"/>
  <c r="P832" i="7"/>
  <c r="Q788" i="7"/>
  <c r="P766" i="7"/>
  <c r="Q722" i="7"/>
  <c r="P700" i="7"/>
  <c r="Q634" i="7"/>
  <c r="Q612" i="7"/>
  <c r="P590" i="7"/>
  <c r="Q568" i="7"/>
  <c r="P546" i="7"/>
  <c r="P524" i="7"/>
  <c r="Q480" i="7"/>
  <c r="Q436" i="7"/>
  <c r="P392" i="7"/>
  <c r="P238" i="7"/>
  <c r="P1495" i="7"/>
  <c r="Q238" i="7"/>
  <c r="Q1306" i="7"/>
  <c r="P1798" i="7"/>
  <c r="Q1754" i="7"/>
  <c r="Q1732" i="7"/>
  <c r="Q1710" i="7"/>
  <c r="P1688" i="7"/>
  <c r="Q1666" i="7"/>
  <c r="Q1644" i="7"/>
  <c r="Q1622" i="7"/>
  <c r="Q1556" i="7"/>
  <c r="Q1534" i="7"/>
  <c r="P1468" i="7"/>
  <c r="Q1446" i="7"/>
  <c r="Q1424" i="7"/>
  <c r="P1402" i="7"/>
  <c r="P1292" i="7"/>
  <c r="P1248" i="7"/>
  <c r="P1226" i="7"/>
  <c r="P1138" i="7"/>
  <c r="P1028" i="7"/>
  <c r="P940" i="7"/>
  <c r="P874" i="7"/>
  <c r="P830" i="7"/>
  <c r="Q786" i="7"/>
  <c r="Q720" i="7"/>
  <c r="P698" i="7"/>
  <c r="Q676" i="7"/>
  <c r="Q632" i="7"/>
  <c r="P588" i="7"/>
  <c r="P544" i="7"/>
  <c r="Q478" i="7"/>
  <c r="Q434" i="7"/>
  <c r="Q412" i="7"/>
  <c r="P346" i="7"/>
  <c r="P324" i="7"/>
  <c r="Q1667" i="7"/>
  <c r="Q1645" i="7"/>
  <c r="Q1623" i="7"/>
  <c r="Q1579" i="7"/>
  <c r="Q1557" i="7"/>
  <c r="Q1535" i="7"/>
  <c r="Q1469" i="7"/>
  <c r="Q1447" i="7"/>
  <c r="Q1425" i="7"/>
  <c r="Q1381" i="7"/>
  <c r="Q1337" i="7"/>
  <c r="Q1271" i="7"/>
  <c r="Q1205" i="7"/>
  <c r="Q1183" i="7"/>
  <c r="Q1139" i="7"/>
  <c r="Q1117" i="7"/>
  <c r="Q1073" i="7"/>
  <c r="Q1051" i="7"/>
  <c r="Q985" i="7"/>
  <c r="Q963" i="7"/>
  <c r="Q919" i="7"/>
  <c r="Q897" i="7"/>
  <c r="Q853" i="7"/>
  <c r="Q237" i="7"/>
  <c r="P1753" i="7"/>
  <c r="P1687" i="7"/>
  <c r="P1357" i="7"/>
  <c r="P1291" i="7"/>
  <c r="P1225" i="7"/>
  <c r="P1181" i="7"/>
  <c r="P1137" i="7"/>
  <c r="P939" i="7"/>
  <c r="P873" i="7"/>
  <c r="P829" i="7"/>
  <c r="P697" i="7"/>
  <c r="P345" i="7"/>
  <c r="P323" i="7"/>
  <c r="P279" i="7"/>
  <c r="P1447" i="7"/>
  <c r="P1637" i="7"/>
  <c r="P823" i="7"/>
  <c r="P426" i="7"/>
  <c r="Q1817" i="7"/>
  <c r="Q1658" i="7"/>
  <c r="Q1570" i="7"/>
  <c r="Q1196" i="7"/>
  <c r="Q228" i="7"/>
  <c r="P1550" i="7"/>
  <c r="P1462" i="7"/>
  <c r="P1264" i="7"/>
  <c r="P978" i="7"/>
  <c r="P890" i="7"/>
  <c r="P1816" i="7"/>
  <c r="P1772" i="7"/>
  <c r="P1376" i="7"/>
  <c r="P1178" i="7"/>
  <c r="P1046" i="7"/>
  <c r="P1002" i="7"/>
  <c r="P936" i="7"/>
  <c r="P870" i="7"/>
  <c r="P804" i="7"/>
  <c r="P760" i="7"/>
  <c r="P694" i="7"/>
  <c r="P650" i="7"/>
  <c r="P562" i="7"/>
  <c r="P496" i="7"/>
  <c r="P452" i="7"/>
  <c r="P430" i="7"/>
  <c r="P386" i="7"/>
  <c r="P342" i="7"/>
  <c r="P320" i="7"/>
  <c r="P276" i="7"/>
  <c r="P254" i="7"/>
  <c r="P1139" i="7"/>
  <c r="P724" i="7"/>
  <c r="P482" i="7"/>
  <c r="Q1809" i="7"/>
  <c r="Q1787" i="7"/>
  <c r="P1765" i="7"/>
  <c r="Q1721" i="7"/>
  <c r="P1699" i="7"/>
  <c r="Q1677" i="7"/>
  <c r="P1655" i="7"/>
  <c r="Q1611" i="7"/>
  <c r="Q1589" i="7"/>
  <c r="P1545" i="7"/>
  <c r="Q1523" i="7"/>
  <c r="Q1501" i="7"/>
  <c r="Q1479" i="7"/>
  <c r="Q1435" i="7"/>
  <c r="Q1413" i="7"/>
  <c r="Q1391" i="7"/>
  <c r="Q1347" i="7"/>
  <c r="Q1325" i="7"/>
  <c r="Q1303" i="7"/>
  <c r="Q1259" i="7"/>
  <c r="Q1237" i="7"/>
  <c r="P1193" i="7"/>
  <c r="Q1171" i="7"/>
  <c r="Q1149" i="7"/>
  <c r="Q1105" i="7"/>
  <c r="Q1083" i="7"/>
  <c r="Q1039" i="7"/>
  <c r="Q1017" i="7"/>
  <c r="Q973" i="7"/>
  <c r="Q951" i="7"/>
  <c r="Q885" i="7"/>
  <c r="Q863" i="7"/>
  <c r="Q819" i="7"/>
  <c r="Q797" i="7"/>
  <c r="Q753" i="7"/>
  <c r="Q687" i="7"/>
  <c r="Q665" i="7"/>
  <c r="Q621" i="7"/>
  <c r="Q577" i="7"/>
  <c r="Q533" i="7"/>
  <c r="Q511" i="7"/>
  <c r="Q467" i="7"/>
  <c r="Q379" i="7"/>
  <c r="Q335" i="7"/>
  <c r="Q313" i="7"/>
  <c r="Q269" i="7"/>
  <c r="Q247" i="7"/>
  <c r="Q1808" i="7"/>
  <c r="Q1786" i="7"/>
  <c r="Q1764" i="7"/>
  <c r="P1742" i="7"/>
  <c r="Q1720" i="7"/>
  <c r="Q1698" i="7"/>
  <c r="Q1676" i="7"/>
  <c r="P1654" i="7"/>
  <c r="P1632" i="7"/>
  <c r="Q1610" i="7"/>
  <c r="Q1588" i="7"/>
  <c r="P1544" i="7"/>
  <c r="Q1522" i="7"/>
  <c r="Q1500" i="7"/>
  <c r="P1478" i="7"/>
  <c r="Q1434" i="7"/>
  <c r="Q1412" i="7"/>
  <c r="Q1390" i="7"/>
  <c r="Q1346" i="7"/>
  <c r="Q1324" i="7"/>
  <c r="Q1302" i="7"/>
  <c r="Q1258" i="7"/>
  <c r="Q1236" i="7"/>
  <c r="P1192" i="7"/>
  <c r="Q1170" i="7"/>
  <c r="Q1148" i="7"/>
  <c r="Q1104" i="7"/>
  <c r="Q1082" i="7"/>
  <c r="Q1038" i="7"/>
  <c r="Q1016" i="7"/>
  <c r="Q950" i="7"/>
  <c r="Q928" i="7"/>
  <c r="Q884" i="7"/>
  <c r="Q862" i="7"/>
  <c r="Q818" i="7"/>
  <c r="Q796" i="7"/>
  <c r="Q752" i="7"/>
  <c r="Q730" i="7"/>
  <c r="Q664" i="7"/>
  <c r="Q576" i="7"/>
  <c r="Q532" i="7"/>
  <c r="Q510" i="7"/>
  <c r="Q466" i="7"/>
  <c r="Q378" i="7"/>
  <c r="Q334" i="7"/>
  <c r="Q312" i="7"/>
  <c r="Q268" i="7"/>
  <c r="Q246" i="7"/>
  <c r="P1829" i="7"/>
  <c r="Q1807" i="7"/>
  <c r="Q1785" i="7"/>
  <c r="Q1763" i="7"/>
  <c r="Q1719" i="7"/>
  <c r="Q1697" i="7"/>
  <c r="Q1675" i="7"/>
  <c r="P1653" i="7"/>
  <c r="P1631" i="7"/>
  <c r="Q1609" i="7"/>
  <c r="Q1587" i="7"/>
  <c r="Q1565" i="7"/>
  <c r="P1543" i="7"/>
  <c r="Q1521" i="7"/>
  <c r="Q1499" i="7"/>
  <c r="P1477" i="7"/>
  <c r="Q1411" i="7"/>
  <c r="Q1389" i="7"/>
  <c r="Q1323" i="7"/>
  <c r="Q1301" i="7"/>
  <c r="Q1257" i="7"/>
  <c r="Q1235" i="7"/>
  <c r="Q1213" i="7"/>
  <c r="P1191" i="7"/>
  <c r="Q1169" i="7"/>
  <c r="Q1147" i="7"/>
  <c r="Q1103" i="7"/>
  <c r="Q1081" i="7"/>
  <c r="Q1015" i="7"/>
  <c r="Q993" i="7"/>
  <c r="Q949" i="7"/>
  <c r="Q927" i="7"/>
  <c r="Q883" i="7"/>
  <c r="Q861" i="7"/>
  <c r="Q817" i="7"/>
  <c r="Q795" i="7"/>
  <c r="Q751" i="7"/>
  <c r="Q729" i="7"/>
  <c r="Q685" i="7"/>
  <c r="Q663" i="7"/>
  <c r="Q575" i="7"/>
  <c r="Q531" i="7"/>
  <c r="Q509" i="7"/>
  <c r="Q465" i="7"/>
  <c r="Q377" i="7"/>
  <c r="Q311" i="7"/>
  <c r="Q267" i="7"/>
  <c r="Q1828" i="7"/>
  <c r="Q1806" i="7"/>
  <c r="Q1784" i="7"/>
  <c r="Q1762" i="7"/>
  <c r="Q1696" i="7"/>
  <c r="Q1674" i="7"/>
  <c r="P1652" i="7"/>
  <c r="P1630" i="7"/>
  <c r="Q1608" i="7"/>
  <c r="Q1586" i="7"/>
  <c r="Q1564" i="7"/>
  <c r="P1542" i="7"/>
  <c r="P1520" i="7"/>
  <c r="Q1498" i="7"/>
  <c r="P1476" i="7"/>
  <c r="P1432" i="7"/>
  <c r="Q1410" i="7"/>
  <c r="Q1388" i="7"/>
  <c r="Q1322" i="7"/>
  <c r="Q1300" i="7"/>
  <c r="Q1256" i="7"/>
  <c r="Q1234" i="7"/>
  <c r="Q1212" i="7"/>
  <c r="Q1168" i="7"/>
  <c r="Q1146" i="7"/>
  <c r="P1102" i="7"/>
  <c r="Q1058" i="7"/>
  <c r="P1036" i="7"/>
  <c r="Q1014" i="7"/>
  <c r="Q992" i="7"/>
  <c r="Q948" i="7"/>
  <c r="Q882" i="7"/>
  <c r="Q860" i="7"/>
  <c r="Q816" i="7"/>
  <c r="P794" i="7"/>
  <c r="Q750" i="7"/>
  <c r="Q728" i="7"/>
  <c r="Q684" i="7"/>
  <c r="P662" i="7"/>
  <c r="Q640" i="7"/>
  <c r="P596" i="7"/>
  <c r="Q574" i="7"/>
  <c r="Q530" i="7"/>
  <c r="P508" i="7"/>
  <c r="P486" i="7"/>
  <c r="P442" i="7"/>
  <c r="P420" i="7"/>
  <c r="Q376" i="7"/>
  <c r="P354" i="7"/>
  <c r="Q332" i="7"/>
  <c r="Q310" i="7"/>
  <c r="P266" i="7"/>
  <c r="Q1805" i="7"/>
  <c r="Q1783" i="7"/>
  <c r="Q1761" i="7"/>
  <c r="Q1695" i="7"/>
  <c r="Q1673" i="7"/>
  <c r="Q1651" i="7"/>
  <c r="P1629" i="7"/>
  <c r="Q1607" i="7"/>
  <c r="Q1563" i="7"/>
  <c r="P1541" i="7"/>
  <c r="P1519" i="7"/>
  <c r="Q1497" i="7"/>
  <c r="P1475" i="7"/>
  <c r="P1431" i="7"/>
  <c r="Q1409" i="7"/>
  <c r="Q1387" i="7"/>
  <c r="Q1321" i="7"/>
  <c r="Q1299" i="7"/>
  <c r="Q1233" i="7"/>
  <c r="Q1211" i="7"/>
  <c r="P1189" i="7"/>
  <c r="Q1167" i="7"/>
  <c r="Q1145" i="7"/>
  <c r="Q1123" i="7"/>
  <c r="P1101" i="7"/>
  <c r="Q1057" i="7"/>
  <c r="P1035" i="7"/>
  <c r="Q1013" i="7"/>
  <c r="Q991" i="7"/>
  <c r="Q947" i="7"/>
  <c r="Q881" i="7"/>
  <c r="Q859" i="7"/>
  <c r="Q815" i="7"/>
  <c r="Q793" i="7"/>
  <c r="Q749" i="7"/>
  <c r="Q727" i="7"/>
  <c r="Q705" i="7"/>
  <c r="P661" i="7"/>
  <c r="Q639" i="7"/>
  <c r="Q595" i="7"/>
  <c r="Q573" i="7"/>
  <c r="Q529" i="7"/>
  <c r="P485" i="7"/>
  <c r="Q441" i="7"/>
  <c r="P419" i="7"/>
  <c r="Q375" i="7"/>
  <c r="Q309" i="7"/>
  <c r="P1826" i="7"/>
  <c r="Q1782" i="7"/>
  <c r="Q1760" i="7"/>
  <c r="Q1694" i="7"/>
  <c r="Q1672" i="7"/>
  <c r="Q1650" i="7"/>
  <c r="Q1606" i="7"/>
  <c r="Q1562" i="7"/>
  <c r="P1518" i="7"/>
  <c r="Q1496" i="7"/>
  <c r="P1474" i="7"/>
  <c r="Q1452" i="7"/>
  <c r="P1430" i="7"/>
  <c r="Q1408" i="7"/>
  <c r="Q1386" i="7"/>
  <c r="Q1320" i="7"/>
  <c r="Q1298" i="7"/>
  <c r="Q1232" i="7"/>
  <c r="Q1210" i="7"/>
  <c r="Q1166" i="7"/>
  <c r="Q1144" i="7"/>
  <c r="Q1122" i="7"/>
  <c r="P1100" i="7"/>
  <c r="Q1078" i="7"/>
  <c r="Q1056" i="7"/>
  <c r="P1034" i="7"/>
  <c r="Q1012" i="7"/>
  <c r="Q990" i="7"/>
  <c r="P968" i="7"/>
  <c r="Q946" i="7"/>
  <c r="Q880" i="7"/>
  <c r="Q814" i="7"/>
  <c r="Q792" i="7"/>
  <c r="P770" i="7"/>
  <c r="Q748" i="7"/>
  <c r="Q726" i="7"/>
  <c r="Q704" i="7"/>
  <c r="P660" i="7"/>
  <c r="Q638" i="7"/>
  <c r="P616" i="7"/>
  <c r="Q594" i="7"/>
  <c r="Q572" i="7"/>
  <c r="P528" i="7"/>
  <c r="P506" i="7"/>
  <c r="P418" i="7"/>
  <c r="P264" i="7"/>
  <c r="P1801" i="7"/>
  <c r="Q1779" i="7"/>
  <c r="Q1735" i="7"/>
  <c r="Q1669" i="7"/>
  <c r="Q1647" i="7"/>
  <c r="Q1559" i="7"/>
  <c r="Q1537" i="7"/>
  <c r="P1515" i="7"/>
  <c r="Q1493" i="7"/>
  <c r="P1471" i="7"/>
  <c r="Q1449" i="7"/>
  <c r="P1405" i="7"/>
  <c r="Q1383" i="7"/>
  <c r="P1339" i="7"/>
  <c r="P1317" i="7"/>
  <c r="Q1273" i="7"/>
  <c r="Q1229" i="7"/>
  <c r="Q1207" i="7"/>
  <c r="Q1185" i="7"/>
  <c r="Q1141" i="7"/>
  <c r="P1031" i="7"/>
  <c r="Q723" i="7"/>
  <c r="P701" i="7"/>
  <c r="P657" i="7"/>
  <c r="Q635" i="7"/>
  <c r="Q613" i="7"/>
  <c r="P591" i="7"/>
  <c r="Q569" i="7"/>
  <c r="Q481" i="7"/>
  <c r="Q437" i="7"/>
  <c r="Q415" i="7"/>
  <c r="Q371" i="7"/>
  <c r="Q283" i="7"/>
  <c r="Q1422" i="7"/>
  <c r="P1422" i="7"/>
  <c r="P1378" i="7"/>
  <c r="Q1378" i="7"/>
  <c r="Q1444" i="7"/>
  <c r="P1444" i="7"/>
  <c r="P1400" i="7"/>
  <c r="Q1400" i="7"/>
  <c r="P1356" i="7"/>
  <c r="Q1356" i="7"/>
  <c r="P1334" i="7"/>
  <c r="Q1334" i="7"/>
  <c r="Q1312" i="7"/>
  <c r="P1312" i="7"/>
  <c r="Q1202" i="7"/>
  <c r="P1202" i="7"/>
  <c r="P1681" i="7"/>
  <c r="Q1681" i="7"/>
  <c r="Q1659" i="7"/>
  <c r="P1659" i="7"/>
  <c r="Q1571" i="7"/>
  <c r="P1571" i="7"/>
  <c r="Q1483" i="7"/>
  <c r="P1483" i="7"/>
  <c r="Q1395" i="7"/>
  <c r="P1395" i="7"/>
  <c r="Q1219" i="7"/>
  <c r="P1219" i="7"/>
  <c r="Q1153" i="7"/>
  <c r="P1153" i="7"/>
  <c r="Q1131" i="7"/>
  <c r="P1131" i="7"/>
  <c r="Q1065" i="7"/>
  <c r="P1065" i="7"/>
  <c r="Q999" i="7"/>
  <c r="P999" i="7"/>
  <c r="Q933" i="7"/>
  <c r="P933" i="7"/>
  <c r="Q1373" i="7"/>
  <c r="Q1680" i="7"/>
  <c r="P1680" i="7"/>
  <c r="Q1482" i="7"/>
  <c r="P1482" i="7"/>
  <c r="Q1460" i="7"/>
  <c r="P1460" i="7"/>
  <c r="Q1394" i="7"/>
  <c r="P1394" i="7"/>
  <c r="Q1372" i="7"/>
  <c r="P1372" i="7"/>
  <c r="Q1218" i="7"/>
  <c r="P1218" i="7"/>
  <c r="Q1152" i="7"/>
  <c r="P1152" i="7"/>
  <c r="Q1130" i="7"/>
  <c r="P1130" i="7"/>
  <c r="Q1064" i="7"/>
  <c r="P1064" i="7"/>
  <c r="Q998" i="7"/>
  <c r="P998" i="7"/>
  <c r="Q932" i="7"/>
  <c r="P932" i="7"/>
  <c r="Q1816" i="7"/>
  <c r="Q938" i="7"/>
  <c r="Q1745" i="7"/>
  <c r="P1745" i="7"/>
  <c r="Q1679" i="7"/>
  <c r="P1679" i="7"/>
  <c r="Q1569" i="7"/>
  <c r="P1569" i="7"/>
  <c r="Q1481" i="7"/>
  <c r="P1481" i="7"/>
  <c r="Q1459" i="7"/>
  <c r="P1459" i="7"/>
  <c r="Q1371" i="7"/>
  <c r="P1371" i="7"/>
  <c r="Q1305" i="7"/>
  <c r="P1305" i="7"/>
  <c r="Q1283" i="7"/>
  <c r="P1283" i="7"/>
  <c r="Q1217" i="7"/>
  <c r="P1217" i="7"/>
  <c r="Q1129" i="7"/>
  <c r="P1129" i="7"/>
  <c r="Q1063" i="7"/>
  <c r="P1063" i="7"/>
  <c r="Q997" i="7"/>
  <c r="P997" i="7"/>
  <c r="Q931" i="7"/>
  <c r="P931" i="7"/>
  <c r="Q865" i="7"/>
  <c r="P865" i="7"/>
  <c r="P1352" i="7"/>
  <c r="P956" i="7"/>
  <c r="Q1642" i="7"/>
  <c r="Q1766" i="7"/>
  <c r="P1766" i="7"/>
  <c r="Q1568" i="7"/>
  <c r="P1568" i="7"/>
  <c r="Q1546" i="7"/>
  <c r="P1546" i="7"/>
  <c r="Q1458" i="7"/>
  <c r="P1458" i="7"/>
  <c r="Q1370" i="7"/>
  <c r="P1370" i="7"/>
  <c r="Q1282" i="7"/>
  <c r="P1282" i="7"/>
  <c r="Q1216" i="7"/>
  <c r="P1216" i="7"/>
  <c r="Q1128" i="7"/>
  <c r="P1128" i="7"/>
  <c r="Q1062" i="7"/>
  <c r="P1062" i="7"/>
  <c r="Q996" i="7"/>
  <c r="P996" i="7"/>
  <c r="Q930" i="7"/>
  <c r="P930" i="7"/>
  <c r="Q864" i="7"/>
  <c r="P864" i="7"/>
  <c r="Q842" i="7"/>
  <c r="P842" i="7"/>
  <c r="Q776" i="7"/>
  <c r="P776" i="7"/>
  <c r="Q732" i="7"/>
  <c r="P732" i="7"/>
  <c r="Q622" i="7"/>
  <c r="P622" i="7"/>
  <c r="Q578" i="7"/>
  <c r="P578" i="7"/>
  <c r="Q556" i="7"/>
  <c r="P556" i="7"/>
  <c r="Q490" i="7"/>
  <c r="P490" i="7"/>
  <c r="Q446" i="7"/>
  <c r="P446" i="7"/>
  <c r="Q424" i="7"/>
  <c r="P424" i="7"/>
  <c r="Q402" i="7"/>
  <c r="P402" i="7"/>
  <c r="Q358" i="7"/>
  <c r="P358" i="7"/>
  <c r="Q292" i="7"/>
  <c r="P292" i="7"/>
  <c r="Q248" i="7"/>
  <c r="P248" i="7"/>
  <c r="P1393" i="7"/>
  <c r="P1351" i="7"/>
  <c r="P1110" i="7"/>
  <c r="P955" i="7"/>
  <c r="P754" i="7"/>
  <c r="P468" i="7"/>
  <c r="Q1813" i="7"/>
  <c r="Q1290" i="7"/>
  <c r="P1268" i="7"/>
  <c r="Q1268" i="7"/>
  <c r="Q1158" i="7"/>
  <c r="P1158" i="7"/>
  <c r="Q1465" i="7"/>
  <c r="P1465" i="7"/>
  <c r="Q1331" i="7"/>
  <c r="P1331" i="7"/>
  <c r="Q586" i="7"/>
  <c r="Q937" i="7"/>
  <c r="Q600" i="7"/>
  <c r="P600" i="7"/>
  <c r="Q1046" i="7"/>
  <c r="Q1567" i="7"/>
  <c r="P1567" i="7"/>
  <c r="Q643" i="7"/>
  <c r="P643" i="7"/>
  <c r="Q1044" i="7"/>
  <c r="P1751" i="7"/>
  <c r="Q1751" i="7"/>
  <c r="Q1683" i="7"/>
  <c r="P1683" i="7"/>
  <c r="Q1573" i="7"/>
  <c r="P1573" i="7"/>
  <c r="Q1419" i="7"/>
  <c r="P1419" i="7"/>
  <c r="Q1287" i="7"/>
  <c r="P1287" i="7"/>
  <c r="Q1177" i="7"/>
  <c r="P1177" i="7"/>
  <c r="Q1045" i="7"/>
  <c r="P1045" i="7"/>
  <c r="Q957" i="7"/>
  <c r="P957" i="7"/>
  <c r="P234" i="7"/>
  <c r="Q1743" i="7"/>
  <c r="P1743" i="7"/>
  <c r="Q929" i="7"/>
  <c r="P929" i="7"/>
  <c r="Q731" i="7"/>
  <c r="P731" i="7"/>
  <c r="Q401" i="7"/>
  <c r="P401" i="7"/>
  <c r="Q774" i="7"/>
  <c r="P774" i="7"/>
  <c r="Q422" i="7"/>
  <c r="P422" i="7"/>
  <c r="P1703" i="7"/>
  <c r="P752" i="7"/>
  <c r="Q707" i="7"/>
  <c r="P707" i="7"/>
  <c r="P1614" i="7"/>
  <c r="P908" i="7"/>
  <c r="Q838" i="7"/>
  <c r="P838" i="7"/>
  <c r="P1241" i="7"/>
  <c r="Q1432" i="7"/>
  <c r="Q498" i="7"/>
  <c r="Q771" i="7"/>
  <c r="P771" i="7"/>
  <c r="Q1430" i="7"/>
  <c r="Q1825" i="7"/>
  <c r="P1825" i="7"/>
  <c r="Q1715" i="7"/>
  <c r="P1715" i="7"/>
  <c r="Q1605" i="7"/>
  <c r="P1605" i="7"/>
  <c r="Q1429" i="7"/>
  <c r="P1429" i="7"/>
  <c r="Q1341" i="7"/>
  <c r="P1341" i="7"/>
  <c r="Q1253" i="7"/>
  <c r="P1253" i="7"/>
  <c r="Q1187" i="7"/>
  <c r="P1187" i="7"/>
  <c r="Q1165" i="7"/>
  <c r="P1165" i="7"/>
  <c r="Q901" i="7"/>
  <c r="P901" i="7"/>
  <c r="Q835" i="7"/>
  <c r="P835" i="7"/>
  <c r="Q813" i="7"/>
  <c r="P813" i="7"/>
  <c r="Q703" i="7"/>
  <c r="P703" i="7"/>
  <c r="Q681" i="7"/>
  <c r="P681" i="7"/>
  <c r="P549" i="7"/>
  <c r="Q549" i="7"/>
  <c r="Q505" i="7"/>
  <c r="P505" i="7"/>
  <c r="Q461" i="7"/>
  <c r="P461" i="7"/>
  <c r="Q395" i="7"/>
  <c r="P395" i="7"/>
  <c r="Q351" i="7"/>
  <c r="P351" i="7"/>
  <c r="Q329" i="7"/>
  <c r="P329" i="7"/>
  <c r="Q307" i="7"/>
  <c r="P307" i="7"/>
  <c r="Q285" i="7"/>
  <c r="P285" i="7"/>
  <c r="Q263" i="7"/>
  <c r="P263" i="7"/>
  <c r="Q241" i="7"/>
  <c r="P241" i="7"/>
  <c r="P1786" i="7"/>
  <c r="P1746" i="7"/>
  <c r="P1698" i="7"/>
  <c r="P1650" i="7"/>
  <c r="P1610" i="7"/>
  <c r="P1562" i="7"/>
  <c r="P1522" i="7"/>
  <c r="P1434" i="7"/>
  <c r="P1386" i="7"/>
  <c r="P1330" i="7"/>
  <c r="P1238" i="7"/>
  <c r="P1146" i="7"/>
  <c r="P1103" i="7"/>
  <c r="P992" i="7"/>
  <c r="P948" i="7"/>
  <c r="P793" i="7"/>
  <c r="P747" i="7"/>
  <c r="P674" i="7"/>
  <c r="P595" i="7"/>
  <c r="P371" i="7"/>
  <c r="Q1798" i="7"/>
  <c r="Q1699" i="7"/>
  <c r="Q1592" i="7"/>
  <c r="Q1519" i="7"/>
  <c r="Q1428" i="7"/>
  <c r="Q1339" i="7"/>
  <c r="Q1249" i="7"/>
  <c r="Q1031" i="7"/>
  <c r="Q873" i="7"/>
  <c r="Q345" i="7"/>
  <c r="P806" i="7"/>
  <c r="Q806" i="7"/>
  <c r="P1795" i="7"/>
  <c r="Q1795" i="7"/>
  <c r="Q1001" i="7"/>
  <c r="P1001" i="7"/>
  <c r="Q1369" i="7"/>
  <c r="P1369" i="7"/>
  <c r="Q1215" i="7"/>
  <c r="P1215" i="7"/>
  <c r="Q555" i="7"/>
  <c r="P555" i="7"/>
  <c r="Q445" i="7"/>
  <c r="P445" i="7"/>
  <c r="Q291" i="7"/>
  <c r="P291" i="7"/>
  <c r="P954" i="7"/>
  <c r="P534" i="7"/>
  <c r="Q934" i="7"/>
  <c r="Q1280" i="7"/>
  <c r="P1280" i="7"/>
  <c r="P1439" i="7"/>
  <c r="P533" i="7"/>
  <c r="Q597" i="7"/>
  <c r="P597" i="7"/>
  <c r="Q443" i="7"/>
  <c r="P443" i="7"/>
  <c r="Q289" i="7"/>
  <c r="P289" i="7"/>
  <c r="P1348" i="7"/>
  <c r="P797" i="7"/>
  <c r="Q1740" i="7"/>
  <c r="P1740" i="7"/>
  <c r="Q398" i="7"/>
  <c r="P398" i="7"/>
  <c r="P1565" i="7"/>
  <c r="P1389" i="7"/>
  <c r="P1106" i="7"/>
  <c r="P750" i="7"/>
  <c r="Q1702" i="7"/>
  <c r="Q1343" i="7"/>
  <c r="P1343" i="7"/>
  <c r="Q903" i="7"/>
  <c r="P903" i="7"/>
  <c r="Q265" i="7"/>
  <c r="P265" i="7"/>
  <c r="P1700" i="7"/>
  <c r="P1240" i="7"/>
  <c r="P795" i="7"/>
  <c r="Q1716" i="7"/>
  <c r="P1716" i="7"/>
  <c r="Q682" i="7"/>
  <c r="P682" i="7"/>
  <c r="Q396" i="7"/>
  <c r="P396" i="7"/>
  <c r="Q242" i="7"/>
  <c r="P242" i="7"/>
  <c r="P1651" i="7"/>
  <c r="P949" i="7"/>
  <c r="Q1714" i="7"/>
  <c r="P1714" i="7"/>
  <c r="Q1626" i="7"/>
  <c r="P1626" i="7"/>
  <c r="Q1604" i="7"/>
  <c r="P1604" i="7"/>
  <c r="Q1252" i="7"/>
  <c r="P1252" i="7"/>
  <c r="Q1186" i="7"/>
  <c r="P1186" i="7"/>
  <c r="Q1164" i="7"/>
  <c r="P1164" i="7"/>
  <c r="Q900" i="7"/>
  <c r="P900" i="7"/>
  <c r="Q878" i="7"/>
  <c r="P878" i="7"/>
  <c r="Q812" i="7"/>
  <c r="P812" i="7"/>
  <c r="Q746" i="7"/>
  <c r="P746" i="7"/>
  <c r="Q680" i="7"/>
  <c r="P680" i="7"/>
  <c r="Q548" i="7"/>
  <c r="P548" i="7"/>
  <c r="Q504" i="7"/>
  <c r="P504" i="7"/>
  <c r="Q460" i="7"/>
  <c r="P460" i="7"/>
  <c r="Q394" i="7"/>
  <c r="P394" i="7"/>
  <c r="Q350" i="7"/>
  <c r="P350" i="7"/>
  <c r="Q328" i="7"/>
  <c r="P328" i="7"/>
  <c r="Q306" i="7"/>
  <c r="P306" i="7"/>
  <c r="Q262" i="7"/>
  <c r="P262" i="7"/>
  <c r="Q240" i="7"/>
  <c r="P240" i="7"/>
  <c r="P1785" i="7"/>
  <c r="P1737" i="7"/>
  <c r="P1697" i="7"/>
  <c r="P1649" i="7"/>
  <c r="P1609" i="7"/>
  <c r="P1561" i="7"/>
  <c r="P1521" i="7"/>
  <c r="P1425" i="7"/>
  <c r="P1385" i="7"/>
  <c r="P1329" i="7"/>
  <c r="P1237" i="7"/>
  <c r="P1145" i="7"/>
  <c r="P1087" i="7"/>
  <c r="P1043" i="7"/>
  <c r="P991" i="7"/>
  <c r="P947" i="7"/>
  <c r="P888" i="7"/>
  <c r="P792" i="7"/>
  <c r="P730" i="7"/>
  <c r="P594" i="7"/>
  <c r="P512" i="7"/>
  <c r="P437" i="7"/>
  <c r="P370" i="7"/>
  <c r="P270" i="7"/>
  <c r="Q1772" i="7"/>
  <c r="Q1591" i="7"/>
  <c r="Q1518" i="7"/>
  <c r="Q1338" i="7"/>
  <c r="Q1248" i="7"/>
  <c r="Q1140" i="7"/>
  <c r="Q1030" i="7"/>
  <c r="Q872" i="7"/>
  <c r="Q762" i="7"/>
  <c r="Q596" i="7"/>
  <c r="Q486" i="7"/>
  <c r="Q344" i="7"/>
  <c r="Q1114" i="7"/>
  <c r="P1114" i="7"/>
  <c r="P1377" i="7"/>
  <c r="Q1377" i="7"/>
  <c r="Q1089" i="7"/>
  <c r="P1089" i="7"/>
  <c r="Q710" i="7"/>
  <c r="P710" i="7"/>
  <c r="Q1457" i="7"/>
  <c r="P1457" i="7"/>
  <c r="Q907" i="7"/>
  <c r="P907" i="7"/>
  <c r="Q775" i="7"/>
  <c r="P775" i="7"/>
  <c r="Q599" i="7"/>
  <c r="P599" i="7"/>
  <c r="Q357" i="7"/>
  <c r="P357" i="7"/>
  <c r="P1616" i="7"/>
  <c r="P753" i="7"/>
  <c r="Q1289" i="7"/>
  <c r="Q1566" i="7"/>
  <c r="P1566" i="7"/>
  <c r="Q906" i="7"/>
  <c r="P906" i="7"/>
  <c r="Q708" i="7"/>
  <c r="P708" i="7"/>
  <c r="Q598" i="7"/>
  <c r="P598" i="7"/>
  <c r="Q488" i="7"/>
  <c r="P488" i="7"/>
  <c r="Q356" i="7"/>
  <c r="P356" i="7"/>
  <c r="P1615" i="7"/>
  <c r="P1391" i="7"/>
  <c r="P909" i="7"/>
  <c r="P687" i="7"/>
  <c r="Q1367" i="7"/>
  <c r="P1367" i="7"/>
  <c r="Q1059" i="7"/>
  <c r="P1059" i="7"/>
  <c r="Q553" i="7"/>
  <c r="P553" i="7"/>
  <c r="Q355" i="7"/>
  <c r="P355" i="7"/>
  <c r="P1526" i="7"/>
  <c r="P1150" i="7"/>
  <c r="P751" i="7"/>
  <c r="P904" i="7"/>
  <c r="Q904" i="7"/>
  <c r="Q772" i="7"/>
  <c r="P772" i="7"/>
  <c r="Q618" i="7"/>
  <c r="P618" i="7"/>
  <c r="Q244" i="7"/>
  <c r="P244" i="7"/>
  <c r="P1701" i="7"/>
  <c r="P1437" i="7"/>
  <c r="P1149" i="7"/>
  <c r="P796" i="7"/>
  <c r="P531" i="7"/>
  <c r="Q1179" i="7"/>
  <c r="Q287" i="7"/>
  <c r="P287" i="7"/>
  <c r="P1748" i="7"/>
  <c r="P530" i="7"/>
  <c r="Q1628" i="7"/>
  <c r="P1628" i="7"/>
  <c r="P550" i="7"/>
  <c r="Q550" i="7"/>
  <c r="Q286" i="7"/>
  <c r="P286" i="7"/>
  <c r="P1787" i="7"/>
  <c r="P1563" i="7"/>
  <c r="P1435" i="7"/>
  <c r="P1104" i="7"/>
  <c r="P529" i="7"/>
  <c r="Q1520" i="7"/>
  <c r="Q1176" i="7"/>
  <c r="Q1823" i="7"/>
  <c r="P1823" i="7"/>
  <c r="Q1713" i="7"/>
  <c r="P1713" i="7"/>
  <c r="Q1691" i="7"/>
  <c r="P1691" i="7"/>
  <c r="Q1625" i="7"/>
  <c r="P1625" i="7"/>
  <c r="Q1603" i="7"/>
  <c r="P1603" i="7"/>
  <c r="Q1427" i="7"/>
  <c r="P1427" i="7"/>
  <c r="Q1251" i="7"/>
  <c r="P1251" i="7"/>
  <c r="Q1163" i="7"/>
  <c r="P1163" i="7"/>
  <c r="Q1119" i="7"/>
  <c r="P1119" i="7"/>
  <c r="Q1097" i="7"/>
  <c r="P1097" i="7"/>
  <c r="P1075" i="7"/>
  <c r="Q1075" i="7"/>
  <c r="Q1053" i="7"/>
  <c r="P1053" i="7"/>
  <c r="Q1009" i="7"/>
  <c r="P1009" i="7"/>
  <c r="Q987" i="7"/>
  <c r="P987" i="7"/>
  <c r="Q965" i="7"/>
  <c r="P965" i="7"/>
  <c r="Q943" i="7"/>
  <c r="P943" i="7"/>
  <c r="Q921" i="7"/>
  <c r="P921" i="7"/>
  <c r="Q899" i="7"/>
  <c r="P899" i="7"/>
  <c r="Q877" i="7"/>
  <c r="P877" i="7"/>
  <c r="Q855" i="7"/>
  <c r="P855" i="7"/>
  <c r="Q833" i="7"/>
  <c r="P833" i="7"/>
  <c r="Q811" i="7"/>
  <c r="P811" i="7"/>
  <c r="Q789" i="7"/>
  <c r="P789" i="7"/>
  <c r="Q745" i="7"/>
  <c r="P745" i="7"/>
  <c r="Q679" i="7"/>
  <c r="P679" i="7"/>
  <c r="Q547" i="7"/>
  <c r="P547" i="7"/>
  <c r="P525" i="7"/>
  <c r="Q525" i="7"/>
  <c r="Q503" i="7"/>
  <c r="P503" i="7"/>
  <c r="Q459" i="7"/>
  <c r="P459" i="7"/>
  <c r="Q393" i="7"/>
  <c r="P393" i="7"/>
  <c r="Q349" i="7"/>
  <c r="P349" i="7"/>
  <c r="Q327" i="7"/>
  <c r="P327" i="7"/>
  <c r="Q305" i="7"/>
  <c r="P305" i="7"/>
  <c r="Q261" i="7"/>
  <c r="P261" i="7"/>
  <c r="Q239" i="7"/>
  <c r="P239" i="7"/>
  <c r="P1828" i="7"/>
  <c r="P1784" i="7"/>
  <c r="P1736" i="7"/>
  <c r="P1696" i="7"/>
  <c r="P1648" i="7"/>
  <c r="P1608" i="7"/>
  <c r="P1560" i="7"/>
  <c r="P1424" i="7"/>
  <c r="P1384" i="7"/>
  <c r="P1328" i="7"/>
  <c r="P1286" i="7"/>
  <c r="P1236" i="7"/>
  <c r="P1144" i="7"/>
  <c r="P1086" i="7"/>
  <c r="P1042" i="7"/>
  <c r="P990" i="7"/>
  <c r="P946" i="7"/>
  <c r="P887" i="7"/>
  <c r="P843" i="7"/>
  <c r="P791" i="7"/>
  <c r="P729" i="7"/>
  <c r="P592" i="7"/>
  <c r="P511" i="7"/>
  <c r="P436" i="7"/>
  <c r="P367" i="7"/>
  <c r="P269" i="7"/>
  <c r="Q1770" i="7"/>
  <c r="Q1517" i="7"/>
  <c r="Q1246" i="7"/>
  <c r="Q1028" i="7"/>
  <c r="Q871" i="7"/>
  <c r="Q761" i="7"/>
  <c r="Q485" i="7"/>
  <c r="P1752" i="7"/>
  <c r="Q1752" i="7"/>
  <c r="P1048" i="7"/>
  <c r="Q1048" i="7"/>
  <c r="Q936" i="7"/>
  <c r="Q1127" i="7"/>
  <c r="P1127" i="7"/>
  <c r="Q995" i="7"/>
  <c r="P995" i="7"/>
  <c r="Q841" i="7"/>
  <c r="P841" i="7"/>
  <c r="Q709" i="7"/>
  <c r="P709" i="7"/>
  <c r="P1704" i="7"/>
  <c r="P1440" i="7"/>
  <c r="Q1126" i="7"/>
  <c r="P1126" i="7"/>
  <c r="Q994" i="7"/>
  <c r="P994" i="7"/>
  <c r="Q642" i="7"/>
  <c r="P642" i="7"/>
  <c r="Q400" i="7"/>
  <c r="P400" i="7"/>
  <c r="P1791" i="7"/>
  <c r="P1527" i="7"/>
  <c r="P1349" i="7"/>
  <c r="P1151" i="7"/>
  <c r="P953" i="7"/>
  <c r="P798" i="7"/>
  <c r="P466" i="7"/>
  <c r="Q839" i="7"/>
  <c r="P839" i="7"/>
  <c r="Q399" i="7"/>
  <c r="P399" i="7"/>
  <c r="P952" i="7"/>
  <c r="P621" i="7"/>
  <c r="Q1180" i="7"/>
  <c r="Q1190" i="7"/>
  <c r="P1190" i="7"/>
  <c r="P1613" i="7"/>
  <c r="Q1827" i="7"/>
  <c r="P1827" i="7"/>
  <c r="Q1717" i="7"/>
  <c r="P1717" i="7"/>
  <c r="Q1277" i="7"/>
  <c r="P1277" i="7"/>
  <c r="Q617" i="7"/>
  <c r="P617" i="7"/>
  <c r="Q463" i="7"/>
  <c r="P463" i="7"/>
  <c r="Q353" i="7"/>
  <c r="P353" i="7"/>
  <c r="P1612" i="7"/>
  <c r="P1388" i="7"/>
  <c r="P1198" i="7"/>
  <c r="Q354" i="7"/>
  <c r="Q1804" i="7"/>
  <c r="P1804" i="7"/>
  <c r="Q1254" i="7"/>
  <c r="P1254" i="7"/>
  <c r="Q462" i="7"/>
  <c r="P462" i="7"/>
  <c r="Q308" i="7"/>
  <c r="P308" i="7"/>
  <c r="P1523" i="7"/>
  <c r="Q1593" i="7"/>
  <c r="Q1822" i="7"/>
  <c r="P1822" i="7"/>
  <c r="Q1712" i="7"/>
  <c r="P1712" i="7"/>
  <c r="Q1690" i="7"/>
  <c r="P1690" i="7"/>
  <c r="Q1602" i="7"/>
  <c r="P1602" i="7"/>
  <c r="P1514" i="7"/>
  <c r="Q1514" i="7"/>
  <c r="Q1492" i="7"/>
  <c r="P1492" i="7"/>
  <c r="Q1426" i="7"/>
  <c r="P1426" i="7"/>
  <c r="Q1316" i="7"/>
  <c r="P1316" i="7"/>
  <c r="Q1162" i="7"/>
  <c r="P1162" i="7"/>
  <c r="Q942" i="7"/>
  <c r="P942" i="7"/>
  <c r="Q876" i="7"/>
  <c r="P876" i="7"/>
  <c r="Q810" i="7"/>
  <c r="P810" i="7"/>
  <c r="Q744" i="7"/>
  <c r="P744" i="7"/>
  <c r="Q678" i="7"/>
  <c r="P678" i="7"/>
  <c r="P656" i="7"/>
  <c r="Q656" i="7"/>
  <c r="Q502" i="7"/>
  <c r="P502" i="7"/>
  <c r="Q458" i="7"/>
  <c r="P458" i="7"/>
  <c r="Q348" i="7"/>
  <c r="P348" i="7"/>
  <c r="Q326" i="7"/>
  <c r="P326" i="7"/>
  <c r="Q304" i="7"/>
  <c r="P304" i="7"/>
  <c r="Q260" i="7"/>
  <c r="P260" i="7"/>
  <c r="P1819" i="7"/>
  <c r="P1783" i="7"/>
  <c r="P1735" i="7"/>
  <c r="P1695" i="7"/>
  <c r="P1647" i="7"/>
  <c r="P1607" i="7"/>
  <c r="P1559" i="7"/>
  <c r="P1506" i="7"/>
  <c r="P1418" i="7"/>
  <c r="P1383" i="7"/>
  <c r="P1327" i="7"/>
  <c r="P1285" i="7"/>
  <c r="P1235" i="7"/>
  <c r="P1185" i="7"/>
  <c r="P1143" i="7"/>
  <c r="P1085" i="7"/>
  <c r="P1041" i="7"/>
  <c r="P989" i="7"/>
  <c r="P945" i="7"/>
  <c r="P886" i="7"/>
  <c r="P834" i="7"/>
  <c r="P790" i="7"/>
  <c r="P728" i="7"/>
  <c r="P666" i="7"/>
  <c r="P577" i="7"/>
  <c r="P510" i="7"/>
  <c r="P434" i="7"/>
  <c r="P268" i="7"/>
  <c r="Q1769" i="7"/>
  <c r="Q1688" i="7"/>
  <c r="Q1516" i="7"/>
  <c r="Q1138" i="7"/>
  <c r="Q870" i="7"/>
  <c r="P1664" i="7"/>
  <c r="Q1664" i="7"/>
  <c r="Q1575" i="7"/>
  <c r="P1575" i="7"/>
  <c r="Q1155" i="7"/>
  <c r="P1155" i="7"/>
  <c r="P1350" i="7"/>
  <c r="P910" i="7"/>
  <c r="Q1368" i="7"/>
  <c r="P1368" i="7"/>
  <c r="Q1214" i="7"/>
  <c r="P1214" i="7"/>
  <c r="Q972" i="7"/>
  <c r="P972" i="7"/>
  <c r="Q840" i="7"/>
  <c r="P840" i="7"/>
  <c r="Q686" i="7"/>
  <c r="P686" i="7"/>
  <c r="Q554" i="7"/>
  <c r="P554" i="7"/>
  <c r="P1479" i="7"/>
  <c r="P1108" i="7"/>
  <c r="Q1455" i="7"/>
  <c r="P1455" i="7"/>
  <c r="Q619" i="7"/>
  <c r="P619" i="7"/>
  <c r="P465" i="7"/>
  <c r="Q1124" i="7"/>
  <c r="P1124" i="7"/>
  <c r="Q464" i="7"/>
  <c r="P464" i="7"/>
  <c r="P1525" i="7"/>
  <c r="Q1255" i="7"/>
  <c r="P1255" i="7"/>
  <c r="Q969" i="7"/>
  <c r="P969" i="7"/>
  <c r="P551" i="7"/>
  <c r="Q551" i="7"/>
  <c r="Q331" i="7"/>
  <c r="P331" i="7"/>
  <c r="P1660" i="7"/>
  <c r="P1436" i="7"/>
  <c r="P1105" i="7"/>
  <c r="P950" i="7"/>
  <c r="P749" i="7"/>
  <c r="Q1178" i="7"/>
  <c r="P1611" i="7"/>
  <c r="P1239" i="7"/>
  <c r="P748" i="7"/>
  <c r="Q1821" i="7"/>
  <c r="P1821" i="7"/>
  <c r="Q1777" i="7"/>
  <c r="P1777" i="7"/>
  <c r="Q1711" i="7"/>
  <c r="P1711" i="7"/>
  <c r="Q1689" i="7"/>
  <c r="P1689" i="7"/>
  <c r="Q1601" i="7"/>
  <c r="P1601" i="7"/>
  <c r="Q1513" i="7"/>
  <c r="P1513" i="7"/>
  <c r="Q1491" i="7"/>
  <c r="P1491" i="7"/>
  <c r="Q1315" i="7"/>
  <c r="P1315" i="7"/>
  <c r="Q1161" i="7"/>
  <c r="P1161" i="7"/>
  <c r="Q1095" i="7"/>
  <c r="P1095" i="7"/>
  <c r="Q1029" i="7"/>
  <c r="P1029" i="7"/>
  <c r="Q1007" i="7"/>
  <c r="P1007" i="7"/>
  <c r="Q941" i="7"/>
  <c r="P941" i="7"/>
  <c r="Q875" i="7"/>
  <c r="P875" i="7"/>
  <c r="Q809" i="7"/>
  <c r="P809" i="7"/>
  <c r="Q787" i="7"/>
  <c r="P787" i="7"/>
  <c r="Q743" i="7"/>
  <c r="P743" i="7"/>
  <c r="P721" i="7"/>
  <c r="Q721" i="7"/>
  <c r="Q677" i="7"/>
  <c r="P677" i="7"/>
  <c r="P655" i="7"/>
  <c r="Q655" i="7"/>
  <c r="P633" i="7"/>
  <c r="Q633" i="7"/>
  <c r="Q611" i="7"/>
  <c r="P611" i="7"/>
  <c r="Q567" i="7"/>
  <c r="P567" i="7"/>
  <c r="Q545" i="7"/>
  <c r="P545" i="7"/>
  <c r="P523" i="7"/>
  <c r="Q523" i="7"/>
  <c r="Q501" i="7"/>
  <c r="P501" i="7"/>
  <c r="P479" i="7"/>
  <c r="Q479" i="7"/>
  <c r="P457" i="7"/>
  <c r="Q457" i="7"/>
  <c r="Q435" i="7"/>
  <c r="P435" i="7"/>
  <c r="P413" i="7"/>
  <c r="Q413" i="7"/>
  <c r="Q369" i="7"/>
  <c r="P369" i="7"/>
  <c r="P347" i="7"/>
  <c r="Q347" i="7"/>
  <c r="Q325" i="7"/>
  <c r="P325" i="7"/>
  <c r="Q303" i="7"/>
  <c r="P303" i="7"/>
  <c r="P281" i="7"/>
  <c r="Q281" i="7"/>
  <c r="P259" i="7"/>
  <c r="Q259" i="7"/>
  <c r="P1818" i="7"/>
  <c r="P1782" i="7"/>
  <c r="P1694" i="7"/>
  <c r="P1646" i="7"/>
  <c r="P1606" i="7"/>
  <c r="P1558" i="7"/>
  <c r="P1505" i="7"/>
  <c r="P1417" i="7"/>
  <c r="P1382" i="7"/>
  <c r="P1326" i="7"/>
  <c r="P1284" i="7"/>
  <c r="P1234" i="7"/>
  <c r="P1184" i="7"/>
  <c r="P1142" i="7"/>
  <c r="P1084" i="7"/>
  <c r="P1040" i="7"/>
  <c r="P988" i="7"/>
  <c r="P944" i="7"/>
  <c r="P885" i="7"/>
  <c r="P788" i="7"/>
  <c r="P727" i="7"/>
  <c r="P665" i="7"/>
  <c r="P576" i="7"/>
  <c r="P509" i="7"/>
  <c r="P267" i="7"/>
  <c r="Q1768" i="7"/>
  <c r="Q1687" i="7"/>
  <c r="Q1515" i="7"/>
  <c r="Q1317" i="7"/>
  <c r="Q1137" i="7"/>
  <c r="Q593" i="7"/>
  <c r="P1796" i="7"/>
  <c r="Q1796" i="7"/>
  <c r="Q1510" i="7"/>
  <c r="P1510" i="7"/>
  <c r="Q1092" i="7"/>
  <c r="P1092" i="7"/>
  <c r="P1070" i="7"/>
  <c r="Q1070" i="7"/>
  <c r="Q1026" i="7"/>
  <c r="P1026" i="7"/>
  <c r="Q1004" i="7"/>
  <c r="P1004" i="7"/>
  <c r="P982" i="7"/>
  <c r="Q982" i="7"/>
  <c r="P960" i="7"/>
  <c r="Q960" i="7"/>
  <c r="Q916" i="7"/>
  <c r="P916" i="7"/>
  <c r="P894" i="7"/>
  <c r="Q894" i="7"/>
  <c r="Q850" i="7"/>
  <c r="P850" i="7"/>
  <c r="P828" i="7"/>
  <c r="Q828" i="7"/>
  <c r="P740" i="7"/>
  <c r="Q740" i="7"/>
  <c r="P652" i="7"/>
  <c r="Q652" i="7"/>
  <c r="P630" i="7"/>
  <c r="Q630" i="7"/>
  <c r="Q608" i="7"/>
  <c r="P608" i="7"/>
  <c r="P564" i="7"/>
  <c r="Q564" i="7"/>
  <c r="Q542" i="7"/>
  <c r="P542" i="7"/>
  <c r="P520" i="7"/>
  <c r="Q520" i="7"/>
  <c r="P476" i="7"/>
  <c r="Q476" i="7"/>
  <c r="P454" i="7"/>
  <c r="Q454" i="7"/>
  <c r="Q432" i="7"/>
  <c r="P432" i="7"/>
  <c r="P410" i="7"/>
  <c r="Q410" i="7"/>
  <c r="P388" i="7"/>
  <c r="Q388" i="7"/>
  <c r="Q366" i="7"/>
  <c r="P366" i="7"/>
  <c r="Q300" i="7"/>
  <c r="P300" i="7"/>
  <c r="Q322" i="7"/>
  <c r="P1729" i="7"/>
  <c r="Q1729" i="7"/>
  <c r="Q1707" i="7"/>
  <c r="P1707" i="7"/>
  <c r="P1663" i="7"/>
  <c r="Q1663" i="7"/>
  <c r="P1641" i="7"/>
  <c r="Q1641" i="7"/>
  <c r="P1619" i="7"/>
  <c r="Q1619" i="7"/>
  <c r="Q1597" i="7"/>
  <c r="P1597" i="7"/>
  <c r="Q1553" i="7"/>
  <c r="P1553" i="7"/>
  <c r="Q1531" i="7"/>
  <c r="P1531" i="7"/>
  <c r="Q1509" i="7"/>
  <c r="P1509" i="7"/>
  <c r="Q1487" i="7"/>
  <c r="P1487" i="7"/>
  <c r="P1443" i="7"/>
  <c r="Q1443" i="7"/>
  <c r="Q1421" i="7"/>
  <c r="P1421" i="7"/>
  <c r="P1399" i="7"/>
  <c r="Q1399" i="7"/>
  <c r="P1355" i="7"/>
  <c r="Q1355" i="7"/>
  <c r="P1333" i="7"/>
  <c r="Q1333" i="7"/>
  <c r="Q1311" i="7"/>
  <c r="P1311" i="7"/>
  <c r="P1267" i="7"/>
  <c r="Q1267" i="7"/>
  <c r="P1245" i="7"/>
  <c r="Q1245" i="7"/>
  <c r="P1223" i="7"/>
  <c r="Q1223" i="7"/>
  <c r="Q1201" i="7"/>
  <c r="P1201" i="7"/>
  <c r="Q1157" i="7"/>
  <c r="P1157" i="7"/>
  <c r="Q1135" i="7"/>
  <c r="P1135" i="7"/>
  <c r="Q1113" i="7"/>
  <c r="P1113" i="7"/>
  <c r="Q1091" i="7"/>
  <c r="P1091" i="7"/>
  <c r="P1069" i="7"/>
  <c r="Q1069" i="7"/>
  <c r="P1047" i="7"/>
  <c r="Q1047" i="7"/>
  <c r="Q1025" i="7"/>
  <c r="P1025" i="7"/>
  <c r="Q1003" i="7"/>
  <c r="P1003" i="7"/>
  <c r="P981" i="7"/>
  <c r="Q981" i="7"/>
  <c r="Q959" i="7"/>
  <c r="P959" i="7"/>
  <c r="Q915" i="7"/>
  <c r="P915" i="7"/>
  <c r="Q893" i="7"/>
  <c r="P893" i="7"/>
  <c r="Q849" i="7"/>
  <c r="P849" i="7"/>
  <c r="P827" i="7"/>
  <c r="Q827" i="7"/>
  <c r="P805" i="7"/>
  <c r="Q805" i="7"/>
  <c r="Q783" i="7"/>
  <c r="P783" i="7"/>
  <c r="P739" i="7"/>
  <c r="Q739" i="7"/>
  <c r="P717" i="7"/>
  <c r="Q717" i="7"/>
  <c r="P695" i="7"/>
  <c r="Q695" i="7"/>
  <c r="Q673" i="7"/>
  <c r="P673" i="7"/>
  <c r="P651" i="7"/>
  <c r="Q651" i="7"/>
  <c r="P629" i="7"/>
  <c r="Q629" i="7"/>
  <c r="Q607" i="7"/>
  <c r="P607" i="7"/>
  <c r="P585" i="7"/>
  <c r="Q585" i="7"/>
  <c r="P563" i="7"/>
  <c r="Q563" i="7"/>
  <c r="Q541" i="7"/>
  <c r="P541" i="7"/>
  <c r="Q1224" i="7"/>
  <c r="P1794" i="7"/>
  <c r="Q1794" i="7"/>
  <c r="P1750" i="7"/>
  <c r="Q1750" i="7"/>
  <c r="P1728" i="7"/>
  <c r="Q1728" i="7"/>
  <c r="Q1706" i="7"/>
  <c r="P1706" i="7"/>
  <c r="P1684" i="7"/>
  <c r="Q1684" i="7"/>
  <c r="P1662" i="7"/>
  <c r="Q1662" i="7"/>
  <c r="P1640" i="7"/>
  <c r="Q1640" i="7"/>
  <c r="P1618" i="7"/>
  <c r="Q1618" i="7"/>
  <c r="Q1596" i="7"/>
  <c r="P1596" i="7"/>
  <c r="Q1574" i="7"/>
  <c r="P1574" i="7"/>
  <c r="Q1552" i="7"/>
  <c r="P1552" i="7"/>
  <c r="Q1530" i="7"/>
  <c r="P1530" i="7"/>
  <c r="Q1508" i="7"/>
  <c r="P1508" i="7"/>
  <c r="Q1486" i="7"/>
  <c r="P1486" i="7"/>
  <c r="Q1464" i="7"/>
  <c r="P1464" i="7"/>
  <c r="Q1442" i="7"/>
  <c r="P1442" i="7"/>
  <c r="Q1420" i="7"/>
  <c r="P1420" i="7"/>
  <c r="Q1398" i="7"/>
  <c r="P1398" i="7"/>
  <c r="P1354" i="7"/>
  <c r="Q1354" i="7"/>
  <c r="P1332" i="7"/>
  <c r="Q1332" i="7"/>
  <c r="Q1310" i="7"/>
  <c r="P1310" i="7"/>
  <c r="P1288" i="7"/>
  <c r="Q1288" i="7"/>
  <c r="P1266" i="7"/>
  <c r="Q1266" i="7"/>
  <c r="P1244" i="7"/>
  <c r="Q1244" i="7"/>
  <c r="P1222" i="7"/>
  <c r="Q1222" i="7"/>
  <c r="Q1200" i="7"/>
  <c r="P1200" i="7"/>
  <c r="P1156" i="7"/>
  <c r="Q1156" i="7"/>
  <c r="P1134" i="7"/>
  <c r="Q1134" i="7"/>
  <c r="Q1112" i="7"/>
  <c r="P1112" i="7"/>
  <c r="Q1090" i="7"/>
  <c r="P1090" i="7"/>
  <c r="P1068" i="7"/>
  <c r="Q1068" i="7"/>
  <c r="Q1024" i="7"/>
  <c r="P1024" i="7"/>
  <c r="P980" i="7"/>
  <c r="Q980" i="7"/>
  <c r="Q958" i="7"/>
  <c r="P958" i="7"/>
  <c r="P914" i="7"/>
  <c r="Q914" i="7"/>
  <c r="P892" i="7"/>
  <c r="Q892" i="7"/>
  <c r="Q848" i="7"/>
  <c r="P848" i="7"/>
  <c r="P826" i="7"/>
  <c r="Q826" i="7"/>
  <c r="Q1815" i="7"/>
  <c r="P1815" i="7"/>
  <c r="Q1793" i="7"/>
  <c r="P1793" i="7"/>
  <c r="Q1771" i="7"/>
  <c r="P1771" i="7"/>
  <c r="Q1749" i="7"/>
  <c r="P1749" i="7"/>
  <c r="Q1727" i="7"/>
  <c r="P1727" i="7"/>
  <c r="Q1705" i="7"/>
  <c r="P1705" i="7"/>
  <c r="Q1661" i="7"/>
  <c r="P1661" i="7"/>
  <c r="Q1639" i="7"/>
  <c r="P1639" i="7"/>
  <c r="Q1617" i="7"/>
  <c r="P1617" i="7"/>
  <c r="Q1595" i="7"/>
  <c r="P1595" i="7"/>
  <c r="Q1551" i="7"/>
  <c r="P1551" i="7"/>
  <c r="Q1529" i="7"/>
  <c r="P1529" i="7"/>
  <c r="Q1507" i="7"/>
  <c r="P1507" i="7"/>
  <c r="Q1485" i="7"/>
  <c r="P1485" i="7"/>
  <c r="Q1463" i="7"/>
  <c r="P1463" i="7"/>
  <c r="Q1441" i="7"/>
  <c r="P1441" i="7"/>
  <c r="Q1397" i="7"/>
  <c r="P1397" i="7"/>
  <c r="Q1375" i="7"/>
  <c r="P1375" i="7"/>
  <c r="Q1353" i="7"/>
  <c r="P1353" i="7"/>
  <c r="Q1309" i="7"/>
  <c r="P1309" i="7"/>
  <c r="Q1265" i="7"/>
  <c r="P1265" i="7"/>
  <c r="Q1243" i="7"/>
  <c r="P1243" i="7"/>
  <c r="Q1221" i="7"/>
  <c r="P1221" i="7"/>
  <c r="Q1199" i="7"/>
  <c r="P1199" i="7"/>
  <c r="Q1111" i="7"/>
  <c r="P1111" i="7"/>
  <c r="Q1067" i="7"/>
  <c r="P1067" i="7"/>
  <c r="Q1023" i="7"/>
  <c r="P1023" i="7"/>
  <c r="Q979" i="7"/>
  <c r="P979" i="7"/>
  <c r="P1792" i="7"/>
  <c r="Q1792" i="7"/>
  <c r="Q1682" i="7"/>
  <c r="P1682" i="7"/>
  <c r="Q1594" i="7"/>
  <c r="P1594" i="7"/>
  <c r="Q1484" i="7"/>
  <c r="P1484" i="7"/>
  <c r="Q1396" i="7"/>
  <c r="P1396" i="7"/>
  <c r="Q1242" i="7"/>
  <c r="P1242" i="7"/>
  <c r="Q1220" i="7"/>
  <c r="P1220" i="7"/>
  <c r="P1154" i="7"/>
  <c r="Q1154" i="7"/>
  <c r="Q1088" i="7"/>
  <c r="P1088" i="7"/>
  <c r="Q1066" i="7"/>
  <c r="P1066" i="7"/>
  <c r="P718" i="7"/>
  <c r="Q1572" i="7"/>
  <c r="Q1376" i="7"/>
  <c r="Q696" i="7"/>
  <c r="Q278" i="7"/>
  <c r="Q644" i="7"/>
  <c r="P644" i="7"/>
  <c r="Q489" i="7"/>
  <c r="P489" i="7"/>
  <c r="Q423" i="7"/>
  <c r="P423" i="7"/>
  <c r="P1392" i="7"/>
  <c r="P1109" i="7"/>
  <c r="P688" i="7"/>
  <c r="Q1060" i="7"/>
  <c r="P1060" i="7"/>
  <c r="Q1741" i="7"/>
  <c r="P1741" i="7"/>
  <c r="Q1433" i="7"/>
  <c r="P1433" i="7"/>
  <c r="Q1345" i="7"/>
  <c r="P1345" i="7"/>
  <c r="Q1279" i="7"/>
  <c r="P1279" i="7"/>
  <c r="Q1125" i="7"/>
  <c r="P1125" i="7"/>
  <c r="Q1037" i="7"/>
  <c r="P1037" i="7"/>
  <c r="Q971" i="7"/>
  <c r="P971" i="7"/>
  <c r="Q773" i="7"/>
  <c r="P773" i="7"/>
  <c r="Q641" i="7"/>
  <c r="P641" i="7"/>
  <c r="Q487" i="7"/>
  <c r="P487" i="7"/>
  <c r="Q421" i="7"/>
  <c r="P421" i="7"/>
  <c r="Q245" i="7"/>
  <c r="P245" i="7"/>
  <c r="P1790" i="7"/>
  <c r="P1438" i="7"/>
  <c r="P685" i="7"/>
  <c r="Q1718" i="7"/>
  <c r="P1718" i="7"/>
  <c r="Q1454" i="7"/>
  <c r="P1454" i="7"/>
  <c r="Q1366" i="7"/>
  <c r="P1366" i="7"/>
  <c r="Q1278" i="7"/>
  <c r="P1278" i="7"/>
  <c r="Q970" i="7"/>
  <c r="P970" i="7"/>
  <c r="Q288" i="7"/>
  <c r="P288" i="7"/>
  <c r="P1789" i="7"/>
  <c r="P1347" i="7"/>
  <c r="P684" i="7"/>
  <c r="Q683" i="7"/>
  <c r="P683" i="7"/>
  <c r="Q397" i="7"/>
  <c r="P397" i="7"/>
  <c r="Q243" i="7"/>
  <c r="P243" i="7"/>
  <c r="P1788" i="7"/>
  <c r="P1564" i="7"/>
  <c r="P1346" i="7"/>
  <c r="Q1431" i="7"/>
  <c r="Q1540" i="7"/>
  <c r="P1540" i="7"/>
  <c r="Q1342" i="7"/>
  <c r="P1342" i="7"/>
  <c r="Q1276" i="7"/>
  <c r="P1276" i="7"/>
  <c r="Q1188" i="7"/>
  <c r="P1188" i="7"/>
  <c r="P902" i="7"/>
  <c r="Q902" i="7"/>
  <c r="Q352" i="7"/>
  <c r="P352" i="7"/>
  <c r="P1147" i="7"/>
  <c r="Q1820" i="7"/>
  <c r="P1820" i="7"/>
  <c r="Q1776" i="7"/>
  <c r="P1776" i="7"/>
  <c r="Q1600" i="7"/>
  <c r="P1600" i="7"/>
  <c r="Q1578" i="7"/>
  <c r="P1578" i="7"/>
  <c r="P1512" i="7"/>
  <c r="Q1512" i="7"/>
  <c r="Q1490" i="7"/>
  <c r="P1490" i="7"/>
  <c r="P1380" i="7"/>
  <c r="Q1380" i="7"/>
  <c r="P1358" i="7"/>
  <c r="Q1358" i="7"/>
  <c r="P1336" i="7"/>
  <c r="Q1336" i="7"/>
  <c r="Q1314" i="7"/>
  <c r="P1314" i="7"/>
  <c r="Q1270" i="7"/>
  <c r="P1270" i="7"/>
  <c r="Q1204" i="7"/>
  <c r="P1204" i="7"/>
  <c r="Q1182" i="7"/>
  <c r="P1182" i="7"/>
  <c r="Q1160" i="7"/>
  <c r="P1160" i="7"/>
  <c r="Q1116" i="7"/>
  <c r="P1116" i="7"/>
  <c r="Q1094" i="7"/>
  <c r="P1094" i="7"/>
  <c r="P1072" i="7"/>
  <c r="Q1072" i="7"/>
  <c r="Q1050" i="7"/>
  <c r="P1050" i="7"/>
  <c r="Q1006" i="7"/>
  <c r="P1006" i="7"/>
  <c r="Q984" i="7"/>
  <c r="P984" i="7"/>
  <c r="Q962" i="7"/>
  <c r="P962" i="7"/>
  <c r="Q918" i="7"/>
  <c r="P918" i="7"/>
  <c r="Q896" i="7"/>
  <c r="P896" i="7"/>
  <c r="Q852" i="7"/>
  <c r="P852" i="7"/>
  <c r="P808" i="7"/>
  <c r="Q808" i="7"/>
  <c r="Q742" i="7"/>
  <c r="P742" i="7"/>
  <c r="P654" i="7"/>
  <c r="Q654" i="7"/>
  <c r="Q610" i="7"/>
  <c r="P610" i="7"/>
  <c r="Q566" i="7"/>
  <c r="P566" i="7"/>
  <c r="P522" i="7"/>
  <c r="Q522" i="7"/>
  <c r="Q500" i="7"/>
  <c r="P500" i="7"/>
  <c r="Q456" i="7"/>
  <c r="P456" i="7"/>
  <c r="P390" i="7"/>
  <c r="Q390" i="7"/>
  <c r="Q368" i="7"/>
  <c r="P368" i="7"/>
  <c r="Q302" i="7"/>
  <c r="P302" i="7"/>
  <c r="Q258" i="7"/>
  <c r="P258" i="7"/>
  <c r="P1817" i="7"/>
  <c r="P1781" i="7"/>
  <c r="P1693" i="7"/>
  <c r="P1645" i="7"/>
  <c r="P1557" i="7"/>
  <c r="P1504" i="7"/>
  <c r="P1469" i="7"/>
  <c r="P1416" i="7"/>
  <c r="P1381" i="7"/>
  <c r="P1325" i="7"/>
  <c r="P1275" i="7"/>
  <c r="P1233" i="7"/>
  <c r="P1183" i="7"/>
  <c r="P1141" i="7"/>
  <c r="P1083" i="7"/>
  <c r="P1039" i="7"/>
  <c r="P986" i="7"/>
  <c r="P928" i="7"/>
  <c r="P884" i="7"/>
  <c r="P786" i="7"/>
  <c r="P726" i="7"/>
  <c r="P664" i="7"/>
  <c r="P575" i="7"/>
  <c r="P499" i="7"/>
  <c r="P336" i="7"/>
  <c r="Q1767" i="7"/>
  <c r="Q1686" i="7"/>
  <c r="Q1480" i="7"/>
  <c r="Q1308" i="7"/>
  <c r="Q1227" i="7"/>
  <c r="Q1136" i="7"/>
  <c r="Q1002" i="7"/>
  <c r="Q702" i="7"/>
  <c r="Q442" i="7"/>
  <c r="Q324" i="7"/>
  <c r="P1774" i="7"/>
  <c r="Q1774" i="7"/>
  <c r="P1730" i="7"/>
  <c r="Q1730" i="7"/>
  <c r="Q1708" i="7"/>
  <c r="P1708" i="7"/>
  <c r="Q1620" i="7"/>
  <c r="P1620" i="7"/>
  <c r="Q1598" i="7"/>
  <c r="P1598" i="7"/>
  <c r="Q1576" i="7"/>
  <c r="P1576" i="7"/>
  <c r="Q1554" i="7"/>
  <c r="P1554" i="7"/>
  <c r="Q1532" i="7"/>
  <c r="P1532" i="7"/>
  <c r="Q1488" i="7"/>
  <c r="P1488" i="7"/>
  <c r="P1466" i="7"/>
  <c r="Q1466" i="7"/>
  <c r="Q784" i="7"/>
  <c r="P784" i="7"/>
  <c r="P1773" i="7"/>
  <c r="Q1773" i="7"/>
  <c r="Q1133" i="7"/>
  <c r="P1133" i="7"/>
  <c r="Q1281" i="7"/>
  <c r="P1281" i="7"/>
  <c r="Q1061" i="7"/>
  <c r="P1061" i="7"/>
  <c r="P1528" i="7"/>
  <c r="P467" i="7"/>
  <c r="Q1456" i="7"/>
  <c r="P1456" i="7"/>
  <c r="Q620" i="7"/>
  <c r="P620" i="7"/>
  <c r="Q444" i="7"/>
  <c r="P444" i="7"/>
  <c r="Q290" i="7"/>
  <c r="P290" i="7"/>
  <c r="Q256" i="7"/>
  <c r="Q905" i="7"/>
  <c r="P905" i="7"/>
  <c r="Q333" i="7"/>
  <c r="P333" i="7"/>
  <c r="P1390" i="7"/>
  <c r="P1107" i="7"/>
  <c r="P532" i="7"/>
  <c r="Q1344" i="7"/>
  <c r="P1344" i="7"/>
  <c r="Q706" i="7"/>
  <c r="P706" i="7"/>
  <c r="P552" i="7"/>
  <c r="Q552" i="7"/>
  <c r="P951" i="7"/>
  <c r="Q1739" i="7"/>
  <c r="P1739" i="7"/>
  <c r="Q1453" i="7"/>
  <c r="P1453" i="7"/>
  <c r="Q837" i="7"/>
  <c r="P837" i="7"/>
  <c r="Q507" i="7"/>
  <c r="P507" i="7"/>
  <c r="P1524" i="7"/>
  <c r="P1148" i="7"/>
  <c r="Q1738" i="7"/>
  <c r="P1738" i="7"/>
  <c r="Q836" i="7"/>
  <c r="P836" i="7"/>
  <c r="P484" i="7"/>
  <c r="Q484" i="7"/>
  <c r="Q330" i="7"/>
  <c r="P330" i="7"/>
  <c r="P1747" i="7"/>
  <c r="P1387" i="7"/>
  <c r="P993" i="7"/>
  <c r="P1797" i="7"/>
  <c r="Q1797" i="7"/>
  <c r="P1775" i="7"/>
  <c r="Q1775" i="7"/>
  <c r="P1731" i="7"/>
  <c r="Q1731" i="7"/>
  <c r="Q1709" i="7"/>
  <c r="P1709" i="7"/>
  <c r="P1665" i="7"/>
  <c r="Q1665" i="7"/>
  <c r="Q1643" i="7"/>
  <c r="P1643" i="7"/>
  <c r="Q1621" i="7"/>
  <c r="P1621" i="7"/>
  <c r="Q1599" i="7"/>
  <c r="P1599" i="7"/>
  <c r="Q1577" i="7"/>
  <c r="P1577" i="7"/>
  <c r="Q1555" i="7"/>
  <c r="P1555" i="7"/>
  <c r="Q1533" i="7"/>
  <c r="P1533" i="7"/>
  <c r="Q1511" i="7"/>
  <c r="P1511" i="7"/>
  <c r="P1489" i="7"/>
  <c r="Q1489" i="7"/>
  <c r="Q1467" i="7"/>
  <c r="P1467" i="7"/>
  <c r="P1445" i="7"/>
  <c r="Q1445" i="7"/>
  <c r="Q1423" i="7"/>
  <c r="P1423" i="7"/>
  <c r="P1401" i="7"/>
  <c r="Q1401" i="7"/>
  <c r="P1379" i="7"/>
  <c r="Q1379" i="7"/>
  <c r="P1335" i="7"/>
  <c r="Q1335" i="7"/>
  <c r="Q1313" i="7"/>
  <c r="P1313" i="7"/>
  <c r="P1269" i="7"/>
  <c r="Q1269" i="7"/>
  <c r="P1247" i="7"/>
  <c r="Q1247" i="7"/>
  <c r="Q1203" i="7"/>
  <c r="P1203" i="7"/>
  <c r="Q1159" i="7"/>
  <c r="P1159" i="7"/>
  <c r="Q1115" i="7"/>
  <c r="P1115" i="7"/>
  <c r="Q1093" i="7"/>
  <c r="P1093" i="7"/>
  <c r="P1071" i="7"/>
  <c r="Q1071" i="7"/>
  <c r="Q1049" i="7"/>
  <c r="P1049" i="7"/>
  <c r="Q1027" i="7"/>
  <c r="P1027" i="7"/>
  <c r="Q1005" i="7"/>
  <c r="P1005" i="7"/>
  <c r="Q983" i="7"/>
  <c r="P983" i="7"/>
  <c r="Q961" i="7"/>
  <c r="P961" i="7"/>
  <c r="Q917" i="7"/>
  <c r="P917" i="7"/>
  <c r="Q895" i="7"/>
  <c r="P895" i="7"/>
  <c r="Q851" i="7"/>
  <c r="P851" i="7"/>
  <c r="P807" i="7"/>
  <c r="Q807" i="7"/>
  <c r="Q785" i="7"/>
  <c r="P785" i="7"/>
  <c r="Q741" i="7"/>
  <c r="P741" i="7"/>
  <c r="Q719" i="7"/>
  <c r="P719" i="7"/>
  <c r="P653" i="7"/>
  <c r="Q653" i="7"/>
  <c r="Q609" i="7"/>
  <c r="P609" i="7"/>
  <c r="P587" i="7"/>
  <c r="Q587" i="7"/>
  <c r="Q565" i="7"/>
  <c r="P565" i="7"/>
  <c r="P521" i="7"/>
  <c r="Q521" i="7"/>
  <c r="Q455" i="7"/>
  <c r="P455" i="7"/>
  <c r="Q433" i="7"/>
  <c r="P433" i="7"/>
  <c r="Q411" i="7"/>
  <c r="P411" i="7"/>
  <c r="P389" i="7"/>
  <c r="Q389" i="7"/>
  <c r="Q301" i="7"/>
  <c r="P301" i="7"/>
  <c r="Q257" i="7"/>
  <c r="P257" i="7"/>
  <c r="Q235" i="7"/>
  <c r="P235" i="7"/>
  <c r="P1780" i="7"/>
  <c r="P1732" i="7"/>
  <c r="P1692" i="7"/>
  <c r="P1644" i="7"/>
  <c r="P1556" i="7"/>
  <c r="P1503" i="7"/>
  <c r="P1415" i="7"/>
  <c r="P1374" i="7"/>
  <c r="P1324" i="7"/>
  <c r="P1274" i="7"/>
  <c r="P1232" i="7"/>
  <c r="P1082" i="7"/>
  <c r="P1038" i="7"/>
  <c r="P985" i="7"/>
  <c r="P927" i="7"/>
  <c r="P883" i="7"/>
  <c r="P725" i="7"/>
  <c r="P663" i="7"/>
  <c r="P574" i="7"/>
  <c r="P417" i="7"/>
  <c r="P335" i="7"/>
  <c r="Q1765" i="7"/>
  <c r="Q1685" i="7"/>
  <c r="Q1406" i="7"/>
  <c r="Q1307" i="7"/>
  <c r="Q1226" i="7"/>
  <c r="Q1000" i="7"/>
  <c r="Q701" i="7"/>
  <c r="Q591" i="7"/>
  <c r="Q323" i="7"/>
  <c r="Q562" i="7"/>
  <c r="Q320" i="7"/>
  <c r="P519" i="7"/>
  <c r="Q519" i="7"/>
  <c r="P475" i="7"/>
  <c r="Q475" i="7"/>
  <c r="Q431" i="7"/>
  <c r="P431" i="7"/>
  <c r="P409" i="7"/>
  <c r="Q409" i="7"/>
  <c r="Q365" i="7"/>
  <c r="P365" i="7"/>
  <c r="Q299" i="7"/>
  <c r="P299" i="7"/>
  <c r="P255" i="7"/>
  <c r="Q255" i="7"/>
  <c r="Q233" i="7"/>
  <c r="P233" i="7"/>
  <c r="P404" i="7"/>
  <c r="Q560" i="7"/>
  <c r="Q318" i="7"/>
  <c r="Q782" i="7"/>
  <c r="P782" i="7"/>
  <c r="P738" i="7"/>
  <c r="Q738" i="7"/>
  <c r="P716" i="7"/>
  <c r="Q716" i="7"/>
  <c r="P672" i="7"/>
  <c r="Q672" i="7"/>
  <c r="P628" i="7"/>
  <c r="Q628" i="7"/>
  <c r="Q606" i="7"/>
  <c r="P606" i="7"/>
  <c r="P584" i="7"/>
  <c r="Q584" i="7"/>
  <c r="Q540" i="7"/>
  <c r="P540" i="7"/>
  <c r="P518" i="7"/>
  <c r="Q518" i="7"/>
  <c r="P474" i="7"/>
  <c r="Q474" i="7"/>
  <c r="P408" i="7"/>
  <c r="Q408" i="7"/>
  <c r="Q364" i="7"/>
  <c r="P364" i="7"/>
  <c r="Q298" i="7"/>
  <c r="P298" i="7"/>
  <c r="Q232" i="7"/>
  <c r="P232" i="7"/>
  <c r="P602" i="7"/>
  <c r="P558" i="7"/>
  <c r="P447" i="7"/>
  <c r="P403" i="7"/>
  <c r="Q935" i="7"/>
  <c r="P935" i="7"/>
  <c r="Q913" i="7"/>
  <c r="P913" i="7"/>
  <c r="Q891" i="7"/>
  <c r="P891" i="7"/>
  <c r="Q869" i="7"/>
  <c r="P869" i="7"/>
  <c r="Q847" i="7"/>
  <c r="P847" i="7"/>
  <c r="Q825" i="7"/>
  <c r="P825" i="7"/>
  <c r="Q803" i="7"/>
  <c r="P803" i="7"/>
  <c r="Q781" i="7"/>
  <c r="P781" i="7"/>
  <c r="Q759" i="7"/>
  <c r="P759" i="7"/>
  <c r="Q737" i="7"/>
  <c r="P737" i="7"/>
  <c r="Q715" i="7"/>
  <c r="P715" i="7"/>
  <c r="Q693" i="7"/>
  <c r="P693" i="7"/>
  <c r="Q671" i="7"/>
  <c r="P671" i="7"/>
  <c r="Q649" i="7"/>
  <c r="P649" i="7"/>
  <c r="Q627" i="7"/>
  <c r="P627" i="7"/>
  <c r="Q605" i="7"/>
  <c r="P605" i="7"/>
  <c r="Q583" i="7"/>
  <c r="P583" i="7"/>
  <c r="Q561" i="7"/>
  <c r="P561" i="7"/>
  <c r="Q539" i="7"/>
  <c r="P539" i="7"/>
  <c r="Q517" i="7"/>
  <c r="P517" i="7"/>
  <c r="Q495" i="7"/>
  <c r="P495" i="7"/>
  <c r="Q473" i="7"/>
  <c r="P473" i="7"/>
  <c r="Q451" i="7"/>
  <c r="P451" i="7"/>
  <c r="Q429" i="7"/>
  <c r="P429" i="7"/>
  <c r="Q407" i="7"/>
  <c r="P407" i="7"/>
  <c r="Q385" i="7"/>
  <c r="P385" i="7"/>
  <c r="Q363" i="7"/>
  <c r="P363" i="7"/>
  <c r="Q341" i="7"/>
  <c r="P341" i="7"/>
  <c r="Q319" i="7"/>
  <c r="P319" i="7"/>
  <c r="Q297" i="7"/>
  <c r="P297" i="7"/>
  <c r="Q275" i="7"/>
  <c r="P275" i="7"/>
  <c r="Q253" i="7"/>
  <c r="P253" i="7"/>
  <c r="Q231" i="7"/>
  <c r="P231" i="7"/>
  <c r="P601" i="7"/>
  <c r="Q387" i="7"/>
  <c r="Q780" i="7"/>
  <c r="P780" i="7"/>
  <c r="P736" i="7"/>
  <c r="Q736" i="7"/>
  <c r="P714" i="7"/>
  <c r="Q714" i="7"/>
  <c r="P692" i="7"/>
  <c r="Q692" i="7"/>
  <c r="P670" i="7"/>
  <c r="Q670" i="7"/>
  <c r="P648" i="7"/>
  <c r="Q648" i="7"/>
  <c r="P626" i="7"/>
  <c r="Q626" i="7"/>
  <c r="Q604" i="7"/>
  <c r="P604" i="7"/>
  <c r="P582" i="7"/>
  <c r="Q582" i="7"/>
  <c r="P538" i="7"/>
  <c r="Q538" i="7"/>
  <c r="P516" i="7"/>
  <c r="Q516" i="7"/>
  <c r="P472" i="7"/>
  <c r="Q472" i="7"/>
  <c r="P406" i="7"/>
  <c r="Q406" i="7"/>
  <c r="Q362" i="7"/>
  <c r="P362" i="7"/>
  <c r="P340" i="7"/>
  <c r="Q340" i="7"/>
  <c r="P296" i="7"/>
  <c r="Q296" i="7"/>
  <c r="P252" i="7"/>
  <c r="Q252" i="7"/>
  <c r="P230" i="7"/>
  <c r="Q230" i="7"/>
  <c r="P867" i="7"/>
  <c r="P802" i="7"/>
  <c r="Q386" i="7"/>
  <c r="Q757" i="7"/>
  <c r="P757" i="7"/>
  <c r="Q735" i="7"/>
  <c r="P735" i="7"/>
  <c r="Q713" i="7"/>
  <c r="P713" i="7"/>
  <c r="Q691" i="7"/>
  <c r="P691" i="7"/>
  <c r="Q669" i="7"/>
  <c r="P669" i="7"/>
  <c r="Q647" i="7"/>
  <c r="P647" i="7"/>
  <c r="Q625" i="7"/>
  <c r="P625" i="7"/>
  <c r="Q603" i="7"/>
  <c r="P603" i="7"/>
  <c r="Q581" i="7"/>
  <c r="P581" i="7"/>
  <c r="Q559" i="7"/>
  <c r="P559" i="7"/>
  <c r="Q537" i="7"/>
  <c r="P537" i="7"/>
  <c r="Q515" i="7"/>
  <c r="P515" i="7"/>
  <c r="Q493" i="7"/>
  <c r="P493" i="7"/>
  <c r="Q471" i="7"/>
  <c r="P471" i="7"/>
  <c r="Q449" i="7"/>
  <c r="P449" i="7"/>
  <c r="Q427" i="7"/>
  <c r="P427" i="7"/>
  <c r="Q405" i="7"/>
  <c r="P405" i="7"/>
  <c r="Q383" i="7"/>
  <c r="P383" i="7"/>
  <c r="Q361" i="7"/>
  <c r="P361" i="7"/>
  <c r="Q339" i="7"/>
  <c r="P339" i="7"/>
  <c r="Q317" i="7"/>
  <c r="P317" i="7"/>
  <c r="Q295" i="7"/>
  <c r="P295" i="7"/>
  <c r="Q273" i="7"/>
  <c r="P273" i="7"/>
  <c r="Q251" i="7"/>
  <c r="P251" i="7"/>
  <c r="Q229" i="7"/>
  <c r="P229" i="7"/>
  <c r="P866" i="7"/>
  <c r="P801" i="7"/>
  <c r="P733" i="7"/>
  <c r="P294" i="7"/>
  <c r="Q650" i="7"/>
  <c r="Q384" i="7"/>
  <c r="Q734" i="7"/>
  <c r="P734" i="7"/>
  <c r="Q646" i="7"/>
  <c r="P646" i="7"/>
  <c r="Q580" i="7"/>
  <c r="P580" i="7"/>
  <c r="Q514" i="7"/>
  <c r="P514" i="7"/>
  <c r="Q492" i="7"/>
  <c r="P492" i="7"/>
  <c r="Q448" i="7"/>
  <c r="P448" i="7"/>
  <c r="Q360" i="7"/>
  <c r="P360" i="7"/>
  <c r="Q250" i="7"/>
  <c r="P250" i="7"/>
  <c r="P800" i="7"/>
  <c r="Q711" i="7"/>
  <c r="P711" i="7"/>
  <c r="Q645" i="7"/>
  <c r="P645" i="7"/>
  <c r="Q579" i="7"/>
  <c r="P579" i="7"/>
  <c r="Q557" i="7"/>
  <c r="P557" i="7"/>
  <c r="Q513" i="7"/>
  <c r="P513" i="7"/>
  <c r="Q425" i="7"/>
  <c r="P425" i="7"/>
  <c r="Q359" i="7"/>
  <c r="P359" i="7"/>
  <c r="Q293" i="7"/>
  <c r="P293" i="7"/>
  <c r="Q249" i="7"/>
  <c r="P249" i="7"/>
  <c r="P799" i="7"/>
  <c r="P690" i="7"/>
  <c r="Q453" i="7"/>
  <c r="Q1829" i="7"/>
  <c r="C19" i="2"/>
  <c r="C15" i="2"/>
  <c r="H5" i="2"/>
  <c r="D17" i="2" l="1"/>
  <c r="C22" i="2"/>
  <c r="F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217F72-6067-464B-AF49-0AD545667309}" keepAlive="1" name="Abfrage - treasury_table1" description="Verbindung mit der Abfrage 'treasury_table1' in der Arbeitsmappe." type="5" refreshedVersion="8" background="1" saveData="1">
    <dbPr connection="Provider=Microsoft.Mashup.OleDb.1;Data Source=$Workbook$;Location=treasury_table1;Extended Properties=&quot;&quot;" command="SELECT * FROM [treasury_table1]"/>
  </connection>
</connections>
</file>

<file path=xl/sharedStrings.xml><?xml version="1.0" encoding="utf-8"?>
<sst xmlns="http://schemas.openxmlformats.org/spreadsheetml/2006/main" count="74" uniqueCount="48">
  <si>
    <t>BTC [$]</t>
  </si>
  <si>
    <t>shares outstanding</t>
  </si>
  <si>
    <t>MSTR price</t>
  </si>
  <si>
    <t>market cap</t>
  </si>
  <si>
    <t>held btc</t>
  </si>
  <si>
    <t>held btc [$]</t>
  </si>
  <si>
    <t>BTC / share</t>
  </si>
  <si>
    <t>shares bought</t>
  </si>
  <si>
    <t>BTC of buyer</t>
  </si>
  <si>
    <t>mNAV</t>
  </si>
  <si>
    <t>ATM inflow</t>
  </si>
  <si>
    <t>New BTC through ATM</t>
  </si>
  <si>
    <t>Total BTC after inflow</t>
  </si>
  <si>
    <t>held BTC [$]</t>
  </si>
  <si>
    <t>market cap (new)</t>
  </si>
  <si>
    <t>outstanding shares (new)</t>
  </si>
  <si>
    <t>BTC / share (new)</t>
  </si>
  <si>
    <t>share price (new)</t>
  </si>
  <si>
    <t>shares * price (new)</t>
  </si>
  <si>
    <t>Value of Company excl. BTC</t>
  </si>
  <si>
    <t>increase in value [%]</t>
  </si>
  <si>
    <t>BTC_price</t>
  </si>
  <si>
    <t>MSTR_price</t>
  </si>
  <si>
    <t>Date</t>
  </si>
  <si>
    <t>MSTR_btc_ratio</t>
  </si>
  <si>
    <t>NAV_premium</t>
  </si>
  <si>
    <t>NAV_premium_diluted</t>
  </si>
  <si>
    <t>BTC Balance</t>
  </si>
  <si>
    <t>BTC per Diluted Share</t>
  </si>
  <si>
    <t>BTC per Share</t>
  </si>
  <si>
    <t>Change</t>
  </si>
  <si>
    <t>Cost Basis</t>
  </si>
  <si>
    <t>Diluted Shares Outstanding</t>
  </si>
  <si>
    <t>Linear Fit</t>
  </si>
  <si>
    <t>Market Price</t>
  </si>
  <si>
    <t>Stock Price</t>
  </si>
  <si>
    <t>Total Outstanding Shares</t>
  </si>
  <si>
    <t>NAV</t>
  </si>
  <si>
    <t>MarketCap (Total)</t>
  </si>
  <si>
    <t>MarketCap (Diluted)</t>
  </si>
  <si>
    <t>mNAV (Diluted)</t>
  </si>
  <si>
    <t>mNAV (Total)</t>
  </si>
  <si>
    <t>Delta_BTC</t>
  </si>
  <si>
    <t>Delta_Diluted</t>
  </si>
  <si>
    <t>Delta_Total</t>
  </si>
  <si>
    <t>estimated_BTC_price</t>
  </si>
  <si>
    <t>estimated_income_by_selling</t>
  </si>
  <si>
    <t>Delta_selling_vs_buying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</si>
</sst>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[$$-409]#,##0_ ;\-[$$-409]#,##0\ "/>
    <numFmt numFmtId="165" formatCode="0.0"/>
    <numFmt numFmtId="166" formatCode="_-* #,##0_-;\-* #,##0_-;_-* &quot;-&quot;??_-;_-@_-"/>
    <numFmt numFmtId="167" formatCode="_-* #,##0.000000000_-;\-* #,##0.000000000_-;_-* &quot;-&quot;??_-;_-@_-"/>
    <numFmt numFmtId="168" formatCode="_-* #,##0.000000000\ _€_-;\-* #,##0.000000000\ _€_-;_-* &quot;-&quot;?????????\ _€_-;_-@_-"/>
    <numFmt numFmtId="169" formatCode="_-* #,##0\ _€_-;\-* #,##0\ _€_-;_-* &quot;-&quot;?????????\ _€_-;_-@_-"/>
    <numFmt numFmtId="170" formatCode="dd\.mm\.yyyy"/>
    <numFmt numFmtId="171" formatCode="_-[$$-409]* #,##0_ ;_-[$$-409]* \-#,##0\ ;_-[$$-409]* &quot;-&quot;_ ;_-@_ "/>
    <numFmt numFmtId="172" formatCode="_-[$$-409]* #,##0.00_ ;_-[$$-409]* \-#,##0.00\ ;_-[$$-409]* &quot;-&quot;_ ;_-@_ "/>
  </numFmts>
  <fonts count="2" x14ac:knownFonts="1">
    <font>
      <sz val="11"/>
      <color theme="1"/>
      <name val="BMWGroupTN Condensed"/>
      <family val="2"/>
      <scheme val="minor"/>
    </font>
    <font>
      <sz val="11"/>
      <color theme="1"/>
      <name val="BMWGroupTN Condensed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164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2" applyNumberFormat="1" applyFont="1" applyAlignment="1">
      <alignment horizontal="center"/>
    </xf>
    <xf numFmtId="171" fontId="0" fillId="0" borderId="0" xfId="2" applyNumberFormat="1" applyFont="1"/>
    <xf numFmtId="172" fontId="0" fillId="0" borderId="0" xfId="2" applyNumberFormat="1" applyFont="1" applyAlignment="1">
      <alignment horizontal="center"/>
    </xf>
    <xf numFmtId="172" fontId="0" fillId="0" borderId="0" xfId="2" applyNumberFormat="1" applyFont="1"/>
  </cellXfs>
  <cellStyles count="3">
    <cellStyle name="Komma" xfId="1" builtinId="3"/>
    <cellStyle name="Standard" xfId="0" builtinId="0"/>
    <cellStyle name="Währung" xfId="2" builtinId="4"/>
  </cellStyles>
  <dxfs count="2">
    <dxf>
      <numFmt numFmtId="170" formatCode="dd\.mm\.yyyy"/>
    </dxf>
    <dxf>
      <numFmt numFmtId="170" formatCode="dd\.mm\.yyyy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treasury_Daily!$E$1</c:f>
              <c:strCache>
                <c:ptCount val="1"/>
                <c:pt idx="0">
                  <c:v> Delta_selling_vs_buying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treasury_Daily!$A$2:$A$1829</c:f>
              <c:numCache>
                <c:formatCode>dd\.mm\.yyyy</c:formatCode>
                <c:ptCount val="1828"/>
                <c:pt idx="0">
                  <c:v>43828</c:v>
                </c:pt>
                <c:pt idx="1">
                  <c:v>43829</c:v>
                </c:pt>
                <c:pt idx="2">
                  <c:v>43830</c:v>
                </c:pt>
                <c:pt idx="3">
                  <c:v>43831</c:v>
                </c:pt>
                <c:pt idx="4">
                  <c:v>43832</c:v>
                </c:pt>
                <c:pt idx="5">
                  <c:v>43833</c:v>
                </c:pt>
                <c:pt idx="6">
                  <c:v>43834</c:v>
                </c:pt>
                <c:pt idx="7">
                  <c:v>43835</c:v>
                </c:pt>
                <c:pt idx="8">
                  <c:v>43836</c:v>
                </c:pt>
                <c:pt idx="9">
                  <c:v>43837</c:v>
                </c:pt>
                <c:pt idx="10">
                  <c:v>43838</c:v>
                </c:pt>
                <c:pt idx="11">
                  <c:v>43839</c:v>
                </c:pt>
                <c:pt idx="12">
                  <c:v>43840</c:v>
                </c:pt>
                <c:pt idx="13">
                  <c:v>43841</c:v>
                </c:pt>
                <c:pt idx="14">
                  <c:v>43842</c:v>
                </c:pt>
                <c:pt idx="15">
                  <c:v>43843</c:v>
                </c:pt>
                <c:pt idx="16">
                  <c:v>43844</c:v>
                </c:pt>
                <c:pt idx="17">
                  <c:v>43845</c:v>
                </c:pt>
                <c:pt idx="18">
                  <c:v>43846</c:v>
                </c:pt>
                <c:pt idx="19">
                  <c:v>43847</c:v>
                </c:pt>
                <c:pt idx="20">
                  <c:v>43848</c:v>
                </c:pt>
                <c:pt idx="21">
                  <c:v>43849</c:v>
                </c:pt>
                <c:pt idx="22">
                  <c:v>43850</c:v>
                </c:pt>
                <c:pt idx="23">
                  <c:v>43851</c:v>
                </c:pt>
                <c:pt idx="24">
                  <c:v>43852</c:v>
                </c:pt>
                <c:pt idx="25">
                  <c:v>43853</c:v>
                </c:pt>
                <c:pt idx="26">
                  <c:v>43854</c:v>
                </c:pt>
                <c:pt idx="27">
                  <c:v>43855</c:v>
                </c:pt>
                <c:pt idx="28">
                  <c:v>43856</c:v>
                </c:pt>
                <c:pt idx="29">
                  <c:v>43857</c:v>
                </c:pt>
                <c:pt idx="30">
                  <c:v>43858</c:v>
                </c:pt>
                <c:pt idx="31">
                  <c:v>43859</c:v>
                </c:pt>
                <c:pt idx="32">
                  <c:v>43860</c:v>
                </c:pt>
                <c:pt idx="33">
                  <c:v>43861</c:v>
                </c:pt>
                <c:pt idx="34">
                  <c:v>43862</c:v>
                </c:pt>
                <c:pt idx="35">
                  <c:v>43863</c:v>
                </c:pt>
                <c:pt idx="36">
                  <c:v>43864</c:v>
                </c:pt>
                <c:pt idx="37">
                  <c:v>43865</c:v>
                </c:pt>
                <c:pt idx="38">
                  <c:v>43866</c:v>
                </c:pt>
                <c:pt idx="39">
                  <c:v>43867</c:v>
                </c:pt>
                <c:pt idx="40">
                  <c:v>43868</c:v>
                </c:pt>
                <c:pt idx="41">
                  <c:v>43869</c:v>
                </c:pt>
                <c:pt idx="42">
                  <c:v>43870</c:v>
                </c:pt>
                <c:pt idx="43">
                  <c:v>43871</c:v>
                </c:pt>
                <c:pt idx="44">
                  <c:v>43872</c:v>
                </c:pt>
                <c:pt idx="45">
                  <c:v>43873</c:v>
                </c:pt>
                <c:pt idx="46">
                  <c:v>43874</c:v>
                </c:pt>
                <c:pt idx="47">
                  <c:v>43875</c:v>
                </c:pt>
                <c:pt idx="48">
                  <c:v>43876</c:v>
                </c:pt>
                <c:pt idx="49">
                  <c:v>43877</c:v>
                </c:pt>
                <c:pt idx="50">
                  <c:v>43878</c:v>
                </c:pt>
                <c:pt idx="51">
                  <c:v>43879</c:v>
                </c:pt>
                <c:pt idx="52">
                  <c:v>43880</c:v>
                </c:pt>
                <c:pt idx="53">
                  <c:v>43881</c:v>
                </c:pt>
                <c:pt idx="54">
                  <c:v>43882</c:v>
                </c:pt>
                <c:pt idx="55">
                  <c:v>43883</c:v>
                </c:pt>
                <c:pt idx="56">
                  <c:v>43884</c:v>
                </c:pt>
                <c:pt idx="57">
                  <c:v>43885</c:v>
                </c:pt>
                <c:pt idx="58">
                  <c:v>43886</c:v>
                </c:pt>
                <c:pt idx="59">
                  <c:v>43887</c:v>
                </c:pt>
                <c:pt idx="60">
                  <c:v>43888</c:v>
                </c:pt>
                <c:pt idx="61">
                  <c:v>43889</c:v>
                </c:pt>
                <c:pt idx="62">
                  <c:v>43890</c:v>
                </c:pt>
                <c:pt idx="63">
                  <c:v>43891</c:v>
                </c:pt>
                <c:pt idx="64">
                  <c:v>43892</c:v>
                </c:pt>
                <c:pt idx="65">
                  <c:v>43893</c:v>
                </c:pt>
                <c:pt idx="66">
                  <c:v>43894</c:v>
                </c:pt>
                <c:pt idx="67">
                  <c:v>43895</c:v>
                </c:pt>
                <c:pt idx="68">
                  <c:v>43896</c:v>
                </c:pt>
                <c:pt idx="69">
                  <c:v>43897</c:v>
                </c:pt>
                <c:pt idx="70">
                  <c:v>43898</c:v>
                </c:pt>
                <c:pt idx="71">
                  <c:v>43899</c:v>
                </c:pt>
                <c:pt idx="72">
                  <c:v>43900</c:v>
                </c:pt>
                <c:pt idx="73">
                  <c:v>43901</c:v>
                </c:pt>
                <c:pt idx="74">
                  <c:v>43902</c:v>
                </c:pt>
                <c:pt idx="75">
                  <c:v>43903</c:v>
                </c:pt>
                <c:pt idx="76">
                  <c:v>43904</c:v>
                </c:pt>
                <c:pt idx="77">
                  <c:v>43905</c:v>
                </c:pt>
                <c:pt idx="78">
                  <c:v>43906</c:v>
                </c:pt>
                <c:pt idx="79">
                  <c:v>43907</c:v>
                </c:pt>
                <c:pt idx="80">
                  <c:v>43908</c:v>
                </c:pt>
                <c:pt idx="81">
                  <c:v>43909</c:v>
                </c:pt>
                <c:pt idx="82">
                  <c:v>43910</c:v>
                </c:pt>
                <c:pt idx="83">
                  <c:v>43911</c:v>
                </c:pt>
                <c:pt idx="84">
                  <c:v>43912</c:v>
                </c:pt>
                <c:pt idx="85">
                  <c:v>43913</c:v>
                </c:pt>
                <c:pt idx="86">
                  <c:v>43914</c:v>
                </c:pt>
                <c:pt idx="87">
                  <c:v>43915</c:v>
                </c:pt>
                <c:pt idx="88">
                  <c:v>43916</c:v>
                </c:pt>
                <c:pt idx="89">
                  <c:v>43917</c:v>
                </c:pt>
                <c:pt idx="90">
                  <c:v>43918</c:v>
                </c:pt>
                <c:pt idx="91">
                  <c:v>43919</c:v>
                </c:pt>
                <c:pt idx="92">
                  <c:v>43920</c:v>
                </c:pt>
                <c:pt idx="93">
                  <c:v>43921</c:v>
                </c:pt>
                <c:pt idx="94">
                  <c:v>43922</c:v>
                </c:pt>
                <c:pt idx="95">
                  <c:v>43923</c:v>
                </c:pt>
                <c:pt idx="96">
                  <c:v>43924</c:v>
                </c:pt>
                <c:pt idx="97">
                  <c:v>43925</c:v>
                </c:pt>
                <c:pt idx="98">
                  <c:v>43926</c:v>
                </c:pt>
                <c:pt idx="99">
                  <c:v>43927</c:v>
                </c:pt>
                <c:pt idx="100">
                  <c:v>43928</c:v>
                </c:pt>
                <c:pt idx="101">
                  <c:v>43929</c:v>
                </c:pt>
                <c:pt idx="102">
                  <c:v>43930</c:v>
                </c:pt>
                <c:pt idx="103">
                  <c:v>43931</c:v>
                </c:pt>
                <c:pt idx="104">
                  <c:v>43932</c:v>
                </c:pt>
                <c:pt idx="105">
                  <c:v>43933</c:v>
                </c:pt>
                <c:pt idx="106">
                  <c:v>43934</c:v>
                </c:pt>
                <c:pt idx="107">
                  <c:v>43935</c:v>
                </c:pt>
                <c:pt idx="108">
                  <c:v>43936</c:v>
                </c:pt>
                <c:pt idx="109">
                  <c:v>43937</c:v>
                </c:pt>
                <c:pt idx="110">
                  <c:v>43938</c:v>
                </c:pt>
                <c:pt idx="111">
                  <c:v>43939</c:v>
                </c:pt>
                <c:pt idx="112">
                  <c:v>43940</c:v>
                </c:pt>
                <c:pt idx="113">
                  <c:v>43941</c:v>
                </c:pt>
                <c:pt idx="114">
                  <c:v>43942</c:v>
                </c:pt>
                <c:pt idx="115">
                  <c:v>43943</c:v>
                </c:pt>
                <c:pt idx="116">
                  <c:v>43944</c:v>
                </c:pt>
                <c:pt idx="117">
                  <c:v>43945</c:v>
                </c:pt>
                <c:pt idx="118">
                  <c:v>43946</c:v>
                </c:pt>
                <c:pt idx="119">
                  <c:v>43947</c:v>
                </c:pt>
                <c:pt idx="120">
                  <c:v>43948</c:v>
                </c:pt>
                <c:pt idx="121">
                  <c:v>43949</c:v>
                </c:pt>
                <c:pt idx="122">
                  <c:v>43950</c:v>
                </c:pt>
                <c:pt idx="123">
                  <c:v>43951</c:v>
                </c:pt>
                <c:pt idx="124">
                  <c:v>43952</c:v>
                </c:pt>
                <c:pt idx="125">
                  <c:v>43953</c:v>
                </c:pt>
                <c:pt idx="126">
                  <c:v>43954</c:v>
                </c:pt>
                <c:pt idx="127">
                  <c:v>43955</c:v>
                </c:pt>
                <c:pt idx="128">
                  <c:v>43956</c:v>
                </c:pt>
                <c:pt idx="129">
                  <c:v>43957</c:v>
                </c:pt>
                <c:pt idx="130">
                  <c:v>43958</c:v>
                </c:pt>
                <c:pt idx="131">
                  <c:v>43959</c:v>
                </c:pt>
                <c:pt idx="132">
                  <c:v>43960</c:v>
                </c:pt>
                <c:pt idx="133">
                  <c:v>43961</c:v>
                </c:pt>
                <c:pt idx="134">
                  <c:v>43962</c:v>
                </c:pt>
                <c:pt idx="135">
                  <c:v>43963</c:v>
                </c:pt>
                <c:pt idx="136">
                  <c:v>43964</c:v>
                </c:pt>
                <c:pt idx="137">
                  <c:v>43965</c:v>
                </c:pt>
                <c:pt idx="138">
                  <c:v>43966</c:v>
                </c:pt>
                <c:pt idx="139">
                  <c:v>43967</c:v>
                </c:pt>
                <c:pt idx="140">
                  <c:v>43968</c:v>
                </c:pt>
                <c:pt idx="141">
                  <c:v>43969</c:v>
                </c:pt>
                <c:pt idx="142">
                  <c:v>43970</c:v>
                </c:pt>
                <c:pt idx="143">
                  <c:v>43971</c:v>
                </c:pt>
                <c:pt idx="144">
                  <c:v>43972</c:v>
                </c:pt>
                <c:pt idx="145">
                  <c:v>43973</c:v>
                </c:pt>
                <c:pt idx="146">
                  <c:v>43974</c:v>
                </c:pt>
                <c:pt idx="147">
                  <c:v>43975</c:v>
                </c:pt>
                <c:pt idx="148">
                  <c:v>43976</c:v>
                </c:pt>
                <c:pt idx="149">
                  <c:v>43977</c:v>
                </c:pt>
                <c:pt idx="150">
                  <c:v>43978</c:v>
                </c:pt>
                <c:pt idx="151">
                  <c:v>43979</c:v>
                </c:pt>
                <c:pt idx="152">
                  <c:v>43980</c:v>
                </c:pt>
                <c:pt idx="153">
                  <c:v>43981</c:v>
                </c:pt>
                <c:pt idx="154">
                  <c:v>43982</c:v>
                </c:pt>
                <c:pt idx="155">
                  <c:v>43983</c:v>
                </c:pt>
                <c:pt idx="156">
                  <c:v>43984</c:v>
                </c:pt>
                <c:pt idx="157">
                  <c:v>43985</c:v>
                </c:pt>
                <c:pt idx="158">
                  <c:v>43986</c:v>
                </c:pt>
                <c:pt idx="159">
                  <c:v>43987</c:v>
                </c:pt>
                <c:pt idx="160">
                  <c:v>43988</c:v>
                </c:pt>
                <c:pt idx="161">
                  <c:v>43989</c:v>
                </c:pt>
                <c:pt idx="162">
                  <c:v>43990</c:v>
                </c:pt>
                <c:pt idx="163">
                  <c:v>43991</c:v>
                </c:pt>
                <c:pt idx="164">
                  <c:v>43992</c:v>
                </c:pt>
                <c:pt idx="165">
                  <c:v>43993</c:v>
                </c:pt>
                <c:pt idx="166">
                  <c:v>43994</c:v>
                </c:pt>
                <c:pt idx="167">
                  <c:v>43995</c:v>
                </c:pt>
                <c:pt idx="168">
                  <c:v>43996</c:v>
                </c:pt>
                <c:pt idx="169">
                  <c:v>43997</c:v>
                </c:pt>
                <c:pt idx="170">
                  <c:v>43998</c:v>
                </c:pt>
                <c:pt idx="171">
                  <c:v>43999</c:v>
                </c:pt>
                <c:pt idx="172">
                  <c:v>44000</c:v>
                </c:pt>
                <c:pt idx="173">
                  <c:v>44001</c:v>
                </c:pt>
                <c:pt idx="174">
                  <c:v>44002</c:v>
                </c:pt>
                <c:pt idx="175">
                  <c:v>44003</c:v>
                </c:pt>
                <c:pt idx="176">
                  <c:v>44004</c:v>
                </c:pt>
                <c:pt idx="177">
                  <c:v>44005</c:v>
                </c:pt>
                <c:pt idx="178">
                  <c:v>44006</c:v>
                </c:pt>
                <c:pt idx="179">
                  <c:v>44007</c:v>
                </c:pt>
                <c:pt idx="180">
                  <c:v>44008</c:v>
                </c:pt>
                <c:pt idx="181">
                  <c:v>44009</c:v>
                </c:pt>
                <c:pt idx="182">
                  <c:v>44010</c:v>
                </c:pt>
                <c:pt idx="183">
                  <c:v>44011</c:v>
                </c:pt>
                <c:pt idx="184">
                  <c:v>44012</c:v>
                </c:pt>
                <c:pt idx="185">
                  <c:v>44013</c:v>
                </c:pt>
                <c:pt idx="186">
                  <c:v>44014</c:v>
                </c:pt>
                <c:pt idx="187">
                  <c:v>44015</c:v>
                </c:pt>
                <c:pt idx="188">
                  <c:v>44016</c:v>
                </c:pt>
                <c:pt idx="189">
                  <c:v>44017</c:v>
                </c:pt>
                <c:pt idx="190">
                  <c:v>44018</c:v>
                </c:pt>
                <c:pt idx="191">
                  <c:v>44019</c:v>
                </c:pt>
                <c:pt idx="192">
                  <c:v>44020</c:v>
                </c:pt>
                <c:pt idx="193">
                  <c:v>44021</c:v>
                </c:pt>
                <c:pt idx="194">
                  <c:v>44022</c:v>
                </c:pt>
                <c:pt idx="195">
                  <c:v>44023</c:v>
                </c:pt>
                <c:pt idx="196">
                  <c:v>44024</c:v>
                </c:pt>
                <c:pt idx="197">
                  <c:v>44025</c:v>
                </c:pt>
                <c:pt idx="198">
                  <c:v>44026</c:v>
                </c:pt>
                <c:pt idx="199">
                  <c:v>44027</c:v>
                </c:pt>
                <c:pt idx="200">
                  <c:v>44028</c:v>
                </c:pt>
                <c:pt idx="201">
                  <c:v>44029</c:v>
                </c:pt>
                <c:pt idx="202">
                  <c:v>44030</c:v>
                </c:pt>
                <c:pt idx="203">
                  <c:v>44031</c:v>
                </c:pt>
                <c:pt idx="204">
                  <c:v>44032</c:v>
                </c:pt>
                <c:pt idx="205">
                  <c:v>44033</c:v>
                </c:pt>
                <c:pt idx="206">
                  <c:v>44034</c:v>
                </c:pt>
                <c:pt idx="207">
                  <c:v>44035</c:v>
                </c:pt>
                <c:pt idx="208">
                  <c:v>44036</c:v>
                </c:pt>
                <c:pt idx="209">
                  <c:v>44037</c:v>
                </c:pt>
                <c:pt idx="210">
                  <c:v>44038</c:v>
                </c:pt>
                <c:pt idx="211">
                  <c:v>44039</c:v>
                </c:pt>
                <c:pt idx="212">
                  <c:v>44040</c:v>
                </c:pt>
                <c:pt idx="213">
                  <c:v>44041</c:v>
                </c:pt>
                <c:pt idx="214">
                  <c:v>44042</c:v>
                </c:pt>
                <c:pt idx="215">
                  <c:v>44043</c:v>
                </c:pt>
                <c:pt idx="216">
                  <c:v>44044</c:v>
                </c:pt>
                <c:pt idx="217">
                  <c:v>44045</c:v>
                </c:pt>
                <c:pt idx="218">
                  <c:v>44046</c:v>
                </c:pt>
                <c:pt idx="219">
                  <c:v>44047</c:v>
                </c:pt>
                <c:pt idx="220">
                  <c:v>44048</c:v>
                </c:pt>
                <c:pt idx="221">
                  <c:v>44049</c:v>
                </c:pt>
                <c:pt idx="222">
                  <c:v>44050</c:v>
                </c:pt>
                <c:pt idx="223">
                  <c:v>44051</c:v>
                </c:pt>
                <c:pt idx="224">
                  <c:v>44052</c:v>
                </c:pt>
                <c:pt idx="225">
                  <c:v>44053</c:v>
                </c:pt>
                <c:pt idx="226">
                  <c:v>44054</c:v>
                </c:pt>
                <c:pt idx="227">
                  <c:v>44055</c:v>
                </c:pt>
                <c:pt idx="228">
                  <c:v>44056</c:v>
                </c:pt>
                <c:pt idx="229">
                  <c:v>44057</c:v>
                </c:pt>
                <c:pt idx="230">
                  <c:v>44058</c:v>
                </c:pt>
                <c:pt idx="231">
                  <c:v>44059</c:v>
                </c:pt>
                <c:pt idx="232">
                  <c:v>44060</c:v>
                </c:pt>
                <c:pt idx="233">
                  <c:v>44061</c:v>
                </c:pt>
                <c:pt idx="234">
                  <c:v>44062</c:v>
                </c:pt>
                <c:pt idx="235">
                  <c:v>44063</c:v>
                </c:pt>
                <c:pt idx="236">
                  <c:v>44064</c:v>
                </c:pt>
                <c:pt idx="237">
                  <c:v>44065</c:v>
                </c:pt>
                <c:pt idx="238">
                  <c:v>44066</c:v>
                </c:pt>
                <c:pt idx="239">
                  <c:v>44067</c:v>
                </c:pt>
                <c:pt idx="240">
                  <c:v>44068</c:v>
                </c:pt>
                <c:pt idx="241">
                  <c:v>44069</c:v>
                </c:pt>
                <c:pt idx="242">
                  <c:v>44070</c:v>
                </c:pt>
                <c:pt idx="243">
                  <c:v>44071</c:v>
                </c:pt>
                <c:pt idx="244">
                  <c:v>44072</c:v>
                </c:pt>
                <c:pt idx="245">
                  <c:v>44073</c:v>
                </c:pt>
                <c:pt idx="246">
                  <c:v>44074</c:v>
                </c:pt>
                <c:pt idx="247">
                  <c:v>44075</c:v>
                </c:pt>
                <c:pt idx="248">
                  <c:v>44076</c:v>
                </c:pt>
                <c:pt idx="249">
                  <c:v>44077</c:v>
                </c:pt>
                <c:pt idx="250">
                  <c:v>44078</c:v>
                </c:pt>
                <c:pt idx="251">
                  <c:v>44079</c:v>
                </c:pt>
                <c:pt idx="252">
                  <c:v>44080</c:v>
                </c:pt>
                <c:pt idx="253">
                  <c:v>44081</c:v>
                </c:pt>
                <c:pt idx="254">
                  <c:v>44082</c:v>
                </c:pt>
                <c:pt idx="255">
                  <c:v>44083</c:v>
                </c:pt>
                <c:pt idx="256">
                  <c:v>44084</c:v>
                </c:pt>
                <c:pt idx="257">
                  <c:v>44085</c:v>
                </c:pt>
                <c:pt idx="258">
                  <c:v>44086</c:v>
                </c:pt>
                <c:pt idx="259">
                  <c:v>44087</c:v>
                </c:pt>
                <c:pt idx="260">
                  <c:v>44088</c:v>
                </c:pt>
                <c:pt idx="261">
                  <c:v>44089</c:v>
                </c:pt>
                <c:pt idx="262">
                  <c:v>44090</c:v>
                </c:pt>
                <c:pt idx="263">
                  <c:v>44091</c:v>
                </c:pt>
                <c:pt idx="264">
                  <c:v>44092</c:v>
                </c:pt>
                <c:pt idx="265">
                  <c:v>44093</c:v>
                </c:pt>
                <c:pt idx="266">
                  <c:v>44094</c:v>
                </c:pt>
                <c:pt idx="267">
                  <c:v>44095</c:v>
                </c:pt>
                <c:pt idx="268">
                  <c:v>44096</c:v>
                </c:pt>
                <c:pt idx="269">
                  <c:v>44097</c:v>
                </c:pt>
                <c:pt idx="270">
                  <c:v>44098</c:v>
                </c:pt>
                <c:pt idx="271">
                  <c:v>44099</c:v>
                </c:pt>
                <c:pt idx="272">
                  <c:v>44100</c:v>
                </c:pt>
                <c:pt idx="273">
                  <c:v>44101</c:v>
                </c:pt>
                <c:pt idx="274">
                  <c:v>44102</c:v>
                </c:pt>
                <c:pt idx="275">
                  <c:v>44103</c:v>
                </c:pt>
                <c:pt idx="276">
                  <c:v>44104</c:v>
                </c:pt>
                <c:pt idx="277">
                  <c:v>44105</c:v>
                </c:pt>
                <c:pt idx="278">
                  <c:v>44106</c:v>
                </c:pt>
                <c:pt idx="279">
                  <c:v>44107</c:v>
                </c:pt>
                <c:pt idx="280">
                  <c:v>44108</c:v>
                </c:pt>
                <c:pt idx="281">
                  <c:v>44109</c:v>
                </c:pt>
                <c:pt idx="282">
                  <c:v>44110</c:v>
                </c:pt>
                <c:pt idx="283">
                  <c:v>44111</c:v>
                </c:pt>
                <c:pt idx="284">
                  <c:v>44112</c:v>
                </c:pt>
                <c:pt idx="285">
                  <c:v>44113</c:v>
                </c:pt>
                <c:pt idx="286">
                  <c:v>44114</c:v>
                </c:pt>
                <c:pt idx="287">
                  <c:v>44115</c:v>
                </c:pt>
                <c:pt idx="288">
                  <c:v>44116</c:v>
                </c:pt>
                <c:pt idx="289">
                  <c:v>44117</c:v>
                </c:pt>
                <c:pt idx="290">
                  <c:v>44118</c:v>
                </c:pt>
                <c:pt idx="291">
                  <c:v>44119</c:v>
                </c:pt>
                <c:pt idx="292">
                  <c:v>44120</c:v>
                </c:pt>
                <c:pt idx="293">
                  <c:v>44121</c:v>
                </c:pt>
                <c:pt idx="294">
                  <c:v>44122</c:v>
                </c:pt>
                <c:pt idx="295">
                  <c:v>44123</c:v>
                </c:pt>
                <c:pt idx="296">
                  <c:v>44124</c:v>
                </c:pt>
                <c:pt idx="297">
                  <c:v>44125</c:v>
                </c:pt>
                <c:pt idx="298">
                  <c:v>44126</c:v>
                </c:pt>
                <c:pt idx="299">
                  <c:v>44127</c:v>
                </c:pt>
                <c:pt idx="300">
                  <c:v>44128</c:v>
                </c:pt>
                <c:pt idx="301">
                  <c:v>44129</c:v>
                </c:pt>
                <c:pt idx="302">
                  <c:v>44130</c:v>
                </c:pt>
                <c:pt idx="303">
                  <c:v>44131</c:v>
                </c:pt>
                <c:pt idx="304">
                  <c:v>44132</c:v>
                </c:pt>
                <c:pt idx="305">
                  <c:v>44133</c:v>
                </c:pt>
                <c:pt idx="306">
                  <c:v>44134</c:v>
                </c:pt>
                <c:pt idx="307">
                  <c:v>44135</c:v>
                </c:pt>
                <c:pt idx="308">
                  <c:v>44136</c:v>
                </c:pt>
                <c:pt idx="309">
                  <c:v>44137</c:v>
                </c:pt>
                <c:pt idx="310">
                  <c:v>44138</c:v>
                </c:pt>
                <c:pt idx="311">
                  <c:v>44139</c:v>
                </c:pt>
                <c:pt idx="312">
                  <c:v>44140</c:v>
                </c:pt>
                <c:pt idx="313">
                  <c:v>44141</c:v>
                </c:pt>
                <c:pt idx="314">
                  <c:v>44142</c:v>
                </c:pt>
                <c:pt idx="315">
                  <c:v>44143</c:v>
                </c:pt>
                <c:pt idx="316">
                  <c:v>44144</c:v>
                </c:pt>
                <c:pt idx="317">
                  <c:v>44145</c:v>
                </c:pt>
                <c:pt idx="318">
                  <c:v>44146</c:v>
                </c:pt>
                <c:pt idx="319">
                  <c:v>44147</c:v>
                </c:pt>
                <c:pt idx="320">
                  <c:v>44148</c:v>
                </c:pt>
                <c:pt idx="321">
                  <c:v>44149</c:v>
                </c:pt>
                <c:pt idx="322">
                  <c:v>44150</c:v>
                </c:pt>
                <c:pt idx="323">
                  <c:v>44151</c:v>
                </c:pt>
                <c:pt idx="324">
                  <c:v>44152</c:v>
                </c:pt>
                <c:pt idx="325">
                  <c:v>44153</c:v>
                </c:pt>
                <c:pt idx="326">
                  <c:v>44154</c:v>
                </c:pt>
                <c:pt idx="327">
                  <c:v>44155</c:v>
                </c:pt>
                <c:pt idx="328">
                  <c:v>44156</c:v>
                </c:pt>
                <c:pt idx="329">
                  <c:v>44157</c:v>
                </c:pt>
                <c:pt idx="330">
                  <c:v>44158</c:v>
                </c:pt>
                <c:pt idx="331">
                  <c:v>44159</c:v>
                </c:pt>
                <c:pt idx="332">
                  <c:v>44160</c:v>
                </c:pt>
                <c:pt idx="333">
                  <c:v>44161</c:v>
                </c:pt>
                <c:pt idx="334">
                  <c:v>44162</c:v>
                </c:pt>
                <c:pt idx="335">
                  <c:v>44163</c:v>
                </c:pt>
                <c:pt idx="336">
                  <c:v>44164</c:v>
                </c:pt>
                <c:pt idx="337">
                  <c:v>44165</c:v>
                </c:pt>
                <c:pt idx="338">
                  <c:v>44166</c:v>
                </c:pt>
                <c:pt idx="339">
                  <c:v>44167</c:v>
                </c:pt>
                <c:pt idx="340">
                  <c:v>44168</c:v>
                </c:pt>
                <c:pt idx="341">
                  <c:v>44169</c:v>
                </c:pt>
                <c:pt idx="342">
                  <c:v>44170</c:v>
                </c:pt>
                <c:pt idx="343">
                  <c:v>44171</c:v>
                </c:pt>
                <c:pt idx="344">
                  <c:v>44172</c:v>
                </c:pt>
                <c:pt idx="345">
                  <c:v>44173</c:v>
                </c:pt>
                <c:pt idx="346">
                  <c:v>44174</c:v>
                </c:pt>
                <c:pt idx="347">
                  <c:v>44175</c:v>
                </c:pt>
                <c:pt idx="348">
                  <c:v>44176</c:v>
                </c:pt>
                <c:pt idx="349">
                  <c:v>44177</c:v>
                </c:pt>
                <c:pt idx="350">
                  <c:v>44178</c:v>
                </c:pt>
                <c:pt idx="351">
                  <c:v>44179</c:v>
                </c:pt>
                <c:pt idx="352">
                  <c:v>44180</c:v>
                </c:pt>
                <c:pt idx="353">
                  <c:v>44181</c:v>
                </c:pt>
                <c:pt idx="354">
                  <c:v>44182</c:v>
                </c:pt>
                <c:pt idx="355">
                  <c:v>44183</c:v>
                </c:pt>
                <c:pt idx="356">
                  <c:v>44184</c:v>
                </c:pt>
                <c:pt idx="357">
                  <c:v>44185</c:v>
                </c:pt>
                <c:pt idx="358">
                  <c:v>44186</c:v>
                </c:pt>
                <c:pt idx="359">
                  <c:v>44187</c:v>
                </c:pt>
                <c:pt idx="360">
                  <c:v>44188</c:v>
                </c:pt>
                <c:pt idx="361">
                  <c:v>44189</c:v>
                </c:pt>
                <c:pt idx="362">
                  <c:v>44190</c:v>
                </c:pt>
                <c:pt idx="363">
                  <c:v>44191</c:v>
                </c:pt>
                <c:pt idx="364">
                  <c:v>44192</c:v>
                </c:pt>
                <c:pt idx="365">
                  <c:v>44193</c:v>
                </c:pt>
                <c:pt idx="366">
                  <c:v>44194</c:v>
                </c:pt>
                <c:pt idx="367">
                  <c:v>44195</c:v>
                </c:pt>
                <c:pt idx="368">
                  <c:v>44196</c:v>
                </c:pt>
                <c:pt idx="369">
                  <c:v>44197</c:v>
                </c:pt>
                <c:pt idx="370">
                  <c:v>44198</c:v>
                </c:pt>
                <c:pt idx="371">
                  <c:v>44199</c:v>
                </c:pt>
                <c:pt idx="372">
                  <c:v>44200</c:v>
                </c:pt>
                <c:pt idx="373">
                  <c:v>44201</c:v>
                </c:pt>
                <c:pt idx="374">
                  <c:v>44202</c:v>
                </c:pt>
                <c:pt idx="375">
                  <c:v>44203</c:v>
                </c:pt>
                <c:pt idx="376">
                  <c:v>44204</c:v>
                </c:pt>
                <c:pt idx="377">
                  <c:v>44205</c:v>
                </c:pt>
                <c:pt idx="378">
                  <c:v>44206</c:v>
                </c:pt>
                <c:pt idx="379">
                  <c:v>44207</c:v>
                </c:pt>
                <c:pt idx="380">
                  <c:v>44208</c:v>
                </c:pt>
                <c:pt idx="381">
                  <c:v>44209</c:v>
                </c:pt>
                <c:pt idx="382">
                  <c:v>44210</c:v>
                </c:pt>
                <c:pt idx="383">
                  <c:v>44211</c:v>
                </c:pt>
                <c:pt idx="384">
                  <c:v>44212</c:v>
                </c:pt>
                <c:pt idx="385">
                  <c:v>44213</c:v>
                </c:pt>
                <c:pt idx="386">
                  <c:v>44214</c:v>
                </c:pt>
                <c:pt idx="387">
                  <c:v>44215</c:v>
                </c:pt>
                <c:pt idx="388">
                  <c:v>44216</c:v>
                </c:pt>
                <c:pt idx="389">
                  <c:v>44217</c:v>
                </c:pt>
                <c:pt idx="390">
                  <c:v>44218</c:v>
                </c:pt>
                <c:pt idx="391">
                  <c:v>44219</c:v>
                </c:pt>
                <c:pt idx="392">
                  <c:v>44220</c:v>
                </c:pt>
                <c:pt idx="393">
                  <c:v>44221</c:v>
                </c:pt>
                <c:pt idx="394">
                  <c:v>44222</c:v>
                </c:pt>
                <c:pt idx="395">
                  <c:v>44223</c:v>
                </c:pt>
                <c:pt idx="396">
                  <c:v>44224</c:v>
                </c:pt>
                <c:pt idx="397">
                  <c:v>44225</c:v>
                </c:pt>
                <c:pt idx="398">
                  <c:v>44226</c:v>
                </c:pt>
                <c:pt idx="399">
                  <c:v>44227</c:v>
                </c:pt>
                <c:pt idx="400">
                  <c:v>44228</c:v>
                </c:pt>
                <c:pt idx="401">
                  <c:v>44229</c:v>
                </c:pt>
                <c:pt idx="402">
                  <c:v>44230</c:v>
                </c:pt>
                <c:pt idx="403">
                  <c:v>44231</c:v>
                </c:pt>
                <c:pt idx="404">
                  <c:v>44232</c:v>
                </c:pt>
                <c:pt idx="405">
                  <c:v>44233</c:v>
                </c:pt>
                <c:pt idx="406">
                  <c:v>44234</c:v>
                </c:pt>
                <c:pt idx="407">
                  <c:v>44235</c:v>
                </c:pt>
                <c:pt idx="408">
                  <c:v>44236</c:v>
                </c:pt>
                <c:pt idx="409">
                  <c:v>44237</c:v>
                </c:pt>
                <c:pt idx="410">
                  <c:v>44238</c:v>
                </c:pt>
                <c:pt idx="411">
                  <c:v>44239</c:v>
                </c:pt>
                <c:pt idx="412">
                  <c:v>44240</c:v>
                </c:pt>
                <c:pt idx="413">
                  <c:v>44241</c:v>
                </c:pt>
                <c:pt idx="414">
                  <c:v>44242</c:v>
                </c:pt>
                <c:pt idx="415">
                  <c:v>44243</c:v>
                </c:pt>
                <c:pt idx="416">
                  <c:v>44244</c:v>
                </c:pt>
                <c:pt idx="417">
                  <c:v>44245</c:v>
                </c:pt>
                <c:pt idx="418">
                  <c:v>44246</c:v>
                </c:pt>
                <c:pt idx="419">
                  <c:v>44247</c:v>
                </c:pt>
                <c:pt idx="420">
                  <c:v>44248</c:v>
                </c:pt>
                <c:pt idx="421">
                  <c:v>44249</c:v>
                </c:pt>
                <c:pt idx="422">
                  <c:v>44250</c:v>
                </c:pt>
                <c:pt idx="423">
                  <c:v>44251</c:v>
                </c:pt>
                <c:pt idx="424">
                  <c:v>44252</c:v>
                </c:pt>
                <c:pt idx="425">
                  <c:v>44253</c:v>
                </c:pt>
                <c:pt idx="426">
                  <c:v>44254</c:v>
                </c:pt>
                <c:pt idx="427">
                  <c:v>44255</c:v>
                </c:pt>
                <c:pt idx="428">
                  <c:v>44256</c:v>
                </c:pt>
                <c:pt idx="429">
                  <c:v>44257</c:v>
                </c:pt>
                <c:pt idx="430">
                  <c:v>44258</c:v>
                </c:pt>
                <c:pt idx="431">
                  <c:v>44259</c:v>
                </c:pt>
                <c:pt idx="432">
                  <c:v>44260</c:v>
                </c:pt>
                <c:pt idx="433">
                  <c:v>44261</c:v>
                </c:pt>
                <c:pt idx="434">
                  <c:v>44262</c:v>
                </c:pt>
                <c:pt idx="435">
                  <c:v>44263</c:v>
                </c:pt>
                <c:pt idx="436">
                  <c:v>44264</c:v>
                </c:pt>
                <c:pt idx="437">
                  <c:v>44265</c:v>
                </c:pt>
                <c:pt idx="438">
                  <c:v>44266</c:v>
                </c:pt>
                <c:pt idx="439">
                  <c:v>44267</c:v>
                </c:pt>
                <c:pt idx="440">
                  <c:v>44268</c:v>
                </c:pt>
                <c:pt idx="441">
                  <c:v>44269</c:v>
                </c:pt>
                <c:pt idx="442">
                  <c:v>44270</c:v>
                </c:pt>
                <c:pt idx="443">
                  <c:v>44271</c:v>
                </c:pt>
                <c:pt idx="444">
                  <c:v>44272</c:v>
                </c:pt>
                <c:pt idx="445">
                  <c:v>44273</c:v>
                </c:pt>
                <c:pt idx="446">
                  <c:v>44274</c:v>
                </c:pt>
                <c:pt idx="447">
                  <c:v>44275</c:v>
                </c:pt>
                <c:pt idx="448">
                  <c:v>44276</c:v>
                </c:pt>
                <c:pt idx="449">
                  <c:v>44277</c:v>
                </c:pt>
                <c:pt idx="450">
                  <c:v>44278</c:v>
                </c:pt>
                <c:pt idx="451">
                  <c:v>44279</c:v>
                </c:pt>
                <c:pt idx="452">
                  <c:v>44280</c:v>
                </c:pt>
                <c:pt idx="453">
                  <c:v>44281</c:v>
                </c:pt>
                <c:pt idx="454">
                  <c:v>44282</c:v>
                </c:pt>
                <c:pt idx="455">
                  <c:v>44283</c:v>
                </c:pt>
                <c:pt idx="456">
                  <c:v>44284</c:v>
                </c:pt>
                <c:pt idx="457">
                  <c:v>44285</c:v>
                </c:pt>
                <c:pt idx="458">
                  <c:v>44286</c:v>
                </c:pt>
                <c:pt idx="459">
                  <c:v>44287</c:v>
                </c:pt>
                <c:pt idx="460">
                  <c:v>44288</c:v>
                </c:pt>
                <c:pt idx="461">
                  <c:v>44289</c:v>
                </c:pt>
                <c:pt idx="462">
                  <c:v>44290</c:v>
                </c:pt>
                <c:pt idx="463">
                  <c:v>44291</c:v>
                </c:pt>
                <c:pt idx="464">
                  <c:v>44292</c:v>
                </c:pt>
                <c:pt idx="465">
                  <c:v>44293</c:v>
                </c:pt>
                <c:pt idx="466">
                  <c:v>44294</c:v>
                </c:pt>
                <c:pt idx="467">
                  <c:v>44295</c:v>
                </c:pt>
                <c:pt idx="468">
                  <c:v>44296</c:v>
                </c:pt>
                <c:pt idx="469">
                  <c:v>44297</c:v>
                </c:pt>
                <c:pt idx="470">
                  <c:v>44298</c:v>
                </c:pt>
                <c:pt idx="471">
                  <c:v>44299</c:v>
                </c:pt>
                <c:pt idx="472">
                  <c:v>44300</c:v>
                </c:pt>
                <c:pt idx="473">
                  <c:v>44301</c:v>
                </c:pt>
                <c:pt idx="474">
                  <c:v>44302</c:v>
                </c:pt>
                <c:pt idx="475">
                  <c:v>44303</c:v>
                </c:pt>
                <c:pt idx="476">
                  <c:v>44304</c:v>
                </c:pt>
                <c:pt idx="477">
                  <c:v>44305</c:v>
                </c:pt>
                <c:pt idx="478">
                  <c:v>44306</c:v>
                </c:pt>
                <c:pt idx="479">
                  <c:v>44307</c:v>
                </c:pt>
                <c:pt idx="480">
                  <c:v>44308</c:v>
                </c:pt>
                <c:pt idx="481">
                  <c:v>44309</c:v>
                </c:pt>
                <c:pt idx="482">
                  <c:v>44310</c:v>
                </c:pt>
                <c:pt idx="483">
                  <c:v>44311</c:v>
                </c:pt>
                <c:pt idx="484">
                  <c:v>44312</c:v>
                </c:pt>
                <c:pt idx="485">
                  <c:v>44313</c:v>
                </c:pt>
                <c:pt idx="486">
                  <c:v>44314</c:v>
                </c:pt>
                <c:pt idx="487">
                  <c:v>44315</c:v>
                </c:pt>
                <c:pt idx="488">
                  <c:v>44316</c:v>
                </c:pt>
                <c:pt idx="489">
                  <c:v>44317</c:v>
                </c:pt>
                <c:pt idx="490">
                  <c:v>44318</c:v>
                </c:pt>
                <c:pt idx="491">
                  <c:v>44319</c:v>
                </c:pt>
                <c:pt idx="492">
                  <c:v>44320</c:v>
                </c:pt>
                <c:pt idx="493">
                  <c:v>44321</c:v>
                </c:pt>
                <c:pt idx="494">
                  <c:v>44322</c:v>
                </c:pt>
                <c:pt idx="495">
                  <c:v>44323</c:v>
                </c:pt>
                <c:pt idx="496">
                  <c:v>44324</c:v>
                </c:pt>
                <c:pt idx="497">
                  <c:v>44325</c:v>
                </c:pt>
                <c:pt idx="498">
                  <c:v>44326</c:v>
                </c:pt>
                <c:pt idx="499">
                  <c:v>44327</c:v>
                </c:pt>
                <c:pt idx="500">
                  <c:v>44328</c:v>
                </c:pt>
                <c:pt idx="501">
                  <c:v>44329</c:v>
                </c:pt>
                <c:pt idx="502">
                  <c:v>44330</c:v>
                </c:pt>
                <c:pt idx="503">
                  <c:v>44331</c:v>
                </c:pt>
                <c:pt idx="504">
                  <c:v>44332</c:v>
                </c:pt>
                <c:pt idx="505">
                  <c:v>44333</c:v>
                </c:pt>
                <c:pt idx="506">
                  <c:v>44334</c:v>
                </c:pt>
                <c:pt idx="507">
                  <c:v>44335</c:v>
                </c:pt>
                <c:pt idx="508">
                  <c:v>44336</c:v>
                </c:pt>
                <c:pt idx="509">
                  <c:v>44337</c:v>
                </c:pt>
                <c:pt idx="510">
                  <c:v>44338</c:v>
                </c:pt>
                <c:pt idx="511">
                  <c:v>44339</c:v>
                </c:pt>
                <c:pt idx="512">
                  <c:v>44340</c:v>
                </c:pt>
                <c:pt idx="513">
                  <c:v>44341</c:v>
                </c:pt>
                <c:pt idx="514">
                  <c:v>44342</c:v>
                </c:pt>
                <c:pt idx="515">
                  <c:v>44343</c:v>
                </c:pt>
                <c:pt idx="516">
                  <c:v>44344</c:v>
                </c:pt>
                <c:pt idx="517">
                  <c:v>44345</c:v>
                </c:pt>
                <c:pt idx="518">
                  <c:v>44346</c:v>
                </c:pt>
                <c:pt idx="519">
                  <c:v>44347</c:v>
                </c:pt>
                <c:pt idx="520">
                  <c:v>44348</c:v>
                </c:pt>
                <c:pt idx="521">
                  <c:v>44349</c:v>
                </c:pt>
                <c:pt idx="522">
                  <c:v>44350</c:v>
                </c:pt>
                <c:pt idx="523">
                  <c:v>44351</c:v>
                </c:pt>
                <c:pt idx="524">
                  <c:v>44352</c:v>
                </c:pt>
                <c:pt idx="525">
                  <c:v>44353</c:v>
                </c:pt>
                <c:pt idx="526">
                  <c:v>44354</c:v>
                </c:pt>
                <c:pt idx="527">
                  <c:v>44355</c:v>
                </c:pt>
                <c:pt idx="528">
                  <c:v>44356</c:v>
                </c:pt>
                <c:pt idx="529">
                  <c:v>44357</c:v>
                </c:pt>
                <c:pt idx="530">
                  <c:v>44358</c:v>
                </c:pt>
                <c:pt idx="531">
                  <c:v>44359</c:v>
                </c:pt>
                <c:pt idx="532">
                  <c:v>44360</c:v>
                </c:pt>
                <c:pt idx="533">
                  <c:v>44361</c:v>
                </c:pt>
                <c:pt idx="534">
                  <c:v>44362</c:v>
                </c:pt>
                <c:pt idx="535">
                  <c:v>44363</c:v>
                </c:pt>
                <c:pt idx="536">
                  <c:v>44364</c:v>
                </c:pt>
                <c:pt idx="537">
                  <c:v>44365</c:v>
                </c:pt>
                <c:pt idx="538">
                  <c:v>44366</c:v>
                </c:pt>
                <c:pt idx="539">
                  <c:v>44367</c:v>
                </c:pt>
                <c:pt idx="540">
                  <c:v>44368</c:v>
                </c:pt>
                <c:pt idx="541">
                  <c:v>44369</c:v>
                </c:pt>
                <c:pt idx="542">
                  <c:v>44370</c:v>
                </c:pt>
                <c:pt idx="543">
                  <c:v>44371</c:v>
                </c:pt>
                <c:pt idx="544">
                  <c:v>44372</c:v>
                </c:pt>
                <c:pt idx="545">
                  <c:v>44373</c:v>
                </c:pt>
                <c:pt idx="546">
                  <c:v>44374</c:v>
                </c:pt>
                <c:pt idx="547">
                  <c:v>44375</c:v>
                </c:pt>
                <c:pt idx="548">
                  <c:v>44376</c:v>
                </c:pt>
                <c:pt idx="549">
                  <c:v>44377</c:v>
                </c:pt>
                <c:pt idx="550">
                  <c:v>44378</c:v>
                </c:pt>
                <c:pt idx="551">
                  <c:v>44379</c:v>
                </c:pt>
                <c:pt idx="552">
                  <c:v>44380</c:v>
                </c:pt>
                <c:pt idx="553">
                  <c:v>44381</c:v>
                </c:pt>
                <c:pt idx="554">
                  <c:v>44382</c:v>
                </c:pt>
                <c:pt idx="555">
                  <c:v>44383</c:v>
                </c:pt>
                <c:pt idx="556">
                  <c:v>44384</c:v>
                </c:pt>
                <c:pt idx="557">
                  <c:v>44385</c:v>
                </c:pt>
                <c:pt idx="558">
                  <c:v>44386</c:v>
                </c:pt>
                <c:pt idx="559">
                  <c:v>44387</c:v>
                </c:pt>
                <c:pt idx="560">
                  <c:v>44388</c:v>
                </c:pt>
                <c:pt idx="561">
                  <c:v>44389</c:v>
                </c:pt>
                <c:pt idx="562">
                  <c:v>44390</c:v>
                </c:pt>
                <c:pt idx="563">
                  <c:v>44391</c:v>
                </c:pt>
                <c:pt idx="564">
                  <c:v>44392</c:v>
                </c:pt>
                <c:pt idx="565">
                  <c:v>44393</c:v>
                </c:pt>
                <c:pt idx="566">
                  <c:v>44394</c:v>
                </c:pt>
                <c:pt idx="567">
                  <c:v>44395</c:v>
                </c:pt>
                <c:pt idx="568">
                  <c:v>44396</c:v>
                </c:pt>
                <c:pt idx="569">
                  <c:v>44397</c:v>
                </c:pt>
                <c:pt idx="570">
                  <c:v>44398</c:v>
                </c:pt>
                <c:pt idx="571">
                  <c:v>44399</c:v>
                </c:pt>
                <c:pt idx="572">
                  <c:v>44400</c:v>
                </c:pt>
                <c:pt idx="573">
                  <c:v>44401</c:v>
                </c:pt>
                <c:pt idx="574">
                  <c:v>44402</c:v>
                </c:pt>
                <c:pt idx="575">
                  <c:v>44403</c:v>
                </c:pt>
                <c:pt idx="576">
                  <c:v>44404</c:v>
                </c:pt>
                <c:pt idx="577">
                  <c:v>44405</c:v>
                </c:pt>
                <c:pt idx="578">
                  <c:v>44406</c:v>
                </c:pt>
                <c:pt idx="579">
                  <c:v>44407</c:v>
                </c:pt>
                <c:pt idx="580">
                  <c:v>44408</c:v>
                </c:pt>
                <c:pt idx="581">
                  <c:v>44409</c:v>
                </c:pt>
                <c:pt idx="582">
                  <c:v>44410</c:v>
                </c:pt>
                <c:pt idx="583">
                  <c:v>44411</c:v>
                </c:pt>
                <c:pt idx="584">
                  <c:v>44412</c:v>
                </c:pt>
                <c:pt idx="585">
                  <c:v>44413</c:v>
                </c:pt>
                <c:pt idx="586">
                  <c:v>44414</c:v>
                </c:pt>
                <c:pt idx="587">
                  <c:v>44415</c:v>
                </c:pt>
                <c:pt idx="588">
                  <c:v>44416</c:v>
                </c:pt>
                <c:pt idx="589">
                  <c:v>44417</c:v>
                </c:pt>
                <c:pt idx="590">
                  <c:v>44418</c:v>
                </c:pt>
                <c:pt idx="591">
                  <c:v>44419</c:v>
                </c:pt>
                <c:pt idx="592">
                  <c:v>44420</c:v>
                </c:pt>
                <c:pt idx="593">
                  <c:v>44421</c:v>
                </c:pt>
                <c:pt idx="594">
                  <c:v>44422</c:v>
                </c:pt>
                <c:pt idx="595">
                  <c:v>44423</c:v>
                </c:pt>
                <c:pt idx="596">
                  <c:v>44424</c:v>
                </c:pt>
                <c:pt idx="597">
                  <c:v>44425</c:v>
                </c:pt>
                <c:pt idx="598">
                  <c:v>44426</c:v>
                </c:pt>
                <c:pt idx="599">
                  <c:v>44427</c:v>
                </c:pt>
                <c:pt idx="600">
                  <c:v>44428</c:v>
                </c:pt>
                <c:pt idx="601">
                  <c:v>44429</c:v>
                </c:pt>
                <c:pt idx="602">
                  <c:v>44430</c:v>
                </c:pt>
                <c:pt idx="603">
                  <c:v>44431</c:v>
                </c:pt>
                <c:pt idx="604">
                  <c:v>44432</c:v>
                </c:pt>
                <c:pt idx="605">
                  <c:v>44433</c:v>
                </c:pt>
                <c:pt idx="606">
                  <c:v>44434</c:v>
                </c:pt>
                <c:pt idx="607">
                  <c:v>44435</c:v>
                </c:pt>
                <c:pt idx="608">
                  <c:v>44436</c:v>
                </c:pt>
                <c:pt idx="609">
                  <c:v>44437</c:v>
                </c:pt>
                <c:pt idx="610">
                  <c:v>44438</c:v>
                </c:pt>
                <c:pt idx="611">
                  <c:v>44439</c:v>
                </c:pt>
                <c:pt idx="612">
                  <c:v>44440</c:v>
                </c:pt>
                <c:pt idx="613">
                  <c:v>44441</c:v>
                </c:pt>
                <c:pt idx="614">
                  <c:v>44442</c:v>
                </c:pt>
                <c:pt idx="615">
                  <c:v>44443</c:v>
                </c:pt>
                <c:pt idx="616">
                  <c:v>44444</c:v>
                </c:pt>
                <c:pt idx="617">
                  <c:v>44445</c:v>
                </c:pt>
                <c:pt idx="618">
                  <c:v>44446</c:v>
                </c:pt>
                <c:pt idx="619">
                  <c:v>44447</c:v>
                </c:pt>
                <c:pt idx="620">
                  <c:v>44448</c:v>
                </c:pt>
                <c:pt idx="621">
                  <c:v>44449</c:v>
                </c:pt>
                <c:pt idx="622">
                  <c:v>44450</c:v>
                </c:pt>
                <c:pt idx="623">
                  <c:v>44451</c:v>
                </c:pt>
                <c:pt idx="624">
                  <c:v>44452</c:v>
                </c:pt>
                <c:pt idx="625">
                  <c:v>44453</c:v>
                </c:pt>
                <c:pt idx="626">
                  <c:v>44454</c:v>
                </c:pt>
                <c:pt idx="627">
                  <c:v>44455</c:v>
                </c:pt>
                <c:pt idx="628">
                  <c:v>44456</c:v>
                </c:pt>
                <c:pt idx="629">
                  <c:v>44457</c:v>
                </c:pt>
                <c:pt idx="630">
                  <c:v>44458</c:v>
                </c:pt>
                <c:pt idx="631">
                  <c:v>44459</c:v>
                </c:pt>
                <c:pt idx="632">
                  <c:v>44460</c:v>
                </c:pt>
                <c:pt idx="633">
                  <c:v>44461</c:v>
                </c:pt>
                <c:pt idx="634">
                  <c:v>44462</c:v>
                </c:pt>
                <c:pt idx="635">
                  <c:v>44463</c:v>
                </c:pt>
                <c:pt idx="636">
                  <c:v>44464</c:v>
                </c:pt>
                <c:pt idx="637">
                  <c:v>44465</c:v>
                </c:pt>
                <c:pt idx="638">
                  <c:v>44466</c:v>
                </c:pt>
                <c:pt idx="639">
                  <c:v>44467</c:v>
                </c:pt>
                <c:pt idx="640">
                  <c:v>44468</c:v>
                </c:pt>
                <c:pt idx="641">
                  <c:v>44469</c:v>
                </c:pt>
                <c:pt idx="642">
                  <c:v>44470</c:v>
                </c:pt>
                <c:pt idx="643">
                  <c:v>44471</c:v>
                </c:pt>
                <c:pt idx="644">
                  <c:v>44472</c:v>
                </c:pt>
                <c:pt idx="645">
                  <c:v>44473</c:v>
                </c:pt>
                <c:pt idx="646">
                  <c:v>44474</c:v>
                </c:pt>
                <c:pt idx="647">
                  <c:v>44475</c:v>
                </c:pt>
                <c:pt idx="648">
                  <c:v>44476</c:v>
                </c:pt>
                <c:pt idx="649">
                  <c:v>44477</c:v>
                </c:pt>
                <c:pt idx="650">
                  <c:v>44478</c:v>
                </c:pt>
                <c:pt idx="651">
                  <c:v>44479</c:v>
                </c:pt>
                <c:pt idx="652">
                  <c:v>44480</c:v>
                </c:pt>
                <c:pt idx="653">
                  <c:v>44481</c:v>
                </c:pt>
                <c:pt idx="654">
                  <c:v>44482</c:v>
                </c:pt>
                <c:pt idx="655">
                  <c:v>44483</c:v>
                </c:pt>
                <c:pt idx="656">
                  <c:v>44484</c:v>
                </c:pt>
                <c:pt idx="657">
                  <c:v>44485</c:v>
                </c:pt>
                <c:pt idx="658">
                  <c:v>44486</c:v>
                </c:pt>
                <c:pt idx="659">
                  <c:v>44487</c:v>
                </c:pt>
                <c:pt idx="660">
                  <c:v>44488</c:v>
                </c:pt>
                <c:pt idx="661">
                  <c:v>44489</c:v>
                </c:pt>
                <c:pt idx="662">
                  <c:v>44490</c:v>
                </c:pt>
                <c:pt idx="663">
                  <c:v>44491</c:v>
                </c:pt>
                <c:pt idx="664">
                  <c:v>44492</c:v>
                </c:pt>
                <c:pt idx="665">
                  <c:v>44493</c:v>
                </c:pt>
                <c:pt idx="666">
                  <c:v>44494</c:v>
                </c:pt>
                <c:pt idx="667">
                  <c:v>44495</c:v>
                </c:pt>
                <c:pt idx="668">
                  <c:v>44496</c:v>
                </c:pt>
                <c:pt idx="669">
                  <c:v>44497</c:v>
                </c:pt>
                <c:pt idx="670">
                  <c:v>44498</c:v>
                </c:pt>
                <c:pt idx="671">
                  <c:v>44499</c:v>
                </c:pt>
                <c:pt idx="672">
                  <c:v>44500</c:v>
                </c:pt>
                <c:pt idx="673">
                  <c:v>44501</c:v>
                </c:pt>
                <c:pt idx="674">
                  <c:v>44502</c:v>
                </c:pt>
                <c:pt idx="675">
                  <c:v>44503</c:v>
                </c:pt>
                <c:pt idx="676">
                  <c:v>44504</c:v>
                </c:pt>
                <c:pt idx="677">
                  <c:v>44505</c:v>
                </c:pt>
                <c:pt idx="678">
                  <c:v>44506</c:v>
                </c:pt>
                <c:pt idx="679">
                  <c:v>44507</c:v>
                </c:pt>
                <c:pt idx="680">
                  <c:v>44508</c:v>
                </c:pt>
                <c:pt idx="681">
                  <c:v>44509</c:v>
                </c:pt>
                <c:pt idx="682">
                  <c:v>44510</c:v>
                </c:pt>
                <c:pt idx="683">
                  <c:v>44511</c:v>
                </c:pt>
                <c:pt idx="684">
                  <c:v>44512</c:v>
                </c:pt>
                <c:pt idx="685">
                  <c:v>44513</c:v>
                </c:pt>
                <c:pt idx="686">
                  <c:v>44514</c:v>
                </c:pt>
                <c:pt idx="687">
                  <c:v>44515</c:v>
                </c:pt>
                <c:pt idx="688">
                  <c:v>44516</c:v>
                </c:pt>
                <c:pt idx="689">
                  <c:v>44517</c:v>
                </c:pt>
                <c:pt idx="690">
                  <c:v>44518</c:v>
                </c:pt>
                <c:pt idx="691">
                  <c:v>44519</c:v>
                </c:pt>
                <c:pt idx="692">
                  <c:v>44520</c:v>
                </c:pt>
                <c:pt idx="693">
                  <c:v>44521</c:v>
                </c:pt>
                <c:pt idx="694">
                  <c:v>44522</c:v>
                </c:pt>
                <c:pt idx="695">
                  <c:v>44523</c:v>
                </c:pt>
                <c:pt idx="696">
                  <c:v>44524</c:v>
                </c:pt>
                <c:pt idx="697">
                  <c:v>44525</c:v>
                </c:pt>
                <c:pt idx="698">
                  <c:v>44526</c:v>
                </c:pt>
                <c:pt idx="699">
                  <c:v>44527</c:v>
                </c:pt>
                <c:pt idx="700">
                  <c:v>44528</c:v>
                </c:pt>
                <c:pt idx="701">
                  <c:v>44529</c:v>
                </c:pt>
                <c:pt idx="702">
                  <c:v>44530</c:v>
                </c:pt>
                <c:pt idx="703">
                  <c:v>44531</c:v>
                </c:pt>
                <c:pt idx="704">
                  <c:v>44532</c:v>
                </c:pt>
                <c:pt idx="705">
                  <c:v>44533</c:v>
                </c:pt>
                <c:pt idx="706">
                  <c:v>44534</c:v>
                </c:pt>
                <c:pt idx="707">
                  <c:v>44535</c:v>
                </c:pt>
                <c:pt idx="708">
                  <c:v>44536</c:v>
                </c:pt>
                <c:pt idx="709">
                  <c:v>44537</c:v>
                </c:pt>
                <c:pt idx="710">
                  <c:v>44538</c:v>
                </c:pt>
                <c:pt idx="711">
                  <c:v>44539</c:v>
                </c:pt>
                <c:pt idx="712">
                  <c:v>44540</c:v>
                </c:pt>
                <c:pt idx="713">
                  <c:v>44541</c:v>
                </c:pt>
                <c:pt idx="714">
                  <c:v>44542</c:v>
                </c:pt>
                <c:pt idx="715">
                  <c:v>44543</c:v>
                </c:pt>
                <c:pt idx="716">
                  <c:v>44544</c:v>
                </c:pt>
                <c:pt idx="717">
                  <c:v>44545</c:v>
                </c:pt>
                <c:pt idx="718">
                  <c:v>44546</c:v>
                </c:pt>
                <c:pt idx="719">
                  <c:v>44547</c:v>
                </c:pt>
                <c:pt idx="720">
                  <c:v>44548</c:v>
                </c:pt>
                <c:pt idx="721">
                  <c:v>44549</c:v>
                </c:pt>
                <c:pt idx="722">
                  <c:v>44550</c:v>
                </c:pt>
                <c:pt idx="723">
                  <c:v>44551</c:v>
                </c:pt>
                <c:pt idx="724">
                  <c:v>44552</c:v>
                </c:pt>
                <c:pt idx="725">
                  <c:v>44553</c:v>
                </c:pt>
                <c:pt idx="726">
                  <c:v>44554</c:v>
                </c:pt>
                <c:pt idx="727">
                  <c:v>44555</c:v>
                </c:pt>
                <c:pt idx="728">
                  <c:v>44556</c:v>
                </c:pt>
                <c:pt idx="729">
                  <c:v>44557</c:v>
                </c:pt>
                <c:pt idx="730">
                  <c:v>44558</c:v>
                </c:pt>
                <c:pt idx="731">
                  <c:v>44559</c:v>
                </c:pt>
                <c:pt idx="732">
                  <c:v>44560</c:v>
                </c:pt>
                <c:pt idx="733">
                  <c:v>44561</c:v>
                </c:pt>
                <c:pt idx="734">
                  <c:v>44562</c:v>
                </c:pt>
                <c:pt idx="735">
                  <c:v>44563</c:v>
                </c:pt>
                <c:pt idx="736">
                  <c:v>44564</c:v>
                </c:pt>
                <c:pt idx="737">
                  <c:v>44565</c:v>
                </c:pt>
                <c:pt idx="738">
                  <c:v>44566</c:v>
                </c:pt>
                <c:pt idx="739">
                  <c:v>44567</c:v>
                </c:pt>
                <c:pt idx="740">
                  <c:v>44568</c:v>
                </c:pt>
                <c:pt idx="741">
                  <c:v>44569</c:v>
                </c:pt>
                <c:pt idx="742">
                  <c:v>44570</c:v>
                </c:pt>
                <c:pt idx="743">
                  <c:v>44571</c:v>
                </c:pt>
                <c:pt idx="744">
                  <c:v>44572</c:v>
                </c:pt>
                <c:pt idx="745">
                  <c:v>44573</c:v>
                </c:pt>
                <c:pt idx="746">
                  <c:v>44574</c:v>
                </c:pt>
                <c:pt idx="747">
                  <c:v>44575</c:v>
                </c:pt>
                <c:pt idx="748">
                  <c:v>44576</c:v>
                </c:pt>
                <c:pt idx="749">
                  <c:v>44577</c:v>
                </c:pt>
                <c:pt idx="750">
                  <c:v>44578</c:v>
                </c:pt>
                <c:pt idx="751">
                  <c:v>44579</c:v>
                </c:pt>
                <c:pt idx="752">
                  <c:v>44580</c:v>
                </c:pt>
                <c:pt idx="753">
                  <c:v>44581</c:v>
                </c:pt>
                <c:pt idx="754">
                  <c:v>44582</c:v>
                </c:pt>
                <c:pt idx="755">
                  <c:v>44583</c:v>
                </c:pt>
                <c:pt idx="756">
                  <c:v>44584</c:v>
                </c:pt>
                <c:pt idx="757">
                  <c:v>44585</c:v>
                </c:pt>
                <c:pt idx="758">
                  <c:v>44586</c:v>
                </c:pt>
                <c:pt idx="759">
                  <c:v>44587</c:v>
                </c:pt>
                <c:pt idx="760">
                  <c:v>44588</c:v>
                </c:pt>
                <c:pt idx="761">
                  <c:v>44589</c:v>
                </c:pt>
                <c:pt idx="762">
                  <c:v>44590</c:v>
                </c:pt>
                <c:pt idx="763">
                  <c:v>44591</c:v>
                </c:pt>
                <c:pt idx="764">
                  <c:v>44592</c:v>
                </c:pt>
                <c:pt idx="765">
                  <c:v>44593</c:v>
                </c:pt>
                <c:pt idx="766">
                  <c:v>44594</c:v>
                </c:pt>
                <c:pt idx="767">
                  <c:v>44595</c:v>
                </c:pt>
                <c:pt idx="768">
                  <c:v>44596</c:v>
                </c:pt>
                <c:pt idx="769">
                  <c:v>44597</c:v>
                </c:pt>
                <c:pt idx="770">
                  <c:v>44598</c:v>
                </c:pt>
                <c:pt idx="771">
                  <c:v>44599</c:v>
                </c:pt>
                <c:pt idx="772">
                  <c:v>44600</c:v>
                </c:pt>
                <c:pt idx="773">
                  <c:v>44601</c:v>
                </c:pt>
                <c:pt idx="774">
                  <c:v>44602</c:v>
                </c:pt>
                <c:pt idx="775">
                  <c:v>44603</c:v>
                </c:pt>
                <c:pt idx="776">
                  <c:v>44604</c:v>
                </c:pt>
                <c:pt idx="777">
                  <c:v>44605</c:v>
                </c:pt>
                <c:pt idx="778">
                  <c:v>44606</c:v>
                </c:pt>
                <c:pt idx="779">
                  <c:v>44607</c:v>
                </c:pt>
                <c:pt idx="780">
                  <c:v>44608</c:v>
                </c:pt>
                <c:pt idx="781">
                  <c:v>44609</c:v>
                </c:pt>
                <c:pt idx="782">
                  <c:v>44610</c:v>
                </c:pt>
                <c:pt idx="783">
                  <c:v>44611</c:v>
                </c:pt>
                <c:pt idx="784">
                  <c:v>44612</c:v>
                </c:pt>
                <c:pt idx="785">
                  <c:v>44613</c:v>
                </c:pt>
                <c:pt idx="786">
                  <c:v>44614</c:v>
                </c:pt>
                <c:pt idx="787">
                  <c:v>44615</c:v>
                </c:pt>
                <c:pt idx="788">
                  <c:v>44616</c:v>
                </c:pt>
                <c:pt idx="789">
                  <c:v>44617</c:v>
                </c:pt>
                <c:pt idx="790">
                  <c:v>44618</c:v>
                </c:pt>
                <c:pt idx="791">
                  <c:v>44619</c:v>
                </c:pt>
                <c:pt idx="792">
                  <c:v>44620</c:v>
                </c:pt>
                <c:pt idx="793">
                  <c:v>44621</c:v>
                </c:pt>
                <c:pt idx="794">
                  <c:v>44622</c:v>
                </c:pt>
                <c:pt idx="795">
                  <c:v>44623</c:v>
                </c:pt>
                <c:pt idx="796">
                  <c:v>44624</c:v>
                </c:pt>
                <c:pt idx="797">
                  <c:v>44625</c:v>
                </c:pt>
                <c:pt idx="798">
                  <c:v>44626</c:v>
                </c:pt>
                <c:pt idx="799">
                  <c:v>44627</c:v>
                </c:pt>
                <c:pt idx="800">
                  <c:v>44628</c:v>
                </c:pt>
                <c:pt idx="801">
                  <c:v>44629</c:v>
                </c:pt>
                <c:pt idx="802">
                  <c:v>44630</c:v>
                </c:pt>
                <c:pt idx="803">
                  <c:v>44631</c:v>
                </c:pt>
                <c:pt idx="804">
                  <c:v>44632</c:v>
                </c:pt>
                <c:pt idx="805">
                  <c:v>44633</c:v>
                </c:pt>
                <c:pt idx="806">
                  <c:v>44634</c:v>
                </c:pt>
                <c:pt idx="807">
                  <c:v>44635</c:v>
                </c:pt>
                <c:pt idx="808">
                  <c:v>44636</c:v>
                </c:pt>
                <c:pt idx="809">
                  <c:v>44637</c:v>
                </c:pt>
                <c:pt idx="810">
                  <c:v>44638</c:v>
                </c:pt>
                <c:pt idx="811">
                  <c:v>44639</c:v>
                </c:pt>
                <c:pt idx="812">
                  <c:v>44640</c:v>
                </c:pt>
                <c:pt idx="813">
                  <c:v>44641</c:v>
                </c:pt>
                <c:pt idx="814">
                  <c:v>44642</c:v>
                </c:pt>
                <c:pt idx="815">
                  <c:v>44643</c:v>
                </c:pt>
                <c:pt idx="816">
                  <c:v>44644</c:v>
                </c:pt>
                <c:pt idx="817">
                  <c:v>44645</c:v>
                </c:pt>
                <c:pt idx="818">
                  <c:v>44646</c:v>
                </c:pt>
                <c:pt idx="819">
                  <c:v>44647</c:v>
                </c:pt>
                <c:pt idx="820">
                  <c:v>44648</c:v>
                </c:pt>
                <c:pt idx="821">
                  <c:v>44649</c:v>
                </c:pt>
                <c:pt idx="822">
                  <c:v>44650</c:v>
                </c:pt>
                <c:pt idx="823">
                  <c:v>44651</c:v>
                </c:pt>
                <c:pt idx="824">
                  <c:v>44652</c:v>
                </c:pt>
                <c:pt idx="825">
                  <c:v>44653</c:v>
                </c:pt>
                <c:pt idx="826">
                  <c:v>44654</c:v>
                </c:pt>
                <c:pt idx="827">
                  <c:v>44655</c:v>
                </c:pt>
                <c:pt idx="828">
                  <c:v>44656</c:v>
                </c:pt>
                <c:pt idx="829">
                  <c:v>44657</c:v>
                </c:pt>
                <c:pt idx="830">
                  <c:v>44658</c:v>
                </c:pt>
                <c:pt idx="831">
                  <c:v>44659</c:v>
                </c:pt>
                <c:pt idx="832">
                  <c:v>44660</c:v>
                </c:pt>
                <c:pt idx="833">
                  <c:v>44661</c:v>
                </c:pt>
                <c:pt idx="834">
                  <c:v>44662</c:v>
                </c:pt>
                <c:pt idx="835">
                  <c:v>44663</c:v>
                </c:pt>
                <c:pt idx="836">
                  <c:v>44664</c:v>
                </c:pt>
                <c:pt idx="837">
                  <c:v>44665</c:v>
                </c:pt>
                <c:pt idx="838">
                  <c:v>44666</c:v>
                </c:pt>
                <c:pt idx="839">
                  <c:v>44667</c:v>
                </c:pt>
                <c:pt idx="840">
                  <c:v>44668</c:v>
                </c:pt>
                <c:pt idx="841">
                  <c:v>44669</c:v>
                </c:pt>
                <c:pt idx="842">
                  <c:v>44670</c:v>
                </c:pt>
                <c:pt idx="843">
                  <c:v>44671</c:v>
                </c:pt>
                <c:pt idx="844">
                  <c:v>44672</c:v>
                </c:pt>
                <c:pt idx="845">
                  <c:v>44673</c:v>
                </c:pt>
                <c:pt idx="846">
                  <c:v>44674</c:v>
                </c:pt>
                <c:pt idx="847">
                  <c:v>44675</c:v>
                </c:pt>
                <c:pt idx="848">
                  <c:v>44676</c:v>
                </c:pt>
                <c:pt idx="849">
                  <c:v>44677</c:v>
                </c:pt>
                <c:pt idx="850">
                  <c:v>44678</c:v>
                </c:pt>
                <c:pt idx="851">
                  <c:v>44679</c:v>
                </c:pt>
                <c:pt idx="852">
                  <c:v>44680</c:v>
                </c:pt>
                <c:pt idx="853">
                  <c:v>44681</c:v>
                </c:pt>
                <c:pt idx="854">
                  <c:v>44682</c:v>
                </c:pt>
                <c:pt idx="855">
                  <c:v>44683</c:v>
                </c:pt>
                <c:pt idx="856">
                  <c:v>44684</c:v>
                </c:pt>
                <c:pt idx="857">
                  <c:v>44685</c:v>
                </c:pt>
                <c:pt idx="858">
                  <c:v>44686</c:v>
                </c:pt>
                <c:pt idx="859">
                  <c:v>44687</c:v>
                </c:pt>
                <c:pt idx="860">
                  <c:v>44688</c:v>
                </c:pt>
                <c:pt idx="861">
                  <c:v>44689</c:v>
                </c:pt>
                <c:pt idx="862">
                  <c:v>44690</c:v>
                </c:pt>
                <c:pt idx="863">
                  <c:v>44691</c:v>
                </c:pt>
                <c:pt idx="864">
                  <c:v>44692</c:v>
                </c:pt>
                <c:pt idx="865">
                  <c:v>44693</c:v>
                </c:pt>
                <c:pt idx="866">
                  <c:v>44694</c:v>
                </c:pt>
                <c:pt idx="867">
                  <c:v>44695</c:v>
                </c:pt>
                <c:pt idx="868">
                  <c:v>44696</c:v>
                </c:pt>
                <c:pt idx="869">
                  <c:v>44697</c:v>
                </c:pt>
                <c:pt idx="870">
                  <c:v>44698</c:v>
                </c:pt>
                <c:pt idx="871">
                  <c:v>44699</c:v>
                </c:pt>
                <c:pt idx="872">
                  <c:v>44700</c:v>
                </c:pt>
                <c:pt idx="873">
                  <c:v>44701</c:v>
                </c:pt>
                <c:pt idx="874">
                  <c:v>44702</c:v>
                </c:pt>
                <c:pt idx="875">
                  <c:v>44703</c:v>
                </c:pt>
                <c:pt idx="876">
                  <c:v>44704</c:v>
                </c:pt>
                <c:pt idx="877">
                  <c:v>44705</c:v>
                </c:pt>
                <c:pt idx="878">
                  <c:v>44706</c:v>
                </c:pt>
                <c:pt idx="879">
                  <c:v>44707</c:v>
                </c:pt>
                <c:pt idx="880">
                  <c:v>44708</c:v>
                </c:pt>
                <c:pt idx="881">
                  <c:v>44709</c:v>
                </c:pt>
                <c:pt idx="882">
                  <c:v>44710</c:v>
                </c:pt>
                <c:pt idx="883">
                  <c:v>44711</c:v>
                </c:pt>
                <c:pt idx="884">
                  <c:v>44712</c:v>
                </c:pt>
                <c:pt idx="885">
                  <c:v>44713</c:v>
                </c:pt>
                <c:pt idx="886">
                  <c:v>44714</c:v>
                </c:pt>
                <c:pt idx="887">
                  <c:v>44715</c:v>
                </c:pt>
                <c:pt idx="888">
                  <c:v>44716</c:v>
                </c:pt>
                <c:pt idx="889">
                  <c:v>44717</c:v>
                </c:pt>
                <c:pt idx="890">
                  <c:v>44718</c:v>
                </c:pt>
                <c:pt idx="891">
                  <c:v>44719</c:v>
                </c:pt>
                <c:pt idx="892">
                  <c:v>44720</c:v>
                </c:pt>
                <c:pt idx="893">
                  <c:v>44721</c:v>
                </c:pt>
                <c:pt idx="894">
                  <c:v>44722</c:v>
                </c:pt>
                <c:pt idx="895">
                  <c:v>44723</c:v>
                </c:pt>
                <c:pt idx="896">
                  <c:v>44724</c:v>
                </c:pt>
                <c:pt idx="897">
                  <c:v>44725</c:v>
                </c:pt>
                <c:pt idx="898">
                  <c:v>44726</c:v>
                </c:pt>
                <c:pt idx="899">
                  <c:v>44727</c:v>
                </c:pt>
                <c:pt idx="900">
                  <c:v>44728</c:v>
                </c:pt>
                <c:pt idx="901">
                  <c:v>44729</c:v>
                </c:pt>
                <c:pt idx="902">
                  <c:v>44730</c:v>
                </c:pt>
                <c:pt idx="903">
                  <c:v>44731</c:v>
                </c:pt>
                <c:pt idx="904">
                  <c:v>44732</c:v>
                </c:pt>
                <c:pt idx="905">
                  <c:v>44733</c:v>
                </c:pt>
                <c:pt idx="906">
                  <c:v>44734</c:v>
                </c:pt>
                <c:pt idx="907">
                  <c:v>44735</c:v>
                </c:pt>
                <c:pt idx="908">
                  <c:v>44736</c:v>
                </c:pt>
                <c:pt idx="909">
                  <c:v>44737</c:v>
                </c:pt>
                <c:pt idx="910">
                  <c:v>44738</c:v>
                </c:pt>
                <c:pt idx="911">
                  <c:v>44739</c:v>
                </c:pt>
                <c:pt idx="912">
                  <c:v>44740</c:v>
                </c:pt>
                <c:pt idx="913">
                  <c:v>44741</c:v>
                </c:pt>
                <c:pt idx="914">
                  <c:v>44742</c:v>
                </c:pt>
                <c:pt idx="915">
                  <c:v>44743</c:v>
                </c:pt>
                <c:pt idx="916">
                  <c:v>44744</c:v>
                </c:pt>
                <c:pt idx="917">
                  <c:v>44745</c:v>
                </c:pt>
                <c:pt idx="918">
                  <c:v>44746</c:v>
                </c:pt>
                <c:pt idx="919">
                  <c:v>44747</c:v>
                </c:pt>
                <c:pt idx="920">
                  <c:v>44748</c:v>
                </c:pt>
                <c:pt idx="921">
                  <c:v>44749</c:v>
                </c:pt>
                <c:pt idx="922">
                  <c:v>44750</c:v>
                </c:pt>
                <c:pt idx="923">
                  <c:v>44751</c:v>
                </c:pt>
                <c:pt idx="924">
                  <c:v>44752</c:v>
                </c:pt>
                <c:pt idx="925">
                  <c:v>44753</c:v>
                </c:pt>
                <c:pt idx="926">
                  <c:v>44754</c:v>
                </c:pt>
                <c:pt idx="927">
                  <c:v>44755</c:v>
                </c:pt>
                <c:pt idx="928">
                  <c:v>44756</c:v>
                </c:pt>
                <c:pt idx="929">
                  <c:v>44757</c:v>
                </c:pt>
                <c:pt idx="930">
                  <c:v>44758</c:v>
                </c:pt>
                <c:pt idx="931">
                  <c:v>44759</c:v>
                </c:pt>
                <c:pt idx="932">
                  <c:v>44760</c:v>
                </c:pt>
                <c:pt idx="933">
                  <c:v>44761</c:v>
                </c:pt>
                <c:pt idx="934">
                  <c:v>44762</c:v>
                </c:pt>
                <c:pt idx="935">
                  <c:v>44763</c:v>
                </c:pt>
                <c:pt idx="936">
                  <c:v>44764</c:v>
                </c:pt>
                <c:pt idx="937">
                  <c:v>44765</c:v>
                </c:pt>
                <c:pt idx="938">
                  <c:v>44766</c:v>
                </c:pt>
                <c:pt idx="939">
                  <c:v>44767</c:v>
                </c:pt>
                <c:pt idx="940">
                  <c:v>44768</c:v>
                </c:pt>
                <c:pt idx="941">
                  <c:v>44769</c:v>
                </c:pt>
                <c:pt idx="942">
                  <c:v>44770</c:v>
                </c:pt>
                <c:pt idx="943">
                  <c:v>44771</c:v>
                </c:pt>
                <c:pt idx="944">
                  <c:v>44772</c:v>
                </c:pt>
                <c:pt idx="945">
                  <c:v>44773</c:v>
                </c:pt>
                <c:pt idx="946">
                  <c:v>44774</c:v>
                </c:pt>
                <c:pt idx="947">
                  <c:v>44775</c:v>
                </c:pt>
                <c:pt idx="948">
                  <c:v>44776</c:v>
                </c:pt>
                <c:pt idx="949">
                  <c:v>44777</c:v>
                </c:pt>
                <c:pt idx="950">
                  <c:v>44778</c:v>
                </c:pt>
                <c:pt idx="951">
                  <c:v>44779</c:v>
                </c:pt>
                <c:pt idx="952">
                  <c:v>44780</c:v>
                </c:pt>
                <c:pt idx="953">
                  <c:v>44781</c:v>
                </c:pt>
                <c:pt idx="954">
                  <c:v>44782</c:v>
                </c:pt>
                <c:pt idx="955">
                  <c:v>44783</c:v>
                </c:pt>
                <c:pt idx="956">
                  <c:v>44784</c:v>
                </c:pt>
                <c:pt idx="957">
                  <c:v>44785</c:v>
                </c:pt>
                <c:pt idx="958">
                  <c:v>44786</c:v>
                </c:pt>
                <c:pt idx="959">
                  <c:v>44787</c:v>
                </c:pt>
                <c:pt idx="960">
                  <c:v>44788</c:v>
                </c:pt>
                <c:pt idx="961">
                  <c:v>44789</c:v>
                </c:pt>
                <c:pt idx="962">
                  <c:v>44790</c:v>
                </c:pt>
                <c:pt idx="963">
                  <c:v>44791</c:v>
                </c:pt>
                <c:pt idx="964">
                  <c:v>44792</c:v>
                </c:pt>
                <c:pt idx="965">
                  <c:v>44793</c:v>
                </c:pt>
                <c:pt idx="966">
                  <c:v>44794</c:v>
                </c:pt>
                <c:pt idx="967">
                  <c:v>44795</c:v>
                </c:pt>
                <c:pt idx="968">
                  <c:v>44796</c:v>
                </c:pt>
                <c:pt idx="969">
                  <c:v>44797</c:v>
                </c:pt>
                <c:pt idx="970">
                  <c:v>44798</c:v>
                </c:pt>
                <c:pt idx="971">
                  <c:v>44799</c:v>
                </c:pt>
                <c:pt idx="972">
                  <c:v>44800</c:v>
                </c:pt>
                <c:pt idx="973">
                  <c:v>44801</c:v>
                </c:pt>
                <c:pt idx="974">
                  <c:v>44802</c:v>
                </c:pt>
                <c:pt idx="975">
                  <c:v>44803</c:v>
                </c:pt>
                <c:pt idx="976">
                  <c:v>44804</c:v>
                </c:pt>
                <c:pt idx="977">
                  <c:v>44805</c:v>
                </c:pt>
                <c:pt idx="978">
                  <c:v>44806</c:v>
                </c:pt>
                <c:pt idx="979">
                  <c:v>44807</c:v>
                </c:pt>
                <c:pt idx="980">
                  <c:v>44808</c:v>
                </c:pt>
                <c:pt idx="981">
                  <c:v>44809</c:v>
                </c:pt>
                <c:pt idx="982">
                  <c:v>44810</c:v>
                </c:pt>
                <c:pt idx="983">
                  <c:v>44811</c:v>
                </c:pt>
                <c:pt idx="984">
                  <c:v>44812</c:v>
                </c:pt>
                <c:pt idx="985">
                  <c:v>44813</c:v>
                </c:pt>
                <c:pt idx="986">
                  <c:v>44814</c:v>
                </c:pt>
                <c:pt idx="987">
                  <c:v>44815</c:v>
                </c:pt>
                <c:pt idx="988">
                  <c:v>44816</c:v>
                </c:pt>
                <c:pt idx="989">
                  <c:v>44817</c:v>
                </c:pt>
                <c:pt idx="990">
                  <c:v>44818</c:v>
                </c:pt>
                <c:pt idx="991">
                  <c:v>44819</c:v>
                </c:pt>
                <c:pt idx="992">
                  <c:v>44820</c:v>
                </c:pt>
                <c:pt idx="993">
                  <c:v>44821</c:v>
                </c:pt>
                <c:pt idx="994">
                  <c:v>44822</c:v>
                </c:pt>
                <c:pt idx="995">
                  <c:v>44823</c:v>
                </c:pt>
                <c:pt idx="996">
                  <c:v>44824</c:v>
                </c:pt>
                <c:pt idx="997">
                  <c:v>44825</c:v>
                </c:pt>
                <c:pt idx="998">
                  <c:v>44826</c:v>
                </c:pt>
                <c:pt idx="999">
                  <c:v>44827</c:v>
                </c:pt>
                <c:pt idx="1000">
                  <c:v>44828</c:v>
                </c:pt>
                <c:pt idx="1001">
                  <c:v>44829</c:v>
                </c:pt>
                <c:pt idx="1002">
                  <c:v>44830</c:v>
                </c:pt>
                <c:pt idx="1003">
                  <c:v>44831</c:v>
                </c:pt>
                <c:pt idx="1004">
                  <c:v>44832</c:v>
                </c:pt>
                <c:pt idx="1005">
                  <c:v>44833</c:v>
                </c:pt>
                <c:pt idx="1006">
                  <c:v>44834</c:v>
                </c:pt>
                <c:pt idx="1007">
                  <c:v>44835</c:v>
                </c:pt>
                <c:pt idx="1008">
                  <c:v>44836</c:v>
                </c:pt>
                <c:pt idx="1009">
                  <c:v>44837</c:v>
                </c:pt>
                <c:pt idx="1010">
                  <c:v>44838</c:v>
                </c:pt>
                <c:pt idx="1011">
                  <c:v>44839</c:v>
                </c:pt>
                <c:pt idx="1012">
                  <c:v>44840</c:v>
                </c:pt>
                <c:pt idx="1013">
                  <c:v>44841</c:v>
                </c:pt>
                <c:pt idx="1014">
                  <c:v>44842</c:v>
                </c:pt>
                <c:pt idx="1015">
                  <c:v>44843</c:v>
                </c:pt>
                <c:pt idx="1016">
                  <c:v>44844</c:v>
                </c:pt>
                <c:pt idx="1017">
                  <c:v>44845</c:v>
                </c:pt>
                <c:pt idx="1018">
                  <c:v>44846</c:v>
                </c:pt>
                <c:pt idx="1019">
                  <c:v>44847</c:v>
                </c:pt>
                <c:pt idx="1020">
                  <c:v>44848</c:v>
                </c:pt>
                <c:pt idx="1021">
                  <c:v>44849</c:v>
                </c:pt>
                <c:pt idx="1022">
                  <c:v>44850</c:v>
                </c:pt>
                <c:pt idx="1023">
                  <c:v>44851</c:v>
                </c:pt>
                <c:pt idx="1024">
                  <c:v>44852</c:v>
                </c:pt>
                <c:pt idx="1025">
                  <c:v>44853</c:v>
                </c:pt>
                <c:pt idx="1026">
                  <c:v>44854</c:v>
                </c:pt>
                <c:pt idx="1027">
                  <c:v>44855</c:v>
                </c:pt>
                <c:pt idx="1028">
                  <c:v>44856</c:v>
                </c:pt>
                <c:pt idx="1029">
                  <c:v>44857</c:v>
                </c:pt>
                <c:pt idx="1030">
                  <c:v>44858</c:v>
                </c:pt>
                <c:pt idx="1031">
                  <c:v>44859</c:v>
                </c:pt>
                <c:pt idx="1032">
                  <c:v>44860</c:v>
                </c:pt>
                <c:pt idx="1033">
                  <c:v>44861</c:v>
                </c:pt>
                <c:pt idx="1034">
                  <c:v>44862</c:v>
                </c:pt>
                <c:pt idx="1035">
                  <c:v>44863</c:v>
                </c:pt>
                <c:pt idx="1036">
                  <c:v>44864</c:v>
                </c:pt>
                <c:pt idx="1037">
                  <c:v>44865</c:v>
                </c:pt>
                <c:pt idx="1038">
                  <c:v>44866</c:v>
                </c:pt>
                <c:pt idx="1039">
                  <c:v>44867</c:v>
                </c:pt>
                <c:pt idx="1040">
                  <c:v>44868</c:v>
                </c:pt>
                <c:pt idx="1041">
                  <c:v>44869</c:v>
                </c:pt>
                <c:pt idx="1042">
                  <c:v>44870</c:v>
                </c:pt>
                <c:pt idx="1043">
                  <c:v>44871</c:v>
                </c:pt>
                <c:pt idx="1044">
                  <c:v>44872</c:v>
                </c:pt>
                <c:pt idx="1045">
                  <c:v>44873</c:v>
                </c:pt>
                <c:pt idx="1046">
                  <c:v>44874</c:v>
                </c:pt>
                <c:pt idx="1047">
                  <c:v>44875</c:v>
                </c:pt>
                <c:pt idx="1048">
                  <c:v>44876</c:v>
                </c:pt>
                <c:pt idx="1049">
                  <c:v>44877</c:v>
                </c:pt>
                <c:pt idx="1050">
                  <c:v>44878</c:v>
                </c:pt>
                <c:pt idx="1051">
                  <c:v>44879</c:v>
                </c:pt>
                <c:pt idx="1052">
                  <c:v>44880</c:v>
                </c:pt>
                <c:pt idx="1053">
                  <c:v>44881</c:v>
                </c:pt>
                <c:pt idx="1054">
                  <c:v>44882</c:v>
                </c:pt>
                <c:pt idx="1055">
                  <c:v>44883</c:v>
                </c:pt>
                <c:pt idx="1056">
                  <c:v>44884</c:v>
                </c:pt>
                <c:pt idx="1057">
                  <c:v>44885</c:v>
                </c:pt>
                <c:pt idx="1058">
                  <c:v>44886</c:v>
                </c:pt>
                <c:pt idx="1059">
                  <c:v>44887</c:v>
                </c:pt>
                <c:pt idx="1060">
                  <c:v>44888</c:v>
                </c:pt>
                <c:pt idx="1061">
                  <c:v>44889</c:v>
                </c:pt>
                <c:pt idx="1062">
                  <c:v>44890</c:v>
                </c:pt>
                <c:pt idx="1063">
                  <c:v>44891</c:v>
                </c:pt>
                <c:pt idx="1064">
                  <c:v>44892</c:v>
                </c:pt>
                <c:pt idx="1065">
                  <c:v>44893</c:v>
                </c:pt>
                <c:pt idx="1066">
                  <c:v>44894</c:v>
                </c:pt>
                <c:pt idx="1067">
                  <c:v>44895</c:v>
                </c:pt>
                <c:pt idx="1068">
                  <c:v>44896</c:v>
                </c:pt>
                <c:pt idx="1069">
                  <c:v>44897</c:v>
                </c:pt>
                <c:pt idx="1070">
                  <c:v>44898</c:v>
                </c:pt>
                <c:pt idx="1071">
                  <c:v>44899</c:v>
                </c:pt>
                <c:pt idx="1072">
                  <c:v>44900</c:v>
                </c:pt>
                <c:pt idx="1073">
                  <c:v>44901</c:v>
                </c:pt>
                <c:pt idx="1074">
                  <c:v>44902</c:v>
                </c:pt>
                <c:pt idx="1075">
                  <c:v>44903</c:v>
                </c:pt>
                <c:pt idx="1076">
                  <c:v>44904</c:v>
                </c:pt>
                <c:pt idx="1077">
                  <c:v>44905</c:v>
                </c:pt>
                <c:pt idx="1078">
                  <c:v>44906</c:v>
                </c:pt>
                <c:pt idx="1079">
                  <c:v>44907</c:v>
                </c:pt>
                <c:pt idx="1080">
                  <c:v>44908</c:v>
                </c:pt>
                <c:pt idx="1081">
                  <c:v>44909</c:v>
                </c:pt>
                <c:pt idx="1082">
                  <c:v>44910</c:v>
                </c:pt>
                <c:pt idx="1083">
                  <c:v>44911</c:v>
                </c:pt>
                <c:pt idx="1084">
                  <c:v>44912</c:v>
                </c:pt>
                <c:pt idx="1085">
                  <c:v>44913</c:v>
                </c:pt>
                <c:pt idx="1086">
                  <c:v>44914</c:v>
                </c:pt>
                <c:pt idx="1087">
                  <c:v>44915</c:v>
                </c:pt>
                <c:pt idx="1088">
                  <c:v>44916</c:v>
                </c:pt>
                <c:pt idx="1089">
                  <c:v>44917</c:v>
                </c:pt>
                <c:pt idx="1090">
                  <c:v>44918</c:v>
                </c:pt>
                <c:pt idx="1091">
                  <c:v>44919</c:v>
                </c:pt>
                <c:pt idx="1092">
                  <c:v>44920</c:v>
                </c:pt>
                <c:pt idx="1093">
                  <c:v>44921</c:v>
                </c:pt>
                <c:pt idx="1094">
                  <c:v>44922</c:v>
                </c:pt>
                <c:pt idx="1095">
                  <c:v>44923</c:v>
                </c:pt>
                <c:pt idx="1096">
                  <c:v>44924</c:v>
                </c:pt>
                <c:pt idx="1097">
                  <c:v>44925</c:v>
                </c:pt>
                <c:pt idx="1098">
                  <c:v>44926</c:v>
                </c:pt>
                <c:pt idx="1099">
                  <c:v>44927</c:v>
                </c:pt>
                <c:pt idx="1100">
                  <c:v>44928</c:v>
                </c:pt>
                <c:pt idx="1101">
                  <c:v>44929</c:v>
                </c:pt>
                <c:pt idx="1102">
                  <c:v>44930</c:v>
                </c:pt>
                <c:pt idx="1103">
                  <c:v>44931</c:v>
                </c:pt>
                <c:pt idx="1104">
                  <c:v>44932</c:v>
                </c:pt>
                <c:pt idx="1105">
                  <c:v>44933</c:v>
                </c:pt>
                <c:pt idx="1106">
                  <c:v>44934</c:v>
                </c:pt>
                <c:pt idx="1107">
                  <c:v>44935</c:v>
                </c:pt>
                <c:pt idx="1108">
                  <c:v>44936</c:v>
                </c:pt>
                <c:pt idx="1109">
                  <c:v>44937</c:v>
                </c:pt>
                <c:pt idx="1110">
                  <c:v>44938</c:v>
                </c:pt>
                <c:pt idx="1111">
                  <c:v>44939</c:v>
                </c:pt>
                <c:pt idx="1112">
                  <c:v>44940</c:v>
                </c:pt>
                <c:pt idx="1113">
                  <c:v>44941</c:v>
                </c:pt>
                <c:pt idx="1114">
                  <c:v>44942</c:v>
                </c:pt>
                <c:pt idx="1115">
                  <c:v>44943</c:v>
                </c:pt>
                <c:pt idx="1116">
                  <c:v>44944</c:v>
                </c:pt>
                <c:pt idx="1117">
                  <c:v>44945</c:v>
                </c:pt>
                <c:pt idx="1118">
                  <c:v>44946</c:v>
                </c:pt>
                <c:pt idx="1119">
                  <c:v>44947</c:v>
                </c:pt>
                <c:pt idx="1120">
                  <c:v>44948</c:v>
                </c:pt>
                <c:pt idx="1121">
                  <c:v>44949</c:v>
                </c:pt>
                <c:pt idx="1122">
                  <c:v>44950</c:v>
                </c:pt>
                <c:pt idx="1123">
                  <c:v>44951</c:v>
                </c:pt>
                <c:pt idx="1124">
                  <c:v>44952</c:v>
                </c:pt>
                <c:pt idx="1125">
                  <c:v>44953</c:v>
                </c:pt>
                <c:pt idx="1126">
                  <c:v>44954</c:v>
                </c:pt>
                <c:pt idx="1127">
                  <c:v>44955</c:v>
                </c:pt>
                <c:pt idx="1128">
                  <c:v>44956</c:v>
                </c:pt>
                <c:pt idx="1129">
                  <c:v>44957</c:v>
                </c:pt>
                <c:pt idx="1130">
                  <c:v>44958</c:v>
                </c:pt>
                <c:pt idx="1131">
                  <c:v>44959</c:v>
                </c:pt>
                <c:pt idx="1132">
                  <c:v>44960</c:v>
                </c:pt>
                <c:pt idx="1133">
                  <c:v>44961</c:v>
                </c:pt>
                <c:pt idx="1134">
                  <c:v>44962</c:v>
                </c:pt>
                <c:pt idx="1135">
                  <c:v>44963</c:v>
                </c:pt>
                <c:pt idx="1136">
                  <c:v>44964</c:v>
                </c:pt>
                <c:pt idx="1137">
                  <c:v>44965</c:v>
                </c:pt>
                <c:pt idx="1138">
                  <c:v>44966</c:v>
                </c:pt>
                <c:pt idx="1139">
                  <c:v>44967</c:v>
                </c:pt>
                <c:pt idx="1140">
                  <c:v>44968</c:v>
                </c:pt>
                <c:pt idx="1141">
                  <c:v>44969</c:v>
                </c:pt>
                <c:pt idx="1142">
                  <c:v>44970</c:v>
                </c:pt>
                <c:pt idx="1143">
                  <c:v>44971</c:v>
                </c:pt>
                <c:pt idx="1144">
                  <c:v>44972</c:v>
                </c:pt>
                <c:pt idx="1145">
                  <c:v>44973</c:v>
                </c:pt>
                <c:pt idx="1146">
                  <c:v>44974</c:v>
                </c:pt>
                <c:pt idx="1147">
                  <c:v>44975</c:v>
                </c:pt>
                <c:pt idx="1148">
                  <c:v>44976</c:v>
                </c:pt>
                <c:pt idx="1149">
                  <c:v>44977</c:v>
                </c:pt>
                <c:pt idx="1150">
                  <c:v>44978</c:v>
                </c:pt>
                <c:pt idx="1151">
                  <c:v>44979</c:v>
                </c:pt>
                <c:pt idx="1152">
                  <c:v>44980</c:v>
                </c:pt>
                <c:pt idx="1153">
                  <c:v>44981</c:v>
                </c:pt>
                <c:pt idx="1154">
                  <c:v>44982</c:v>
                </c:pt>
                <c:pt idx="1155">
                  <c:v>44983</c:v>
                </c:pt>
                <c:pt idx="1156">
                  <c:v>44984</c:v>
                </c:pt>
                <c:pt idx="1157">
                  <c:v>44985</c:v>
                </c:pt>
                <c:pt idx="1158">
                  <c:v>44986</c:v>
                </c:pt>
                <c:pt idx="1159">
                  <c:v>44987</c:v>
                </c:pt>
                <c:pt idx="1160">
                  <c:v>44988</c:v>
                </c:pt>
                <c:pt idx="1161">
                  <c:v>44989</c:v>
                </c:pt>
                <c:pt idx="1162">
                  <c:v>44990</c:v>
                </c:pt>
                <c:pt idx="1163">
                  <c:v>44991</c:v>
                </c:pt>
                <c:pt idx="1164">
                  <c:v>44992</c:v>
                </c:pt>
                <c:pt idx="1165">
                  <c:v>44993</c:v>
                </c:pt>
                <c:pt idx="1166">
                  <c:v>44994</c:v>
                </c:pt>
                <c:pt idx="1167">
                  <c:v>44995</c:v>
                </c:pt>
                <c:pt idx="1168">
                  <c:v>44996</c:v>
                </c:pt>
                <c:pt idx="1169">
                  <c:v>44997</c:v>
                </c:pt>
                <c:pt idx="1170">
                  <c:v>44998</c:v>
                </c:pt>
                <c:pt idx="1171">
                  <c:v>44999</c:v>
                </c:pt>
                <c:pt idx="1172">
                  <c:v>45000</c:v>
                </c:pt>
                <c:pt idx="1173">
                  <c:v>45001</c:v>
                </c:pt>
                <c:pt idx="1174">
                  <c:v>45002</c:v>
                </c:pt>
                <c:pt idx="1175">
                  <c:v>45003</c:v>
                </c:pt>
                <c:pt idx="1176">
                  <c:v>45004</c:v>
                </c:pt>
                <c:pt idx="1177">
                  <c:v>45005</c:v>
                </c:pt>
                <c:pt idx="1178">
                  <c:v>45006</c:v>
                </c:pt>
                <c:pt idx="1179">
                  <c:v>45007</c:v>
                </c:pt>
                <c:pt idx="1180">
                  <c:v>45008</c:v>
                </c:pt>
                <c:pt idx="1181">
                  <c:v>45009</c:v>
                </c:pt>
                <c:pt idx="1182">
                  <c:v>45010</c:v>
                </c:pt>
                <c:pt idx="1183">
                  <c:v>45011</c:v>
                </c:pt>
                <c:pt idx="1184">
                  <c:v>45012</c:v>
                </c:pt>
                <c:pt idx="1185">
                  <c:v>45013</c:v>
                </c:pt>
                <c:pt idx="1186">
                  <c:v>45014</c:v>
                </c:pt>
                <c:pt idx="1187">
                  <c:v>45015</c:v>
                </c:pt>
                <c:pt idx="1188">
                  <c:v>45016</c:v>
                </c:pt>
                <c:pt idx="1189">
                  <c:v>45017</c:v>
                </c:pt>
                <c:pt idx="1190">
                  <c:v>45018</c:v>
                </c:pt>
                <c:pt idx="1191">
                  <c:v>45019</c:v>
                </c:pt>
                <c:pt idx="1192">
                  <c:v>45020</c:v>
                </c:pt>
                <c:pt idx="1193">
                  <c:v>45021</c:v>
                </c:pt>
                <c:pt idx="1194">
                  <c:v>45022</c:v>
                </c:pt>
                <c:pt idx="1195">
                  <c:v>45023</c:v>
                </c:pt>
                <c:pt idx="1196">
                  <c:v>45024</c:v>
                </c:pt>
                <c:pt idx="1197">
                  <c:v>45025</c:v>
                </c:pt>
                <c:pt idx="1198">
                  <c:v>45026</c:v>
                </c:pt>
                <c:pt idx="1199">
                  <c:v>45027</c:v>
                </c:pt>
                <c:pt idx="1200">
                  <c:v>45028</c:v>
                </c:pt>
                <c:pt idx="1201">
                  <c:v>45029</c:v>
                </c:pt>
                <c:pt idx="1202">
                  <c:v>45030</c:v>
                </c:pt>
                <c:pt idx="1203">
                  <c:v>45031</c:v>
                </c:pt>
                <c:pt idx="1204">
                  <c:v>45032</c:v>
                </c:pt>
                <c:pt idx="1205">
                  <c:v>45033</c:v>
                </c:pt>
                <c:pt idx="1206">
                  <c:v>45034</c:v>
                </c:pt>
                <c:pt idx="1207">
                  <c:v>45035</c:v>
                </c:pt>
                <c:pt idx="1208">
                  <c:v>45036</c:v>
                </c:pt>
                <c:pt idx="1209">
                  <c:v>45037</c:v>
                </c:pt>
                <c:pt idx="1210">
                  <c:v>45038</c:v>
                </c:pt>
                <c:pt idx="1211">
                  <c:v>45039</c:v>
                </c:pt>
                <c:pt idx="1212">
                  <c:v>45040</c:v>
                </c:pt>
                <c:pt idx="1213">
                  <c:v>45041</c:v>
                </c:pt>
                <c:pt idx="1214">
                  <c:v>45042</c:v>
                </c:pt>
                <c:pt idx="1215">
                  <c:v>45043</c:v>
                </c:pt>
                <c:pt idx="1216">
                  <c:v>45044</c:v>
                </c:pt>
                <c:pt idx="1217">
                  <c:v>45045</c:v>
                </c:pt>
                <c:pt idx="1218">
                  <c:v>45046</c:v>
                </c:pt>
                <c:pt idx="1219">
                  <c:v>45047</c:v>
                </c:pt>
                <c:pt idx="1220">
                  <c:v>45048</c:v>
                </c:pt>
                <c:pt idx="1221">
                  <c:v>45049</c:v>
                </c:pt>
                <c:pt idx="1222">
                  <c:v>45050</c:v>
                </c:pt>
                <c:pt idx="1223">
                  <c:v>45051</c:v>
                </c:pt>
                <c:pt idx="1224">
                  <c:v>45052</c:v>
                </c:pt>
                <c:pt idx="1225">
                  <c:v>45053</c:v>
                </c:pt>
                <c:pt idx="1226">
                  <c:v>45054</c:v>
                </c:pt>
                <c:pt idx="1227">
                  <c:v>45055</c:v>
                </c:pt>
                <c:pt idx="1228">
                  <c:v>45056</c:v>
                </c:pt>
                <c:pt idx="1229">
                  <c:v>45057</c:v>
                </c:pt>
                <c:pt idx="1230">
                  <c:v>45058</c:v>
                </c:pt>
                <c:pt idx="1231">
                  <c:v>45059</c:v>
                </c:pt>
                <c:pt idx="1232">
                  <c:v>45060</c:v>
                </c:pt>
                <c:pt idx="1233">
                  <c:v>45061</c:v>
                </c:pt>
                <c:pt idx="1234">
                  <c:v>45062</c:v>
                </c:pt>
                <c:pt idx="1235">
                  <c:v>45063</c:v>
                </c:pt>
                <c:pt idx="1236">
                  <c:v>45064</c:v>
                </c:pt>
                <c:pt idx="1237">
                  <c:v>45065</c:v>
                </c:pt>
                <c:pt idx="1238">
                  <c:v>45066</c:v>
                </c:pt>
                <c:pt idx="1239">
                  <c:v>45067</c:v>
                </c:pt>
                <c:pt idx="1240">
                  <c:v>45068</c:v>
                </c:pt>
                <c:pt idx="1241">
                  <c:v>45069</c:v>
                </c:pt>
                <c:pt idx="1242">
                  <c:v>45070</c:v>
                </c:pt>
                <c:pt idx="1243">
                  <c:v>45071</c:v>
                </c:pt>
                <c:pt idx="1244">
                  <c:v>45072</c:v>
                </c:pt>
                <c:pt idx="1245">
                  <c:v>45073</c:v>
                </c:pt>
                <c:pt idx="1246">
                  <c:v>45074</c:v>
                </c:pt>
                <c:pt idx="1247">
                  <c:v>45075</c:v>
                </c:pt>
                <c:pt idx="1248">
                  <c:v>45076</c:v>
                </c:pt>
                <c:pt idx="1249">
                  <c:v>45077</c:v>
                </c:pt>
                <c:pt idx="1250">
                  <c:v>45078</c:v>
                </c:pt>
                <c:pt idx="1251">
                  <c:v>45079</c:v>
                </c:pt>
                <c:pt idx="1252">
                  <c:v>45080</c:v>
                </c:pt>
                <c:pt idx="1253">
                  <c:v>45081</c:v>
                </c:pt>
                <c:pt idx="1254">
                  <c:v>45082</c:v>
                </c:pt>
                <c:pt idx="1255">
                  <c:v>45083</c:v>
                </c:pt>
                <c:pt idx="1256">
                  <c:v>45084</c:v>
                </c:pt>
                <c:pt idx="1257">
                  <c:v>45085</c:v>
                </c:pt>
                <c:pt idx="1258">
                  <c:v>45086</c:v>
                </c:pt>
                <c:pt idx="1259">
                  <c:v>45087</c:v>
                </c:pt>
                <c:pt idx="1260">
                  <c:v>45088</c:v>
                </c:pt>
                <c:pt idx="1261">
                  <c:v>45089</c:v>
                </c:pt>
                <c:pt idx="1262">
                  <c:v>45090</c:v>
                </c:pt>
                <c:pt idx="1263">
                  <c:v>45091</c:v>
                </c:pt>
                <c:pt idx="1264">
                  <c:v>45092</c:v>
                </c:pt>
                <c:pt idx="1265">
                  <c:v>45093</c:v>
                </c:pt>
                <c:pt idx="1266">
                  <c:v>45094</c:v>
                </c:pt>
                <c:pt idx="1267">
                  <c:v>45095</c:v>
                </c:pt>
                <c:pt idx="1268">
                  <c:v>45096</c:v>
                </c:pt>
                <c:pt idx="1269">
                  <c:v>45097</c:v>
                </c:pt>
                <c:pt idx="1270">
                  <c:v>45098</c:v>
                </c:pt>
                <c:pt idx="1271">
                  <c:v>45099</c:v>
                </c:pt>
                <c:pt idx="1272">
                  <c:v>45100</c:v>
                </c:pt>
                <c:pt idx="1273">
                  <c:v>45101</c:v>
                </c:pt>
                <c:pt idx="1274">
                  <c:v>45102</c:v>
                </c:pt>
                <c:pt idx="1275">
                  <c:v>45103</c:v>
                </c:pt>
                <c:pt idx="1276">
                  <c:v>45104</c:v>
                </c:pt>
                <c:pt idx="1277">
                  <c:v>45105</c:v>
                </c:pt>
                <c:pt idx="1278">
                  <c:v>45106</c:v>
                </c:pt>
                <c:pt idx="1279">
                  <c:v>45107</c:v>
                </c:pt>
                <c:pt idx="1280">
                  <c:v>45108</c:v>
                </c:pt>
                <c:pt idx="1281">
                  <c:v>45109</c:v>
                </c:pt>
                <c:pt idx="1282">
                  <c:v>45110</c:v>
                </c:pt>
                <c:pt idx="1283">
                  <c:v>45111</c:v>
                </c:pt>
                <c:pt idx="1284">
                  <c:v>45112</c:v>
                </c:pt>
                <c:pt idx="1285">
                  <c:v>45113</c:v>
                </c:pt>
                <c:pt idx="1286">
                  <c:v>45114</c:v>
                </c:pt>
                <c:pt idx="1287">
                  <c:v>45115</c:v>
                </c:pt>
                <c:pt idx="1288">
                  <c:v>45116</c:v>
                </c:pt>
                <c:pt idx="1289">
                  <c:v>45117</c:v>
                </c:pt>
                <c:pt idx="1290">
                  <c:v>45118</c:v>
                </c:pt>
                <c:pt idx="1291">
                  <c:v>45119</c:v>
                </c:pt>
                <c:pt idx="1292">
                  <c:v>45120</c:v>
                </c:pt>
                <c:pt idx="1293">
                  <c:v>45121</c:v>
                </c:pt>
                <c:pt idx="1294">
                  <c:v>45122</c:v>
                </c:pt>
                <c:pt idx="1295">
                  <c:v>45123</c:v>
                </c:pt>
                <c:pt idx="1296">
                  <c:v>45124</c:v>
                </c:pt>
                <c:pt idx="1297">
                  <c:v>45125</c:v>
                </c:pt>
                <c:pt idx="1298">
                  <c:v>45126</c:v>
                </c:pt>
                <c:pt idx="1299">
                  <c:v>45127</c:v>
                </c:pt>
                <c:pt idx="1300">
                  <c:v>45128</c:v>
                </c:pt>
                <c:pt idx="1301">
                  <c:v>45129</c:v>
                </c:pt>
                <c:pt idx="1302">
                  <c:v>45130</c:v>
                </c:pt>
                <c:pt idx="1303">
                  <c:v>45131</c:v>
                </c:pt>
                <c:pt idx="1304">
                  <c:v>45132</c:v>
                </c:pt>
                <c:pt idx="1305">
                  <c:v>45133</c:v>
                </c:pt>
                <c:pt idx="1306">
                  <c:v>45134</c:v>
                </c:pt>
                <c:pt idx="1307">
                  <c:v>45135</c:v>
                </c:pt>
                <c:pt idx="1308">
                  <c:v>45136</c:v>
                </c:pt>
                <c:pt idx="1309">
                  <c:v>45137</c:v>
                </c:pt>
                <c:pt idx="1310">
                  <c:v>45138</c:v>
                </c:pt>
                <c:pt idx="1311">
                  <c:v>45139</c:v>
                </c:pt>
                <c:pt idx="1312">
                  <c:v>45140</c:v>
                </c:pt>
                <c:pt idx="1313">
                  <c:v>45141</c:v>
                </c:pt>
                <c:pt idx="1314">
                  <c:v>45142</c:v>
                </c:pt>
                <c:pt idx="1315">
                  <c:v>45143</c:v>
                </c:pt>
                <c:pt idx="1316">
                  <c:v>45144</c:v>
                </c:pt>
                <c:pt idx="1317">
                  <c:v>45145</c:v>
                </c:pt>
                <c:pt idx="1318">
                  <c:v>45146</c:v>
                </c:pt>
                <c:pt idx="1319">
                  <c:v>45147</c:v>
                </c:pt>
                <c:pt idx="1320">
                  <c:v>45148</c:v>
                </c:pt>
                <c:pt idx="1321">
                  <c:v>45149</c:v>
                </c:pt>
                <c:pt idx="1322">
                  <c:v>45150</c:v>
                </c:pt>
                <c:pt idx="1323">
                  <c:v>45151</c:v>
                </c:pt>
                <c:pt idx="1324">
                  <c:v>45152</c:v>
                </c:pt>
                <c:pt idx="1325">
                  <c:v>45153</c:v>
                </c:pt>
                <c:pt idx="1326">
                  <c:v>45154</c:v>
                </c:pt>
                <c:pt idx="1327">
                  <c:v>45155</c:v>
                </c:pt>
                <c:pt idx="1328">
                  <c:v>45156</c:v>
                </c:pt>
                <c:pt idx="1329">
                  <c:v>45157</c:v>
                </c:pt>
                <c:pt idx="1330">
                  <c:v>45158</c:v>
                </c:pt>
                <c:pt idx="1331">
                  <c:v>45159</c:v>
                </c:pt>
                <c:pt idx="1332">
                  <c:v>45160</c:v>
                </c:pt>
                <c:pt idx="1333">
                  <c:v>45161</c:v>
                </c:pt>
                <c:pt idx="1334">
                  <c:v>45162</c:v>
                </c:pt>
                <c:pt idx="1335">
                  <c:v>45163</c:v>
                </c:pt>
                <c:pt idx="1336">
                  <c:v>45164</c:v>
                </c:pt>
                <c:pt idx="1337">
                  <c:v>45165</c:v>
                </c:pt>
                <c:pt idx="1338">
                  <c:v>45166</c:v>
                </c:pt>
                <c:pt idx="1339">
                  <c:v>45167</c:v>
                </c:pt>
                <c:pt idx="1340">
                  <c:v>45168</c:v>
                </c:pt>
                <c:pt idx="1341">
                  <c:v>45169</c:v>
                </c:pt>
                <c:pt idx="1342">
                  <c:v>45170</c:v>
                </c:pt>
                <c:pt idx="1343">
                  <c:v>45171</c:v>
                </c:pt>
                <c:pt idx="1344">
                  <c:v>45172</c:v>
                </c:pt>
                <c:pt idx="1345">
                  <c:v>45173</c:v>
                </c:pt>
                <c:pt idx="1346">
                  <c:v>45174</c:v>
                </c:pt>
                <c:pt idx="1347">
                  <c:v>45175</c:v>
                </c:pt>
                <c:pt idx="1348">
                  <c:v>45176</c:v>
                </c:pt>
                <c:pt idx="1349">
                  <c:v>45177</c:v>
                </c:pt>
                <c:pt idx="1350">
                  <c:v>45178</c:v>
                </c:pt>
                <c:pt idx="1351">
                  <c:v>45179</c:v>
                </c:pt>
                <c:pt idx="1352">
                  <c:v>45180</c:v>
                </c:pt>
                <c:pt idx="1353">
                  <c:v>45181</c:v>
                </c:pt>
                <c:pt idx="1354">
                  <c:v>45182</c:v>
                </c:pt>
                <c:pt idx="1355">
                  <c:v>45183</c:v>
                </c:pt>
                <c:pt idx="1356">
                  <c:v>45184</c:v>
                </c:pt>
                <c:pt idx="1357">
                  <c:v>45185</c:v>
                </c:pt>
                <c:pt idx="1358">
                  <c:v>45186</c:v>
                </c:pt>
                <c:pt idx="1359">
                  <c:v>45187</c:v>
                </c:pt>
                <c:pt idx="1360">
                  <c:v>45188</c:v>
                </c:pt>
                <c:pt idx="1361">
                  <c:v>45189</c:v>
                </c:pt>
                <c:pt idx="1362">
                  <c:v>45190</c:v>
                </c:pt>
                <c:pt idx="1363">
                  <c:v>45191</c:v>
                </c:pt>
                <c:pt idx="1364">
                  <c:v>45192</c:v>
                </c:pt>
                <c:pt idx="1365">
                  <c:v>45193</c:v>
                </c:pt>
                <c:pt idx="1366">
                  <c:v>45194</c:v>
                </c:pt>
                <c:pt idx="1367">
                  <c:v>45195</c:v>
                </c:pt>
                <c:pt idx="1368">
                  <c:v>45196</c:v>
                </c:pt>
                <c:pt idx="1369">
                  <c:v>45197</c:v>
                </c:pt>
                <c:pt idx="1370">
                  <c:v>45198</c:v>
                </c:pt>
                <c:pt idx="1371">
                  <c:v>45199</c:v>
                </c:pt>
                <c:pt idx="1372">
                  <c:v>45200</c:v>
                </c:pt>
                <c:pt idx="1373">
                  <c:v>45201</c:v>
                </c:pt>
                <c:pt idx="1374">
                  <c:v>45202</c:v>
                </c:pt>
                <c:pt idx="1375">
                  <c:v>45203</c:v>
                </c:pt>
                <c:pt idx="1376">
                  <c:v>45204</c:v>
                </c:pt>
                <c:pt idx="1377">
                  <c:v>45205</c:v>
                </c:pt>
                <c:pt idx="1378">
                  <c:v>45206</c:v>
                </c:pt>
                <c:pt idx="1379">
                  <c:v>45207</c:v>
                </c:pt>
                <c:pt idx="1380">
                  <c:v>45208</c:v>
                </c:pt>
                <c:pt idx="1381">
                  <c:v>45209</c:v>
                </c:pt>
                <c:pt idx="1382">
                  <c:v>45210</c:v>
                </c:pt>
                <c:pt idx="1383">
                  <c:v>45211</c:v>
                </c:pt>
                <c:pt idx="1384">
                  <c:v>45212</c:v>
                </c:pt>
                <c:pt idx="1385">
                  <c:v>45213</c:v>
                </c:pt>
                <c:pt idx="1386">
                  <c:v>45214</c:v>
                </c:pt>
                <c:pt idx="1387">
                  <c:v>45215</c:v>
                </c:pt>
                <c:pt idx="1388">
                  <c:v>45216</c:v>
                </c:pt>
                <c:pt idx="1389">
                  <c:v>45217</c:v>
                </c:pt>
                <c:pt idx="1390">
                  <c:v>45218</c:v>
                </c:pt>
                <c:pt idx="1391">
                  <c:v>45219</c:v>
                </c:pt>
                <c:pt idx="1392">
                  <c:v>45220</c:v>
                </c:pt>
                <c:pt idx="1393">
                  <c:v>45221</c:v>
                </c:pt>
                <c:pt idx="1394">
                  <c:v>45222</c:v>
                </c:pt>
                <c:pt idx="1395">
                  <c:v>45223</c:v>
                </c:pt>
                <c:pt idx="1396">
                  <c:v>45224</c:v>
                </c:pt>
                <c:pt idx="1397">
                  <c:v>45225</c:v>
                </c:pt>
                <c:pt idx="1398">
                  <c:v>45226</c:v>
                </c:pt>
                <c:pt idx="1399">
                  <c:v>45227</c:v>
                </c:pt>
                <c:pt idx="1400">
                  <c:v>45228</c:v>
                </c:pt>
                <c:pt idx="1401">
                  <c:v>45229</c:v>
                </c:pt>
                <c:pt idx="1402">
                  <c:v>45230</c:v>
                </c:pt>
                <c:pt idx="1403">
                  <c:v>45231</c:v>
                </c:pt>
                <c:pt idx="1404">
                  <c:v>45232</c:v>
                </c:pt>
                <c:pt idx="1405">
                  <c:v>45233</c:v>
                </c:pt>
                <c:pt idx="1406">
                  <c:v>45234</c:v>
                </c:pt>
                <c:pt idx="1407">
                  <c:v>45235</c:v>
                </c:pt>
                <c:pt idx="1408">
                  <c:v>45236</c:v>
                </c:pt>
                <c:pt idx="1409">
                  <c:v>45237</c:v>
                </c:pt>
                <c:pt idx="1410">
                  <c:v>45238</c:v>
                </c:pt>
                <c:pt idx="1411">
                  <c:v>45239</c:v>
                </c:pt>
                <c:pt idx="1412">
                  <c:v>45240</c:v>
                </c:pt>
                <c:pt idx="1413">
                  <c:v>45241</c:v>
                </c:pt>
                <c:pt idx="1414">
                  <c:v>45242</c:v>
                </c:pt>
                <c:pt idx="1415">
                  <c:v>45243</c:v>
                </c:pt>
                <c:pt idx="1416">
                  <c:v>45244</c:v>
                </c:pt>
                <c:pt idx="1417">
                  <c:v>45245</c:v>
                </c:pt>
                <c:pt idx="1418">
                  <c:v>45246</c:v>
                </c:pt>
                <c:pt idx="1419">
                  <c:v>45247</c:v>
                </c:pt>
                <c:pt idx="1420">
                  <c:v>45248</c:v>
                </c:pt>
                <c:pt idx="1421">
                  <c:v>45249</c:v>
                </c:pt>
                <c:pt idx="1422">
                  <c:v>45250</c:v>
                </c:pt>
                <c:pt idx="1423">
                  <c:v>45251</c:v>
                </c:pt>
                <c:pt idx="1424">
                  <c:v>45252</c:v>
                </c:pt>
                <c:pt idx="1425">
                  <c:v>45253</c:v>
                </c:pt>
                <c:pt idx="1426">
                  <c:v>45254</c:v>
                </c:pt>
                <c:pt idx="1427">
                  <c:v>45255</c:v>
                </c:pt>
                <c:pt idx="1428">
                  <c:v>45256</c:v>
                </c:pt>
                <c:pt idx="1429">
                  <c:v>45257</c:v>
                </c:pt>
                <c:pt idx="1430">
                  <c:v>45258</c:v>
                </c:pt>
                <c:pt idx="1431">
                  <c:v>45259</c:v>
                </c:pt>
                <c:pt idx="1432">
                  <c:v>45260</c:v>
                </c:pt>
                <c:pt idx="1433">
                  <c:v>45261</c:v>
                </c:pt>
                <c:pt idx="1434">
                  <c:v>45262</c:v>
                </c:pt>
                <c:pt idx="1435">
                  <c:v>45263</c:v>
                </c:pt>
                <c:pt idx="1436">
                  <c:v>45264</c:v>
                </c:pt>
                <c:pt idx="1437">
                  <c:v>45265</c:v>
                </c:pt>
                <c:pt idx="1438">
                  <c:v>45266</c:v>
                </c:pt>
                <c:pt idx="1439">
                  <c:v>45267</c:v>
                </c:pt>
                <c:pt idx="1440">
                  <c:v>45268</c:v>
                </c:pt>
                <c:pt idx="1441">
                  <c:v>45269</c:v>
                </c:pt>
                <c:pt idx="1442">
                  <c:v>45270</c:v>
                </c:pt>
                <c:pt idx="1443">
                  <c:v>45271</c:v>
                </c:pt>
                <c:pt idx="1444">
                  <c:v>45272</c:v>
                </c:pt>
                <c:pt idx="1445">
                  <c:v>45273</c:v>
                </c:pt>
                <c:pt idx="1446">
                  <c:v>45274</c:v>
                </c:pt>
                <c:pt idx="1447">
                  <c:v>45275</c:v>
                </c:pt>
                <c:pt idx="1448">
                  <c:v>45276</c:v>
                </c:pt>
                <c:pt idx="1449">
                  <c:v>45277</c:v>
                </c:pt>
                <c:pt idx="1450">
                  <c:v>45278</c:v>
                </c:pt>
                <c:pt idx="1451">
                  <c:v>45279</c:v>
                </c:pt>
                <c:pt idx="1452">
                  <c:v>45280</c:v>
                </c:pt>
                <c:pt idx="1453">
                  <c:v>45281</c:v>
                </c:pt>
                <c:pt idx="1454">
                  <c:v>45282</c:v>
                </c:pt>
                <c:pt idx="1455">
                  <c:v>45283</c:v>
                </c:pt>
                <c:pt idx="1456">
                  <c:v>45284</c:v>
                </c:pt>
                <c:pt idx="1457">
                  <c:v>45285</c:v>
                </c:pt>
                <c:pt idx="1458">
                  <c:v>45286</c:v>
                </c:pt>
                <c:pt idx="1459">
                  <c:v>45287</c:v>
                </c:pt>
                <c:pt idx="1460">
                  <c:v>45288</c:v>
                </c:pt>
                <c:pt idx="1461">
                  <c:v>45289</c:v>
                </c:pt>
                <c:pt idx="1462">
                  <c:v>45290</c:v>
                </c:pt>
                <c:pt idx="1463">
                  <c:v>45291</c:v>
                </c:pt>
                <c:pt idx="1464">
                  <c:v>45292</c:v>
                </c:pt>
                <c:pt idx="1465">
                  <c:v>45293</c:v>
                </c:pt>
                <c:pt idx="1466">
                  <c:v>45294</c:v>
                </c:pt>
                <c:pt idx="1467">
                  <c:v>45295</c:v>
                </c:pt>
                <c:pt idx="1468">
                  <c:v>45296</c:v>
                </c:pt>
                <c:pt idx="1469">
                  <c:v>45297</c:v>
                </c:pt>
                <c:pt idx="1470">
                  <c:v>45298</c:v>
                </c:pt>
                <c:pt idx="1471">
                  <c:v>45299</c:v>
                </c:pt>
                <c:pt idx="1472">
                  <c:v>45300</c:v>
                </c:pt>
                <c:pt idx="1473">
                  <c:v>45301</c:v>
                </c:pt>
                <c:pt idx="1474">
                  <c:v>45302</c:v>
                </c:pt>
                <c:pt idx="1475">
                  <c:v>45303</c:v>
                </c:pt>
                <c:pt idx="1476">
                  <c:v>45304</c:v>
                </c:pt>
                <c:pt idx="1477">
                  <c:v>45305</c:v>
                </c:pt>
                <c:pt idx="1478">
                  <c:v>45306</c:v>
                </c:pt>
                <c:pt idx="1479">
                  <c:v>45307</c:v>
                </c:pt>
                <c:pt idx="1480">
                  <c:v>45308</c:v>
                </c:pt>
                <c:pt idx="1481">
                  <c:v>45309</c:v>
                </c:pt>
                <c:pt idx="1482">
                  <c:v>45310</c:v>
                </c:pt>
                <c:pt idx="1483">
                  <c:v>45311</c:v>
                </c:pt>
                <c:pt idx="1484">
                  <c:v>45312</c:v>
                </c:pt>
                <c:pt idx="1485">
                  <c:v>45313</c:v>
                </c:pt>
                <c:pt idx="1486">
                  <c:v>45314</c:v>
                </c:pt>
                <c:pt idx="1487">
                  <c:v>45315</c:v>
                </c:pt>
                <c:pt idx="1488">
                  <c:v>45316</c:v>
                </c:pt>
                <c:pt idx="1489">
                  <c:v>45317</c:v>
                </c:pt>
                <c:pt idx="1490">
                  <c:v>45318</c:v>
                </c:pt>
                <c:pt idx="1491">
                  <c:v>45319</c:v>
                </c:pt>
                <c:pt idx="1492">
                  <c:v>45320</c:v>
                </c:pt>
                <c:pt idx="1493">
                  <c:v>45321</c:v>
                </c:pt>
                <c:pt idx="1494">
                  <c:v>45322</c:v>
                </c:pt>
                <c:pt idx="1495">
                  <c:v>45323</c:v>
                </c:pt>
                <c:pt idx="1496">
                  <c:v>45324</c:v>
                </c:pt>
                <c:pt idx="1497">
                  <c:v>45325</c:v>
                </c:pt>
                <c:pt idx="1498">
                  <c:v>45326</c:v>
                </c:pt>
                <c:pt idx="1499">
                  <c:v>45327</c:v>
                </c:pt>
                <c:pt idx="1500">
                  <c:v>45328</c:v>
                </c:pt>
                <c:pt idx="1501">
                  <c:v>45329</c:v>
                </c:pt>
                <c:pt idx="1502">
                  <c:v>45330</c:v>
                </c:pt>
                <c:pt idx="1503">
                  <c:v>45331</c:v>
                </c:pt>
                <c:pt idx="1504">
                  <c:v>45332</c:v>
                </c:pt>
                <c:pt idx="1505">
                  <c:v>45333</c:v>
                </c:pt>
                <c:pt idx="1506">
                  <c:v>45334</c:v>
                </c:pt>
                <c:pt idx="1507">
                  <c:v>45335</c:v>
                </c:pt>
                <c:pt idx="1508">
                  <c:v>45336</c:v>
                </c:pt>
                <c:pt idx="1509">
                  <c:v>45337</c:v>
                </c:pt>
                <c:pt idx="1510">
                  <c:v>45338</c:v>
                </c:pt>
                <c:pt idx="1511">
                  <c:v>45339</c:v>
                </c:pt>
                <c:pt idx="1512">
                  <c:v>45340</c:v>
                </c:pt>
                <c:pt idx="1513">
                  <c:v>45341</c:v>
                </c:pt>
                <c:pt idx="1514">
                  <c:v>45342</c:v>
                </c:pt>
                <c:pt idx="1515">
                  <c:v>45343</c:v>
                </c:pt>
                <c:pt idx="1516">
                  <c:v>45344</c:v>
                </c:pt>
                <c:pt idx="1517">
                  <c:v>45345</c:v>
                </c:pt>
                <c:pt idx="1518">
                  <c:v>45346</c:v>
                </c:pt>
                <c:pt idx="1519">
                  <c:v>45347</c:v>
                </c:pt>
                <c:pt idx="1520">
                  <c:v>45348</c:v>
                </c:pt>
                <c:pt idx="1521">
                  <c:v>45349</c:v>
                </c:pt>
                <c:pt idx="1522">
                  <c:v>45350</c:v>
                </c:pt>
                <c:pt idx="1523">
                  <c:v>45351</c:v>
                </c:pt>
                <c:pt idx="1524">
                  <c:v>45352</c:v>
                </c:pt>
                <c:pt idx="1525">
                  <c:v>45353</c:v>
                </c:pt>
                <c:pt idx="1526">
                  <c:v>45354</c:v>
                </c:pt>
                <c:pt idx="1527">
                  <c:v>45355</c:v>
                </c:pt>
                <c:pt idx="1528">
                  <c:v>45356</c:v>
                </c:pt>
                <c:pt idx="1529">
                  <c:v>45357</c:v>
                </c:pt>
                <c:pt idx="1530">
                  <c:v>45358</c:v>
                </c:pt>
                <c:pt idx="1531">
                  <c:v>45359</c:v>
                </c:pt>
                <c:pt idx="1532">
                  <c:v>45360</c:v>
                </c:pt>
                <c:pt idx="1533">
                  <c:v>45361</c:v>
                </c:pt>
                <c:pt idx="1534">
                  <c:v>45362</c:v>
                </c:pt>
                <c:pt idx="1535">
                  <c:v>45363</c:v>
                </c:pt>
                <c:pt idx="1536">
                  <c:v>45364</c:v>
                </c:pt>
                <c:pt idx="1537">
                  <c:v>45365</c:v>
                </c:pt>
                <c:pt idx="1538">
                  <c:v>45366</c:v>
                </c:pt>
                <c:pt idx="1539">
                  <c:v>45367</c:v>
                </c:pt>
                <c:pt idx="1540">
                  <c:v>45368</c:v>
                </c:pt>
                <c:pt idx="1541">
                  <c:v>45369</c:v>
                </c:pt>
                <c:pt idx="1542">
                  <c:v>45370</c:v>
                </c:pt>
                <c:pt idx="1543">
                  <c:v>45371</c:v>
                </c:pt>
                <c:pt idx="1544">
                  <c:v>45372</c:v>
                </c:pt>
                <c:pt idx="1545">
                  <c:v>45373</c:v>
                </c:pt>
                <c:pt idx="1546">
                  <c:v>45374</c:v>
                </c:pt>
                <c:pt idx="1547">
                  <c:v>45375</c:v>
                </c:pt>
                <c:pt idx="1548">
                  <c:v>45376</c:v>
                </c:pt>
                <c:pt idx="1549">
                  <c:v>45377</c:v>
                </c:pt>
                <c:pt idx="1550">
                  <c:v>45378</c:v>
                </c:pt>
                <c:pt idx="1551">
                  <c:v>45379</c:v>
                </c:pt>
                <c:pt idx="1552">
                  <c:v>45380</c:v>
                </c:pt>
                <c:pt idx="1553">
                  <c:v>45381</c:v>
                </c:pt>
                <c:pt idx="1554">
                  <c:v>45382</c:v>
                </c:pt>
                <c:pt idx="1555">
                  <c:v>45383</c:v>
                </c:pt>
                <c:pt idx="1556">
                  <c:v>45384</c:v>
                </c:pt>
                <c:pt idx="1557">
                  <c:v>45385</c:v>
                </c:pt>
                <c:pt idx="1558">
                  <c:v>45386</c:v>
                </c:pt>
                <c:pt idx="1559">
                  <c:v>45387</c:v>
                </c:pt>
                <c:pt idx="1560">
                  <c:v>45388</c:v>
                </c:pt>
                <c:pt idx="1561">
                  <c:v>45389</c:v>
                </c:pt>
                <c:pt idx="1562">
                  <c:v>45390</c:v>
                </c:pt>
                <c:pt idx="1563">
                  <c:v>45391</c:v>
                </c:pt>
                <c:pt idx="1564">
                  <c:v>45392</c:v>
                </c:pt>
                <c:pt idx="1565">
                  <c:v>45393</c:v>
                </c:pt>
                <c:pt idx="1566">
                  <c:v>45394</c:v>
                </c:pt>
                <c:pt idx="1567">
                  <c:v>45395</c:v>
                </c:pt>
                <c:pt idx="1568">
                  <c:v>45396</c:v>
                </c:pt>
                <c:pt idx="1569">
                  <c:v>45397</c:v>
                </c:pt>
                <c:pt idx="1570">
                  <c:v>45398</c:v>
                </c:pt>
                <c:pt idx="1571">
                  <c:v>45399</c:v>
                </c:pt>
                <c:pt idx="1572">
                  <c:v>45400</c:v>
                </c:pt>
                <c:pt idx="1573">
                  <c:v>45401</c:v>
                </c:pt>
                <c:pt idx="1574">
                  <c:v>45402</c:v>
                </c:pt>
                <c:pt idx="1575">
                  <c:v>45403</c:v>
                </c:pt>
                <c:pt idx="1576">
                  <c:v>45404</c:v>
                </c:pt>
                <c:pt idx="1577">
                  <c:v>45405</c:v>
                </c:pt>
                <c:pt idx="1578">
                  <c:v>45406</c:v>
                </c:pt>
                <c:pt idx="1579">
                  <c:v>45407</c:v>
                </c:pt>
                <c:pt idx="1580">
                  <c:v>45408</c:v>
                </c:pt>
                <c:pt idx="1581">
                  <c:v>45409</c:v>
                </c:pt>
                <c:pt idx="1582">
                  <c:v>45410</c:v>
                </c:pt>
                <c:pt idx="1583">
                  <c:v>45411</c:v>
                </c:pt>
                <c:pt idx="1584">
                  <c:v>45412</c:v>
                </c:pt>
                <c:pt idx="1585">
                  <c:v>45413</c:v>
                </c:pt>
                <c:pt idx="1586">
                  <c:v>45414</c:v>
                </c:pt>
                <c:pt idx="1587">
                  <c:v>45415</c:v>
                </c:pt>
                <c:pt idx="1588">
                  <c:v>45416</c:v>
                </c:pt>
                <c:pt idx="1589">
                  <c:v>45417</c:v>
                </c:pt>
                <c:pt idx="1590">
                  <c:v>45418</c:v>
                </c:pt>
                <c:pt idx="1591">
                  <c:v>45419</c:v>
                </c:pt>
                <c:pt idx="1592">
                  <c:v>45420</c:v>
                </c:pt>
                <c:pt idx="1593">
                  <c:v>45421</c:v>
                </c:pt>
                <c:pt idx="1594">
                  <c:v>45422</c:v>
                </c:pt>
                <c:pt idx="1595">
                  <c:v>45423</c:v>
                </c:pt>
                <c:pt idx="1596">
                  <c:v>45424</c:v>
                </c:pt>
                <c:pt idx="1597">
                  <c:v>45425</c:v>
                </c:pt>
                <c:pt idx="1598">
                  <c:v>45426</c:v>
                </c:pt>
                <c:pt idx="1599">
                  <c:v>45427</c:v>
                </c:pt>
                <c:pt idx="1600">
                  <c:v>45428</c:v>
                </c:pt>
                <c:pt idx="1601">
                  <c:v>45429</c:v>
                </c:pt>
                <c:pt idx="1602">
                  <c:v>45430</c:v>
                </c:pt>
                <c:pt idx="1603">
                  <c:v>45431</c:v>
                </c:pt>
                <c:pt idx="1604">
                  <c:v>45432</c:v>
                </c:pt>
                <c:pt idx="1605">
                  <c:v>45433</c:v>
                </c:pt>
                <c:pt idx="1606">
                  <c:v>45434</c:v>
                </c:pt>
                <c:pt idx="1607">
                  <c:v>45435</c:v>
                </c:pt>
                <c:pt idx="1608">
                  <c:v>45436</c:v>
                </c:pt>
                <c:pt idx="1609">
                  <c:v>45437</c:v>
                </c:pt>
                <c:pt idx="1610">
                  <c:v>45438</c:v>
                </c:pt>
                <c:pt idx="1611">
                  <c:v>45439</c:v>
                </c:pt>
                <c:pt idx="1612">
                  <c:v>45440</c:v>
                </c:pt>
                <c:pt idx="1613">
                  <c:v>45441</c:v>
                </c:pt>
                <c:pt idx="1614">
                  <c:v>45442</c:v>
                </c:pt>
                <c:pt idx="1615">
                  <c:v>45443</c:v>
                </c:pt>
                <c:pt idx="1616">
                  <c:v>45444</c:v>
                </c:pt>
                <c:pt idx="1617">
                  <c:v>45445</c:v>
                </c:pt>
                <c:pt idx="1618">
                  <c:v>45446</c:v>
                </c:pt>
                <c:pt idx="1619">
                  <c:v>45447</c:v>
                </c:pt>
                <c:pt idx="1620">
                  <c:v>45448</c:v>
                </c:pt>
                <c:pt idx="1621">
                  <c:v>45449</c:v>
                </c:pt>
                <c:pt idx="1622">
                  <c:v>45450</c:v>
                </c:pt>
                <c:pt idx="1623">
                  <c:v>45451</c:v>
                </c:pt>
                <c:pt idx="1624">
                  <c:v>45452</c:v>
                </c:pt>
                <c:pt idx="1625">
                  <c:v>45453</c:v>
                </c:pt>
                <c:pt idx="1626">
                  <c:v>45454</c:v>
                </c:pt>
                <c:pt idx="1627">
                  <c:v>45455</c:v>
                </c:pt>
                <c:pt idx="1628">
                  <c:v>45456</c:v>
                </c:pt>
                <c:pt idx="1629">
                  <c:v>45457</c:v>
                </c:pt>
                <c:pt idx="1630">
                  <c:v>45458</c:v>
                </c:pt>
                <c:pt idx="1631">
                  <c:v>45459</c:v>
                </c:pt>
                <c:pt idx="1632">
                  <c:v>45460</c:v>
                </c:pt>
                <c:pt idx="1633">
                  <c:v>45461</c:v>
                </c:pt>
                <c:pt idx="1634">
                  <c:v>45462</c:v>
                </c:pt>
                <c:pt idx="1635">
                  <c:v>45463</c:v>
                </c:pt>
                <c:pt idx="1636">
                  <c:v>45464</c:v>
                </c:pt>
                <c:pt idx="1637">
                  <c:v>45465</c:v>
                </c:pt>
                <c:pt idx="1638">
                  <c:v>45466</c:v>
                </c:pt>
                <c:pt idx="1639">
                  <c:v>45467</c:v>
                </c:pt>
                <c:pt idx="1640">
                  <c:v>45468</c:v>
                </c:pt>
                <c:pt idx="1641">
                  <c:v>45469</c:v>
                </c:pt>
                <c:pt idx="1642">
                  <c:v>45470</c:v>
                </c:pt>
                <c:pt idx="1643">
                  <c:v>45471</c:v>
                </c:pt>
                <c:pt idx="1644">
                  <c:v>45472</c:v>
                </c:pt>
                <c:pt idx="1645">
                  <c:v>45473</c:v>
                </c:pt>
                <c:pt idx="1646">
                  <c:v>45474</c:v>
                </c:pt>
                <c:pt idx="1647">
                  <c:v>45475</c:v>
                </c:pt>
                <c:pt idx="1648">
                  <c:v>45476</c:v>
                </c:pt>
                <c:pt idx="1649">
                  <c:v>45477</c:v>
                </c:pt>
                <c:pt idx="1650">
                  <c:v>45478</c:v>
                </c:pt>
                <c:pt idx="1651">
                  <c:v>45479</c:v>
                </c:pt>
                <c:pt idx="1652">
                  <c:v>45480</c:v>
                </c:pt>
                <c:pt idx="1653">
                  <c:v>45481</c:v>
                </c:pt>
                <c:pt idx="1654">
                  <c:v>45482</c:v>
                </c:pt>
                <c:pt idx="1655">
                  <c:v>45483</c:v>
                </c:pt>
                <c:pt idx="1656">
                  <c:v>45484</c:v>
                </c:pt>
                <c:pt idx="1657">
                  <c:v>45485</c:v>
                </c:pt>
                <c:pt idx="1658">
                  <c:v>45486</c:v>
                </c:pt>
                <c:pt idx="1659">
                  <c:v>45487</c:v>
                </c:pt>
                <c:pt idx="1660">
                  <c:v>45488</c:v>
                </c:pt>
                <c:pt idx="1661">
                  <c:v>45489</c:v>
                </c:pt>
                <c:pt idx="1662">
                  <c:v>45490</c:v>
                </c:pt>
                <c:pt idx="1663">
                  <c:v>45491</c:v>
                </c:pt>
                <c:pt idx="1664">
                  <c:v>45492</c:v>
                </c:pt>
                <c:pt idx="1665">
                  <c:v>45493</c:v>
                </c:pt>
                <c:pt idx="1666">
                  <c:v>45494</c:v>
                </c:pt>
                <c:pt idx="1667">
                  <c:v>45495</c:v>
                </c:pt>
                <c:pt idx="1668">
                  <c:v>45496</c:v>
                </c:pt>
                <c:pt idx="1669">
                  <c:v>45497</c:v>
                </c:pt>
                <c:pt idx="1670">
                  <c:v>45498</c:v>
                </c:pt>
                <c:pt idx="1671">
                  <c:v>45499</c:v>
                </c:pt>
                <c:pt idx="1672">
                  <c:v>45500</c:v>
                </c:pt>
                <c:pt idx="1673">
                  <c:v>45501</c:v>
                </c:pt>
                <c:pt idx="1674">
                  <c:v>45502</c:v>
                </c:pt>
                <c:pt idx="1675">
                  <c:v>45503</c:v>
                </c:pt>
                <c:pt idx="1676">
                  <c:v>45504</c:v>
                </c:pt>
                <c:pt idx="1677">
                  <c:v>45505</c:v>
                </c:pt>
                <c:pt idx="1678">
                  <c:v>45506</c:v>
                </c:pt>
                <c:pt idx="1679">
                  <c:v>45507</c:v>
                </c:pt>
                <c:pt idx="1680">
                  <c:v>45508</c:v>
                </c:pt>
                <c:pt idx="1681">
                  <c:v>45509</c:v>
                </c:pt>
                <c:pt idx="1682">
                  <c:v>45510</c:v>
                </c:pt>
                <c:pt idx="1683">
                  <c:v>45511</c:v>
                </c:pt>
                <c:pt idx="1684">
                  <c:v>45512</c:v>
                </c:pt>
                <c:pt idx="1685">
                  <c:v>45513</c:v>
                </c:pt>
                <c:pt idx="1686">
                  <c:v>45514</c:v>
                </c:pt>
                <c:pt idx="1687">
                  <c:v>45515</c:v>
                </c:pt>
                <c:pt idx="1688">
                  <c:v>45516</c:v>
                </c:pt>
                <c:pt idx="1689">
                  <c:v>45517</c:v>
                </c:pt>
                <c:pt idx="1690">
                  <c:v>45518</c:v>
                </c:pt>
                <c:pt idx="1691">
                  <c:v>45519</c:v>
                </c:pt>
                <c:pt idx="1692">
                  <c:v>45520</c:v>
                </c:pt>
                <c:pt idx="1693">
                  <c:v>45521</c:v>
                </c:pt>
                <c:pt idx="1694">
                  <c:v>45522</c:v>
                </c:pt>
                <c:pt idx="1695">
                  <c:v>45523</c:v>
                </c:pt>
                <c:pt idx="1696">
                  <c:v>45524</c:v>
                </c:pt>
                <c:pt idx="1697">
                  <c:v>45525</c:v>
                </c:pt>
                <c:pt idx="1698">
                  <c:v>45526</c:v>
                </c:pt>
                <c:pt idx="1699">
                  <c:v>45527</c:v>
                </c:pt>
                <c:pt idx="1700">
                  <c:v>45528</c:v>
                </c:pt>
                <c:pt idx="1701">
                  <c:v>45529</c:v>
                </c:pt>
                <c:pt idx="1702">
                  <c:v>45530</c:v>
                </c:pt>
                <c:pt idx="1703">
                  <c:v>45531</c:v>
                </c:pt>
                <c:pt idx="1704">
                  <c:v>45532</c:v>
                </c:pt>
                <c:pt idx="1705">
                  <c:v>45533</c:v>
                </c:pt>
                <c:pt idx="1706">
                  <c:v>45534</c:v>
                </c:pt>
                <c:pt idx="1707">
                  <c:v>45535</c:v>
                </c:pt>
                <c:pt idx="1708">
                  <c:v>45536</c:v>
                </c:pt>
                <c:pt idx="1709">
                  <c:v>45537</c:v>
                </c:pt>
                <c:pt idx="1710">
                  <c:v>45538</c:v>
                </c:pt>
                <c:pt idx="1711">
                  <c:v>45539</c:v>
                </c:pt>
                <c:pt idx="1712">
                  <c:v>45540</c:v>
                </c:pt>
                <c:pt idx="1713">
                  <c:v>45541</c:v>
                </c:pt>
                <c:pt idx="1714">
                  <c:v>45542</c:v>
                </c:pt>
                <c:pt idx="1715">
                  <c:v>45543</c:v>
                </c:pt>
                <c:pt idx="1716">
                  <c:v>45544</c:v>
                </c:pt>
                <c:pt idx="1717">
                  <c:v>45545</c:v>
                </c:pt>
                <c:pt idx="1718">
                  <c:v>45546</c:v>
                </c:pt>
                <c:pt idx="1719">
                  <c:v>45547</c:v>
                </c:pt>
                <c:pt idx="1720">
                  <c:v>45548</c:v>
                </c:pt>
                <c:pt idx="1721">
                  <c:v>45549</c:v>
                </c:pt>
                <c:pt idx="1722">
                  <c:v>45550</c:v>
                </c:pt>
                <c:pt idx="1723">
                  <c:v>45551</c:v>
                </c:pt>
                <c:pt idx="1724">
                  <c:v>45552</c:v>
                </c:pt>
                <c:pt idx="1725">
                  <c:v>45553</c:v>
                </c:pt>
                <c:pt idx="1726">
                  <c:v>45554</c:v>
                </c:pt>
                <c:pt idx="1727">
                  <c:v>45555</c:v>
                </c:pt>
                <c:pt idx="1728">
                  <c:v>45556</c:v>
                </c:pt>
                <c:pt idx="1729">
                  <c:v>45557</c:v>
                </c:pt>
                <c:pt idx="1730">
                  <c:v>45558</c:v>
                </c:pt>
                <c:pt idx="1731">
                  <c:v>45559</c:v>
                </c:pt>
                <c:pt idx="1732">
                  <c:v>45560</c:v>
                </c:pt>
                <c:pt idx="1733">
                  <c:v>45561</c:v>
                </c:pt>
                <c:pt idx="1734">
                  <c:v>45562</c:v>
                </c:pt>
                <c:pt idx="1735">
                  <c:v>45563</c:v>
                </c:pt>
                <c:pt idx="1736">
                  <c:v>45564</c:v>
                </c:pt>
                <c:pt idx="1737">
                  <c:v>45565</c:v>
                </c:pt>
                <c:pt idx="1738">
                  <c:v>45566</c:v>
                </c:pt>
                <c:pt idx="1739">
                  <c:v>45567</c:v>
                </c:pt>
                <c:pt idx="1740">
                  <c:v>45568</c:v>
                </c:pt>
                <c:pt idx="1741">
                  <c:v>45569</c:v>
                </c:pt>
                <c:pt idx="1742">
                  <c:v>45570</c:v>
                </c:pt>
                <c:pt idx="1743">
                  <c:v>45571</c:v>
                </c:pt>
                <c:pt idx="1744">
                  <c:v>45572</c:v>
                </c:pt>
                <c:pt idx="1745">
                  <c:v>45573</c:v>
                </c:pt>
                <c:pt idx="1746">
                  <c:v>45574</c:v>
                </c:pt>
                <c:pt idx="1747">
                  <c:v>45575</c:v>
                </c:pt>
                <c:pt idx="1748">
                  <c:v>45576</c:v>
                </c:pt>
                <c:pt idx="1749">
                  <c:v>45577</c:v>
                </c:pt>
                <c:pt idx="1750">
                  <c:v>45578</c:v>
                </c:pt>
                <c:pt idx="1751">
                  <c:v>45579</c:v>
                </c:pt>
                <c:pt idx="1752">
                  <c:v>45580</c:v>
                </c:pt>
                <c:pt idx="1753">
                  <c:v>45581</c:v>
                </c:pt>
                <c:pt idx="1754">
                  <c:v>45582</c:v>
                </c:pt>
                <c:pt idx="1755">
                  <c:v>45583</c:v>
                </c:pt>
                <c:pt idx="1756">
                  <c:v>45584</c:v>
                </c:pt>
                <c:pt idx="1757">
                  <c:v>45585</c:v>
                </c:pt>
                <c:pt idx="1758">
                  <c:v>45586</c:v>
                </c:pt>
                <c:pt idx="1759">
                  <c:v>45587</c:v>
                </c:pt>
                <c:pt idx="1760">
                  <c:v>45588</c:v>
                </c:pt>
                <c:pt idx="1761">
                  <c:v>45589</c:v>
                </c:pt>
                <c:pt idx="1762">
                  <c:v>45590</c:v>
                </c:pt>
                <c:pt idx="1763">
                  <c:v>45591</c:v>
                </c:pt>
                <c:pt idx="1764">
                  <c:v>45592</c:v>
                </c:pt>
                <c:pt idx="1765">
                  <c:v>45593</c:v>
                </c:pt>
                <c:pt idx="1766">
                  <c:v>45594</c:v>
                </c:pt>
                <c:pt idx="1767">
                  <c:v>45595</c:v>
                </c:pt>
                <c:pt idx="1768">
                  <c:v>45596</c:v>
                </c:pt>
                <c:pt idx="1769">
                  <c:v>45597</c:v>
                </c:pt>
                <c:pt idx="1770">
                  <c:v>45598</c:v>
                </c:pt>
                <c:pt idx="1771">
                  <c:v>45599</c:v>
                </c:pt>
                <c:pt idx="1772">
                  <c:v>45600</c:v>
                </c:pt>
                <c:pt idx="1773">
                  <c:v>45601</c:v>
                </c:pt>
                <c:pt idx="1774">
                  <c:v>45602</c:v>
                </c:pt>
                <c:pt idx="1775">
                  <c:v>45603</c:v>
                </c:pt>
                <c:pt idx="1776">
                  <c:v>45604</c:v>
                </c:pt>
                <c:pt idx="1777">
                  <c:v>45605</c:v>
                </c:pt>
                <c:pt idx="1778">
                  <c:v>45606</c:v>
                </c:pt>
                <c:pt idx="1779">
                  <c:v>45607</c:v>
                </c:pt>
                <c:pt idx="1780">
                  <c:v>45608</c:v>
                </c:pt>
                <c:pt idx="1781">
                  <c:v>45609</c:v>
                </c:pt>
                <c:pt idx="1782">
                  <c:v>45610</c:v>
                </c:pt>
                <c:pt idx="1783">
                  <c:v>45611</c:v>
                </c:pt>
                <c:pt idx="1784">
                  <c:v>45612</c:v>
                </c:pt>
                <c:pt idx="1785">
                  <c:v>45613</c:v>
                </c:pt>
                <c:pt idx="1786">
                  <c:v>45614</c:v>
                </c:pt>
                <c:pt idx="1787">
                  <c:v>45615</c:v>
                </c:pt>
                <c:pt idx="1788">
                  <c:v>45616</c:v>
                </c:pt>
                <c:pt idx="1789">
                  <c:v>45617</c:v>
                </c:pt>
                <c:pt idx="1790">
                  <c:v>45618</c:v>
                </c:pt>
                <c:pt idx="1791">
                  <c:v>45619</c:v>
                </c:pt>
                <c:pt idx="1792">
                  <c:v>45620</c:v>
                </c:pt>
                <c:pt idx="1793">
                  <c:v>45621</c:v>
                </c:pt>
                <c:pt idx="1794">
                  <c:v>45622</c:v>
                </c:pt>
                <c:pt idx="1795">
                  <c:v>45623</c:v>
                </c:pt>
                <c:pt idx="1796">
                  <c:v>45624</c:v>
                </c:pt>
                <c:pt idx="1797">
                  <c:v>45625</c:v>
                </c:pt>
                <c:pt idx="1798">
                  <c:v>45626</c:v>
                </c:pt>
                <c:pt idx="1799">
                  <c:v>45627</c:v>
                </c:pt>
                <c:pt idx="1800">
                  <c:v>45628</c:v>
                </c:pt>
                <c:pt idx="1801">
                  <c:v>45629</c:v>
                </c:pt>
                <c:pt idx="1802">
                  <c:v>45630</c:v>
                </c:pt>
                <c:pt idx="1803">
                  <c:v>45631</c:v>
                </c:pt>
                <c:pt idx="1804">
                  <c:v>45632</c:v>
                </c:pt>
                <c:pt idx="1805">
                  <c:v>45633</c:v>
                </c:pt>
                <c:pt idx="1806">
                  <c:v>45634</c:v>
                </c:pt>
                <c:pt idx="1807">
                  <c:v>45635</c:v>
                </c:pt>
                <c:pt idx="1808">
                  <c:v>45636</c:v>
                </c:pt>
                <c:pt idx="1809">
                  <c:v>45637</c:v>
                </c:pt>
                <c:pt idx="1810">
                  <c:v>45638</c:v>
                </c:pt>
                <c:pt idx="1811">
                  <c:v>45639</c:v>
                </c:pt>
                <c:pt idx="1812">
                  <c:v>45640</c:v>
                </c:pt>
                <c:pt idx="1813">
                  <c:v>45641</c:v>
                </c:pt>
                <c:pt idx="1814">
                  <c:v>45642</c:v>
                </c:pt>
                <c:pt idx="1815">
                  <c:v>45643</c:v>
                </c:pt>
                <c:pt idx="1816">
                  <c:v>45644</c:v>
                </c:pt>
                <c:pt idx="1817">
                  <c:v>45645</c:v>
                </c:pt>
                <c:pt idx="1818">
                  <c:v>45646</c:v>
                </c:pt>
                <c:pt idx="1819">
                  <c:v>45647</c:v>
                </c:pt>
                <c:pt idx="1820">
                  <c:v>45648</c:v>
                </c:pt>
                <c:pt idx="1821">
                  <c:v>45649</c:v>
                </c:pt>
                <c:pt idx="1822">
                  <c:v>45650</c:v>
                </c:pt>
                <c:pt idx="1823">
                  <c:v>45651</c:v>
                </c:pt>
                <c:pt idx="1824">
                  <c:v>45652</c:v>
                </c:pt>
                <c:pt idx="1825">
                  <c:v>45653</c:v>
                </c:pt>
                <c:pt idx="1826">
                  <c:v>45654</c:v>
                </c:pt>
                <c:pt idx="1827">
                  <c:v>45655</c:v>
                </c:pt>
              </c:numCache>
            </c:numRef>
          </c:cat>
          <c:val>
            <c:numRef>
              <c:f>treasury_Daily!$E$2:$E$1829</c:f>
              <c:numCache>
                <c:formatCode>_-[$$-409]* #,##0.00_ ;_-[$$-409]* \-#,##0.00\ ;_-[$$-409]* "-"_ ;_-@_ </c:formatCode>
                <c:ptCount val="18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-244801411.73046875</c:v>
                </c:pt>
                <c:pt idx="227">
                  <c:v>-244801411.73046875</c:v>
                </c:pt>
                <c:pt idx="228">
                  <c:v>-244801411.73046875</c:v>
                </c:pt>
                <c:pt idx="229">
                  <c:v>-244801411.73046875</c:v>
                </c:pt>
                <c:pt idx="230">
                  <c:v>-244801411.73046875</c:v>
                </c:pt>
                <c:pt idx="231">
                  <c:v>-244801411.73046875</c:v>
                </c:pt>
                <c:pt idx="232">
                  <c:v>-244801411.73046875</c:v>
                </c:pt>
                <c:pt idx="233">
                  <c:v>-244801411.73046875</c:v>
                </c:pt>
                <c:pt idx="234">
                  <c:v>-244801411.73046875</c:v>
                </c:pt>
                <c:pt idx="235">
                  <c:v>-244801411.73046875</c:v>
                </c:pt>
                <c:pt idx="236">
                  <c:v>-244801411.73046875</c:v>
                </c:pt>
                <c:pt idx="237">
                  <c:v>-244801411.73046875</c:v>
                </c:pt>
                <c:pt idx="238">
                  <c:v>-244801411.73046875</c:v>
                </c:pt>
                <c:pt idx="239">
                  <c:v>-244801411.73046875</c:v>
                </c:pt>
                <c:pt idx="240">
                  <c:v>-244801411.73046875</c:v>
                </c:pt>
                <c:pt idx="241">
                  <c:v>-244801411.73046875</c:v>
                </c:pt>
                <c:pt idx="242">
                  <c:v>-244801411.73046875</c:v>
                </c:pt>
                <c:pt idx="243">
                  <c:v>-244801411.73046875</c:v>
                </c:pt>
                <c:pt idx="244">
                  <c:v>-244801411.73046875</c:v>
                </c:pt>
                <c:pt idx="245">
                  <c:v>-244801411.73046875</c:v>
                </c:pt>
                <c:pt idx="246">
                  <c:v>-244801411.73046875</c:v>
                </c:pt>
                <c:pt idx="247">
                  <c:v>-244801411.73046875</c:v>
                </c:pt>
                <c:pt idx="248">
                  <c:v>-244801411.73046875</c:v>
                </c:pt>
                <c:pt idx="249">
                  <c:v>-244801411.73046875</c:v>
                </c:pt>
                <c:pt idx="250">
                  <c:v>-244801411.73046875</c:v>
                </c:pt>
                <c:pt idx="251">
                  <c:v>-244801411.73046875</c:v>
                </c:pt>
                <c:pt idx="252">
                  <c:v>-244801411.73046875</c:v>
                </c:pt>
                <c:pt idx="253">
                  <c:v>-244801411.73046875</c:v>
                </c:pt>
                <c:pt idx="254">
                  <c:v>-244801411.73046875</c:v>
                </c:pt>
                <c:pt idx="255">
                  <c:v>-244801411.73046875</c:v>
                </c:pt>
                <c:pt idx="256">
                  <c:v>-244801411.73046875</c:v>
                </c:pt>
                <c:pt idx="257">
                  <c:v>-244801411.73046875</c:v>
                </c:pt>
                <c:pt idx="258">
                  <c:v>-244801411.73046875</c:v>
                </c:pt>
                <c:pt idx="259">
                  <c:v>-244801411.73046875</c:v>
                </c:pt>
                <c:pt idx="260">
                  <c:v>-424196764.94140625</c:v>
                </c:pt>
                <c:pt idx="261">
                  <c:v>-424196764.94140625</c:v>
                </c:pt>
                <c:pt idx="262">
                  <c:v>-424196764.94140625</c:v>
                </c:pt>
                <c:pt idx="263">
                  <c:v>-424196764.94140625</c:v>
                </c:pt>
                <c:pt idx="264">
                  <c:v>-424196764.94140625</c:v>
                </c:pt>
                <c:pt idx="265">
                  <c:v>-424196764.94140625</c:v>
                </c:pt>
                <c:pt idx="266">
                  <c:v>-424196764.94140625</c:v>
                </c:pt>
                <c:pt idx="267">
                  <c:v>-424196764.94140625</c:v>
                </c:pt>
                <c:pt idx="268">
                  <c:v>-424196764.94140625</c:v>
                </c:pt>
                <c:pt idx="269">
                  <c:v>-424196764.94140625</c:v>
                </c:pt>
                <c:pt idx="270">
                  <c:v>-424196764.94140625</c:v>
                </c:pt>
                <c:pt idx="271">
                  <c:v>-424196764.94140625</c:v>
                </c:pt>
                <c:pt idx="272">
                  <c:v>-424196764.94140625</c:v>
                </c:pt>
                <c:pt idx="273">
                  <c:v>-424196764.94140625</c:v>
                </c:pt>
                <c:pt idx="274">
                  <c:v>-424196764.94140625</c:v>
                </c:pt>
                <c:pt idx="275">
                  <c:v>-424196764.94140625</c:v>
                </c:pt>
                <c:pt idx="276">
                  <c:v>-424196764.94140625</c:v>
                </c:pt>
                <c:pt idx="277">
                  <c:v>-424196764.94140625</c:v>
                </c:pt>
                <c:pt idx="278">
                  <c:v>-424196764.94140625</c:v>
                </c:pt>
                <c:pt idx="279">
                  <c:v>-424196764.94140625</c:v>
                </c:pt>
                <c:pt idx="280">
                  <c:v>-424196764.94140625</c:v>
                </c:pt>
                <c:pt idx="281">
                  <c:v>-424196764.94140625</c:v>
                </c:pt>
                <c:pt idx="282">
                  <c:v>-424196764.94140625</c:v>
                </c:pt>
                <c:pt idx="283">
                  <c:v>-424196764.94140625</c:v>
                </c:pt>
                <c:pt idx="284">
                  <c:v>-424196764.94140625</c:v>
                </c:pt>
                <c:pt idx="285">
                  <c:v>-424196764.94140625</c:v>
                </c:pt>
                <c:pt idx="286">
                  <c:v>-424196764.94140625</c:v>
                </c:pt>
                <c:pt idx="287">
                  <c:v>-424196764.94140625</c:v>
                </c:pt>
                <c:pt idx="288">
                  <c:v>-424196764.94140625</c:v>
                </c:pt>
                <c:pt idx="289">
                  <c:v>-424196764.94140625</c:v>
                </c:pt>
                <c:pt idx="290">
                  <c:v>-424196764.94140625</c:v>
                </c:pt>
                <c:pt idx="291">
                  <c:v>-424196764.94140625</c:v>
                </c:pt>
                <c:pt idx="292">
                  <c:v>-424196764.94140625</c:v>
                </c:pt>
                <c:pt idx="293">
                  <c:v>-424196764.94140625</c:v>
                </c:pt>
                <c:pt idx="294">
                  <c:v>-424196764.94140625</c:v>
                </c:pt>
                <c:pt idx="295">
                  <c:v>-424196764.94140625</c:v>
                </c:pt>
                <c:pt idx="296">
                  <c:v>-424196764.94140625</c:v>
                </c:pt>
                <c:pt idx="297">
                  <c:v>-424196764.94140625</c:v>
                </c:pt>
                <c:pt idx="298">
                  <c:v>-424196764.94140625</c:v>
                </c:pt>
                <c:pt idx="299">
                  <c:v>-424196764.94140625</c:v>
                </c:pt>
                <c:pt idx="300">
                  <c:v>-424196764.94140625</c:v>
                </c:pt>
                <c:pt idx="301">
                  <c:v>-424196764.94140625</c:v>
                </c:pt>
                <c:pt idx="302">
                  <c:v>-424196764.94140625</c:v>
                </c:pt>
                <c:pt idx="303">
                  <c:v>-424196764.94140625</c:v>
                </c:pt>
                <c:pt idx="304">
                  <c:v>-424196764.94140625</c:v>
                </c:pt>
                <c:pt idx="305">
                  <c:v>-424196764.94140625</c:v>
                </c:pt>
                <c:pt idx="306">
                  <c:v>-424196764.94140625</c:v>
                </c:pt>
                <c:pt idx="307">
                  <c:v>-424196764.94140625</c:v>
                </c:pt>
                <c:pt idx="308">
                  <c:v>-424196764.94140625</c:v>
                </c:pt>
                <c:pt idx="309">
                  <c:v>-424196764.94140625</c:v>
                </c:pt>
                <c:pt idx="310">
                  <c:v>-424196764.94140625</c:v>
                </c:pt>
                <c:pt idx="311">
                  <c:v>-424196764.94140625</c:v>
                </c:pt>
                <c:pt idx="312">
                  <c:v>-424196764.94140625</c:v>
                </c:pt>
                <c:pt idx="313">
                  <c:v>-424196764.94140625</c:v>
                </c:pt>
                <c:pt idx="314">
                  <c:v>-424196764.94140625</c:v>
                </c:pt>
                <c:pt idx="315">
                  <c:v>-424196764.94140625</c:v>
                </c:pt>
                <c:pt idx="316">
                  <c:v>-424196764.94140625</c:v>
                </c:pt>
                <c:pt idx="317">
                  <c:v>-424196764.94140625</c:v>
                </c:pt>
                <c:pt idx="318">
                  <c:v>-424196764.94140625</c:v>
                </c:pt>
                <c:pt idx="319">
                  <c:v>-424196764.94140625</c:v>
                </c:pt>
                <c:pt idx="320">
                  <c:v>-424196764.94140625</c:v>
                </c:pt>
                <c:pt idx="321">
                  <c:v>-424196764.94140625</c:v>
                </c:pt>
                <c:pt idx="322">
                  <c:v>-424196764.94140625</c:v>
                </c:pt>
                <c:pt idx="323">
                  <c:v>-424196764.94140625</c:v>
                </c:pt>
                <c:pt idx="324">
                  <c:v>-424196764.94140625</c:v>
                </c:pt>
                <c:pt idx="325">
                  <c:v>-424196764.94140625</c:v>
                </c:pt>
                <c:pt idx="326">
                  <c:v>-424196764.94140625</c:v>
                </c:pt>
                <c:pt idx="327">
                  <c:v>-424196764.94140625</c:v>
                </c:pt>
                <c:pt idx="328">
                  <c:v>-424196764.94140625</c:v>
                </c:pt>
                <c:pt idx="329">
                  <c:v>-424196764.94140625</c:v>
                </c:pt>
                <c:pt idx="330">
                  <c:v>-424196764.94140625</c:v>
                </c:pt>
                <c:pt idx="331">
                  <c:v>-424196764.94140625</c:v>
                </c:pt>
                <c:pt idx="332">
                  <c:v>-424196764.94140625</c:v>
                </c:pt>
                <c:pt idx="333">
                  <c:v>-424196764.94140625</c:v>
                </c:pt>
                <c:pt idx="334">
                  <c:v>-424196764.94140625</c:v>
                </c:pt>
                <c:pt idx="335">
                  <c:v>-424196764.94140625</c:v>
                </c:pt>
                <c:pt idx="336">
                  <c:v>-424196764.94140625</c:v>
                </c:pt>
                <c:pt idx="337">
                  <c:v>-424196764.94140625</c:v>
                </c:pt>
                <c:pt idx="338">
                  <c:v>-424196764.94140625</c:v>
                </c:pt>
                <c:pt idx="339">
                  <c:v>-424196764.94140625</c:v>
                </c:pt>
                <c:pt idx="340">
                  <c:v>-424196764.94140625</c:v>
                </c:pt>
                <c:pt idx="341">
                  <c:v>-424196764.94140625</c:v>
                </c:pt>
                <c:pt idx="342">
                  <c:v>-473499754.16796875</c:v>
                </c:pt>
                <c:pt idx="343">
                  <c:v>-473499754.16796875</c:v>
                </c:pt>
                <c:pt idx="344">
                  <c:v>-473499754.16796875</c:v>
                </c:pt>
                <c:pt idx="345">
                  <c:v>-473499754.16796875</c:v>
                </c:pt>
                <c:pt idx="346">
                  <c:v>-473499754.16796875</c:v>
                </c:pt>
                <c:pt idx="347">
                  <c:v>-473499754.16796875</c:v>
                </c:pt>
                <c:pt idx="348">
                  <c:v>-473499754.16796875</c:v>
                </c:pt>
                <c:pt idx="349">
                  <c:v>-473499754.16796875</c:v>
                </c:pt>
                <c:pt idx="350">
                  <c:v>-473499754.16796875</c:v>
                </c:pt>
                <c:pt idx="351">
                  <c:v>-473499754.16796875</c:v>
                </c:pt>
                <c:pt idx="352">
                  <c:v>-473499754.16796875</c:v>
                </c:pt>
                <c:pt idx="353">
                  <c:v>-473499754.16796875</c:v>
                </c:pt>
                <c:pt idx="354">
                  <c:v>-473499754.16796875</c:v>
                </c:pt>
                <c:pt idx="355">
                  <c:v>-473499754.16796875</c:v>
                </c:pt>
                <c:pt idx="356">
                  <c:v>-473499754.16796875</c:v>
                </c:pt>
                <c:pt idx="357">
                  <c:v>-473499754.16796875</c:v>
                </c:pt>
                <c:pt idx="358">
                  <c:v>-1149519924.0664063</c:v>
                </c:pt>
                <c:pt idx="359">
                  <c:v>-1149519924.0664063</c:v>
                </c:pt>
                <c:pt idx="360">
                  <c:v>-1149519924.0664063</c:v>
                </c:pt>
                <c:pt idx="361">
                  <c:v>-1149519924.0664063</c:v>
                </c:pt>
                <c:pt idx="362">
                  <c:v>-1149519924.0664063</c:v>
                </c:pt>
                <c:pt idx="363">
                  <c:v>-1149519924.0664063</c:v>
                </c:pt>
                <c:pt idx="364">
                  <c:v>-1149519924.0664063</c:v>
                </c:pt>
                <c:pt idx="365">
                  <c:v>-1149519924.0664063</c:v>
                </c:pt>
                <c:pt idx="366">
                  <c:v>-1149519924.0664063</c:v>
                </c:pt>
                <c:pt idx="367">
                  <c:v>-1149519924.0664063</c:v>
                </c:pt>
                <c:pt idx="368">
                  <c:v>-1149519924.0664063</c:v>
                </c:pt>
                <c:pt idx="369">
                  <c:v>-1149519924.0664063</c:v>
                </c:pt>
                <c:pt idx="370">
                  <c:v>-1149519924.0664063</c:v>
                </c:pt>
                <c:pt idx="371">
                  <c:v>-1149519924.0664063</c:v>
                </c:pt>
                <c:pt idx="372">
                  <c:v>-1149519924.0664063</c:v>
                </c:pt>
                <c:pt idx="373">
                  <c:v>-1149519924.0664063</c:v>
                </c:pt>
                <c:pt idx="374">
                  <c:v>-1149519924.0664063</c:v>
                </c:pt>
                <c:pt idx="375">
                  <c:v>-1149519924.0664063</c:v>
                </c:pt>
                <c:pt idx="376">
                  <c:v>-1149519924.0664063</c:v>
                </c:pt>
                <c:pt idx="377">
                  <c:v>-1149519924.0664063</c:v>
                </c:pt>
                <c:pt idx="378">
                  <c:v>-1149519924.0664063</c:v>
                </c:pt>
                <c:pt idx="379">
                  <c:v>-1149519924.0664063</c:v>
                </c:pt>
                <c:pt idx="380">
                  <c:v>-1149519924.0664063</c:v>
                </c:pt>
                <c:pt idx="381">
                  <c:v>-1149519924.0664063</c:v>
                </c:pt>
                <c:pt idx="382">
                  <c:v>-1149519924.0664063</c:v>
                </c:pt>
                <c:pt idx="383">
                  <c:v>-1149519924.0664063</c:v>
                </c:pt>
                <c:pt idx="384">
                  <c:v>-1149519924.0664063</c:v>
                </c:pt>
                <c:pt idx="385">
                  <c:v>-1149519924.0664063</c:v>
                </c:pt>
                <c:pt idx="386">
                  <c:v>-1149519924.0664063</c:v>
                </c:pt>
                <c:pt idx="387">
                  <c:v>-1149519924.0664063</c:v>
                </c:pt>
                <c:pt idx="388">
                  <c:v>-1149519924.0664063</c:v>
                </c:pt>
                <c:pt idx="389">
                  <c:v>-1149519924.0664063</c:v>
                </c:pt>
                <c:pt idx="390">
                  <c:v>-1159883733.2460938</c:v>
                </c:pt>
                <c:pt idx="391">
                  <c:v>-1159883733.2460938</c:v>
                </c:pt>
                <c:pt idx="392">
                  <c:v>-1159883733.2460938</c:v>
                </c:pt>
                <c:pt idx="393">
                  <c:v>-1159883733.2460938</c:v>
                </c:pt>
                <c:pt idx="394">
                  <c:v>-1159883733.2460938</c:v>
                </c:pt>
                <c:pt idx="395">
                  <c:v>-1159883733.2460938</c:v>
                </c:pt>
                <c:pt idx="396">
                  <c:v>-1159883733.2460938</c:v>
                </c:pt>
                <c:pt idx="397">
                  <c:v>-1159883733.2460938</c:v>
                </c:pt>
                <c:pt idx="398">
                  <c:v>-1159883733.2460938</c:v>
                </c:pt>
                <c:pt idx="399">
                  <c:v>-1159883733.2460938</c:v>
                </c:pt>
                <c:pt idx="400">
                  <c:v>-1159883733.2460938</c:v>
                </c:pt>
                <c:pt idx="401">
                  <c:v>530866886.95226979</c:v>
                </c:pt>
                <c:pt idx="402">
                  <c:v>530866886.95226979</c:v>
                </c:pt>
                <c:pt idx="403">
                  <c:v>530866886.95226979</c:v>
                </c:pt>
                <c:pt idx="404">
                  <c:v>530866886.95226979</c:v>
                </c:pt>
                <c:pt idx="405">
                  <c:v>530866886.95226979</c:v>
                </c:pt>
                <c:pt idx="406">
                  <c:v>530866886.95226979</c:v>
                </c:pt>
                <c:pt idx="407">
                  <c:v>530866886.95226979</c:v>
                </c:pt>
                <c:pt idx="408">
                  <c:v>530866886.95226979</c:v>
                </c:pt>
                <c:pt idx="409">
                  <c:v>530866886.95226979</c:v>
                </c:pt>
                <c:pt idx="410">
                  <c:v>530866886.95226979</c:v>
                </c:pt>
                <c:pt idx="411">
                  <c:v>530866886.95226979</c:v>
                </c:pt>
                <c:pt idx="412">
                  <c:v>530866886.95226979</c:v>
                </c:pt>
                <c:pt idx="413">
                  <c:v>530866886.95226979</c:v>
                </c:pt>
                <c:pt idx="414">
                  <c:v>530866886.95226979</c:v>
                </c:pt>
                <c:pt idx="415">
                  <c:v>530866886.95226979</c:v>
                </c:pt>
                <c:pt idx="416">
                  <c:v>530866886.95226979</c:v>
                </c:pt>
                <c:pt idx="417">
                  <c:v>530866886.95226979</c:v>
                </c:pt>
                <c:pt idx="418">
                  <c:v>530866886.95226979</c:v>
                </c:pt>
                <c:pt idx="419">
                  <c:v>530866886.95226979</c:v>
                </c:pt>
                <c:pt idx="420">
                  <c:v>530866886.95226979</c:v>
                </c:pt>
                <c:pt idx="421">
                  <c:v>530866886.95226979</c:v>
                </c:pt>
                <c:pt idx="422">
                  <c:v>530866886.95226979</c:v>
                </c:pt>
                <c:pt idx="423">
                  <c:v>-436001231.71960521</c:v>
                </c:pt>
                <c:pt idx="424">
                  <c:v>-436001231.71960521</c:v>
                </c:pt>
                <c:pt idx="425">
                  <c:v>-436001231.71960521</c:v>
                </c:pt>
                <c:pt idx="426">
                  <c:v>-436001231.71960521</c:v>
                </c:pt>
                <c:pt idx="427">
                  <c:v>-436001231.71960521</c:v>
                </c:pt>
                <c:pt idx="428">
                  <c:v>-452280279.15710521</c:v>
                </c:pt>
                <c:pt idx="429">
                  <c:v>-452280279.15710521</c:v>
                </c:pt>
                <c:pt idx="430">
                  <c:v>-452280279.15710521</c:v>
                </c:pt>
                <c:pt idx="431">
                  <c:v>-452280279.15710521</c:v>
                </c:pt>
                <c:pt idx="432">
                  <c:v>-462310376.61804271</c:v>
                </c:pt>
                <c:pt idx="433">
                  <c:v>-462310376.61804271</c:v>
                </c:pt>
                <c:pt idx="434">
                  <c:v>-462310376.61804271</c:v>
                </c:pt>
                <c:pt idx="435">
                  <c:v>-462310376.61804271</c:v>
                </c:pt>
                <c:pt idx="436">
                  <c:v>-462310376.61804271</c:v>
                </c:pt>
                <c:pt idx="437">
                  <c:v>-462310376.61804271</c:v>
                </c:pt>
                <c:pt idx="438">
                  <c:v>-462310376.61804271</c:v>
                </c:pt>
                <c:pt idx="439">
                  <c:v>-477331384.15710521</c:v>
                </c:pt>
                <c:pt idx="440">
                  <c:v>-477331384.15710521</c:v>
                </c:pt>
                <c:pt idx="441">
                  <c:v>-477331384.15710521</c:v>
                </c:pt>
                <c:pt idx="442">
                  <c:v>-477331384.15710521</c:v>
                </c:pt>
                <c:pt idx="443">
                  <c:v>-477331384.15710521</c:v>
                </c:pt>
                <c:pt idx="444">
                  <c:v>-477331384.15710521</c:v>
                </c:pt>
                <c:pt idx="445">
                  <c:v>-477331384.15710521</c:v>
                </c:pt>
                <c:pt idx="446">
                  <c:v>-477331384.15710521</c:v>
                </c:pt>
                <c:pt idx="447">
                  <c:v>-477331384.15710521</c:v>
                </c:pt>
                <c:pt idx="448">
                  <c:v>-477331384.15710521</c:v>
                </c:pt>
                <c:pt idx="449">
                  <c:v>-477331384.15710521</c:v>
                </c:pt>
                <c:pt idx="450">
                  <c:v>-477331384.15710521</c:v>
                </c:pt>
                <c:pt idx="451">
                  <c:v>-477331384.15710521</c:v>
                </c:pt>
                <c:pt idx="452">
                  <c:v>-477331384.15710521</c:v>
                </c:pt>
                <c:pt idx="453">
                  <c:v>-477331384.15710521</c:v>
                </c:pt>
                <c:pt idx="454">
                  <c:v>-477331384.15710521</c:v>
                </c:pt>
                <c:pt idx="455">
                  <c:v>-477331384.15710521</c:v>
                </c:pt>
                <c:pt idx="456">
                  <c:v>-477331384.15710521</c:v>
                </c:pt>
                <c:pt idx="457">
                  <c:v>-477331384.15710521</c:v>
                </c:pt>
                <c:pt idx="458">
                  <c:v>-477331384.15710521</c:v>
                </c:pt>
                <c:pt idx="459">
                  <c:v>-477331384.15710521</c:v>
                </c:pt>
                <c:pt idx="460">
                  <c:v>-477331384.15710521</c:v>
                </c:pt>
                <c:pt idx="461">
                  <c:v>-477331384.15710521</c:v>
                </c:pt>
                <c:pt idx="462">
                  <c:v>-477331384.15710521</c:v>
                </c:pt>
                <c:pt idx="463">
                  <c:v>-492273027.52038646</c:v>
                </c:pt>
                <c:pt idx="464">
                  <c:v>-492273027.52038646</c:v>
                </c:pt>
                <c:pt idx="465">
                  <c:v>-492273027.52038646</c:v>
                </c:pt>
                <c:pt idx="466">
                  <c:v>-492273027.52038646</c:v>
                </c:pt>
                <c:pt idx="467">
                  <c:v>-492273027.52038646</c:v>
                </c:pt>
                <c:pt idx="468">
                  <c:v>-492273027.52038646</c:v>
                </c:pt>
                <c:pt idx="469">
                  <c:v>-492273027.52038646</c:v>
                </c:pt>
                <c:pt idx="470">
                  <c:v>-492273027.52038646</c:v>
                </c:pt>
                <c:pt idx="471">
                  <c:v>-492273027.52038646</c:v>
                </c:pt>
                <c:pt idx="472">
                  <c:v>-492273027.52038646</c:v>
                </c:pt>
                <c:pt idx="473">
                  <c:v>-492273027.52038646</c:v>
                </c:pt>
                <c:pt idx="474">
                  <c:v>-492273027.52038646</c:v>
                </c:pt>
                <c:pt idx="475">
                  <c:v>-492273027.52038646</c:v>
                </c:pt>
                <c:pt idx="476">
                  <c:v>-492273027.52038646</c:v>
                </c:pt>
                <c:pt idx="477">
                  <c:v>-492273027.52038646</c:v>
                </c:pt>
                <c:pt idx="478">
                  <c:v>-492273027.52038646</c:v>
                </c:pt>
                <c:pt idx="479">
                  <c:v>-492273027.52038646</c:v>
                </c:pt>
                <c:pt idx="480">
                  <c:v>-492273027.52038646</c:v>
                </c:pt>
                <c:pt idx="481">
                  <c:v>-492273027.52038646</c:v>
                </c:pt>
                <c:pt idx="482">
                  <c:v>-492273027.52038646</c:v>
                </c:pt>
                <c:pt idx="483">
                  <c:v>-492273027.52038646</c:v>
                </c:pt>
                <c:pt idx="484">
                  <c:v>-492273027.52038646</c:v>
                </c:pt>
                <c:pt idx="485">
                  <c:v>-492273027.52038646</c:v>
                </c:pt>
                <c:pt idx="486">
                  <c:v>-492273027.52038646</c:v>
                </c:pt>
                <c:pt idx="487">
                  <c:v>-492273027.52038646</c:v>
                </c:pt>
                <c:pt idx="488">
                  <c:v>-492273027.52038646</c:v>
                </c:pt>
                <c:pt idx="489">
                  <c:v>-492273027.52038646</c:v>
                </c:pt>
                <c:pt idx="490">
                  <c:v>-492273027.52038646</c:v>
                </c:pt>
                <c:pt idx="491">
                  <c:v>-492273027.52038646</c:v>
                </c:pt>
                <c:pt idx="492">
                  <c:v>-492273027.52038646</c:v>
                </c:pt>
                <c:pt idx="493">
                  <c:v>-492273027.52038646</c:v>
                </c:pt>
                <c:pt idx="494">
                  <c:v>-492273027.52038646</c:v>
                </c:pt>
                <c:pt idx="495">
                  <c:v>-492273027.52038646</c:v>
                </c:pt>
                <c:pt idx="496">
                  <c:v>-492273027.52038646</c:v>
                </c:pt>
                <c:pt idx="497">
                  <c:v>-492273027.52038646</c:v>
                </c:pt>
                <c:pt idx="498">
                  <c:v>-492273027.52038646</c:v>
                </c:pt>
                <c:pt idx="499">
                  <c:v>-492273027.52038646</c:v>
                </c:pt>
                <c:pt idx="500">
                  <c:v>-492273027.52038646</c:v>
                </c:pt>
                <c:pt idx="501">
                  <c:v>-505746115.39148021</c:v>
                </c:pt>
                <c:pt idx="502">
                  <c:v>-505746115.39148021</c:v>
                </c:pt>
                <c:pt idx="503">
                  <c:v>-505746115.39148021</c:v>
                </c:pt>
                <c:pt idx="504">
                  <c:v>-505746115.39148021</c:v>
                </c:pt>
                <c:pt idx="505">
                  <c:v>-505746115.39148021</c:v>
                </c:pt>
                <c:pt idx="506">
                  <c:v>-515572368.52819896</c:v>
                </c:pt>
                <c:pt idx="507">
                  <c:v>-515572368.52819896</c:v>
                </c:pt>
                <c:pt idx="508">
                  <c:v>-515572368.52819896</c:v>
                </c:pt>
                <c:pt idx="509">
                  <c:v>-515572368.52819896</c:v>
                </c:pt>
                <c:pt idx="510">
                  <c:v>-515572368.52819896</c:v>
                </c:pt>
                <c:pt idx="511">
                  <c:v>-515572368.52819896</c:v>
                </c:pt>
                <c:pt idx="512">
                  <c:v>-515572368.52819896</c:v>
                </c:pt>
                <c:pt idx="513">
                  <c:v>-515572368.52819896</c:v>
                </c:pt>
                <c:pt idx="514">
                  <c:v>-515572368.52819896</c:v>
                </c:pt>
                <c:pt idx="515">
                  <c:v>-515572368.52819896</c:v>
                </c:pt>
                <c:pt idx="516">
                  <c:v>-515572368.52819896</c:v>
                </c:pt>
                <c:pt idx="517">
                  <c:v>-515572368.52819896</c:v>
                </c:pt>
                <c:pt idx="518">
                  <c:v>-515572368.52819896</c:v>
                </c:pt>
                <c:pt idx="519">
                  <c:v>-515572368.52819896</c:v>
                </c:pt>
                <c:pt idx="520">
                  <c:v>-515572368.52819896</c:v>
                </c:pt>
                <c:pt idx="521">
                  <c:v>-515572368.52819896</c:v>
                </c:pt>
                <c:pt idx="522">
                  <c:v>-515572368.52819896</c:v>
                </c:pt>
                <c:pt idx="523">
                  <c:v>-515572368.52819896</c:v>
                </c:pt>
                <c:pt idx="524">
                  <c:v>-515572368.52819896</c:v>
                </c:pt>
                <c:pt idx="525">
                  <c:v>-515572368.52819896</c:v>
                </c:pt>
                <c:pt idx="526">
                  <c:v>-515572368.52819896</c:v>
                </c:pt>
                <c:pt idx="527">
                  <c:v>-515572368.52819896</c:v>
                </c:pt>
                <c:pt idx="528">
                  <c:v>-515572368.52819896</c:v>
                </c:pt>
                <c:pt idx="529">
                  <c:v>-515572368.52819896</c:v>
                </c:pt>
                <c:pt idx="530">
                  <c:v>-515572368.52819896</c:v>
                </c:pt>
                <c:pt idx="531">
                  <c:v>-515572368.52819896</c:v>
                </c:pt>
                <c:pt idx="532">
                  <c:v>-515572368.52819896</c:v>
                </c:pt>
                <c:pt idx="533">
                  <c:v>-515572368.52819896</c:v>
                </c:pt>
                <c:pt idx="534">
                  <c:v>-515572368.52819896</c:v>
                </c:pt>
                <c:pt idx="535">
                  <c:v>-515572368.52819896</c:v>
                </c:pt>
                <c:pt idx="536">
                  <c:v>-515572368.52819896</c:v>
                </c:pt>
                <c:pt idx="537">
                  <c:v>-515572368.52819896</c:v>
                </c:pt>
                <c:pt idx="538">
                  <c:v>-515572368.52819896</c:v>
                </c:pt>
                <c:pt idx="539">
                  <c:v>-515572368.52819896</c:v>
                </c:pt>
                <c:pt idx="540">
                  <c:v>-927527765.66687083</c:v>
                </c:pt>
                <c:pt idx="541">
                  <c:v>-927527765.66687083</c:v>
                </c:pt>
                <c:pt idx="542">
                  <c:v>-927527765.66687083</c:v>
                </c:pt>
                <c:pt idx="543">
                  <c:v>-927527765.66687083</c:v>
                </c:pt>
                <c:pt idx="544">
                  <c:v>-927527765.66687083</c:v>
                </c:pt>
                <c:pt idx="545">
                  <c:v>-927527765.66687083</c:v>
                </c:pt>
                <c:pt idx="546">
                  <c:v>-927527765.66687083</c:v>
                </c:pt>
                <c:pt idx="547">
                  <c:v>-927527765.66687083</c:v>
                </c:pt>
                <c:pt idx="548">
                  <c:v>-927527765.66687083</c:v>
                </c:pt>
                <c:pt idx="549">
                  <c:v>-927527765.66687083</c:v>
                </c:pt>
                <c:pt idx="550">
                  <c:v>-927527765.66687083</c:v>
                </c:pt>
                <c:pt idx="551">
                  <c:v>-927527765.66687083</c:v>
                </c:pt>
                <c:pt idx="552">
                  <c:v>-927527765.66687083</c:v>
                </c:pt>
                <c:pt idx="553">
                  <c:v>-927527765.66687083</c:v>
                </c:pt>
                <c:pt idx="554">
                  <c:v>-927527765.66687083</c:v>
                </c:pt>
                <c:pt idx="555">
                  <c:v>-927527765.66687083</c:v>
                </c:pt>
                <c:pt idx="556">
                  <c:v>-927527765.66687083</c:v>
                </c:pt>
                <c:pt idx="557">
                  <c:v>-927527765.66687083</c:v>
                </c:pt>
                <c:pt idx="558">
                  <c:v>-927527765.66687083</c:v>
                </c:pt>
                <c:pt idx="559">
                  <c:v>-927527765.66687083</c:v>
                </c:pt>
                <c:pt idx="560">
                  <c:v>-927527765.66687083</c:v>
                </c:pt>
                <c:pt idx="561">
                  <c:v>-927527765.66687083</c:v>
                </c:pt>
                <c:pt idx="562">
                  <c:v>-927527765.66687083</c:v>
                </c:pt>
                <c:pt idx="563">
                  <c:v>-927527765.66687083</c:v>
                </c:pt>
                <c:pt idx="564">
                  <c:v>-927527765.66687083</c:v>
                </c:pt>
                <c:pt idx="565">
                  <c:v>-927527765.66687083</c:v>
                </c:pt>
                <c:pt idx="566">
                  <c:v>-927527765.66687083</c:v>
                </c:pt>
                <c:pt idx="567">
                  <c:v>-927527765.66687083</c:v>
                </c:pt>
                <c:pt idx="568">
                  <c:v>-927527765.66687083</c:v>
                </c:pt>
                <c:pt idx="569">
                  <c:v>-927527765.66687083</c:v>
                </c:pt>
                <c:pt idx="570">
                  <c:v>-927527765.66687083</c:v>
                </c:pt>
                <c:pt idx="571">
                  <c:v>-927527765.66687083</c:v>
                </c:pt>
                <c:pt idx="572">
                  <c:v>-927527765.66687083</c:v>
                </c:pt>
                <c:pt idx="573">
                  <c:v>-927527765.66687083</c:v>
                </c:pt>
                <c:pt idx="574">
                  <c:v>-927527765.66687083</c:v>
                </c:pt>
                <c:pt idx="575">
                  <c:v>-927527765.66687083</c:v>
                </c:pt>
                <c:pt idx="576">
                  <c:v>-927527765.66687083</c:v>
                </c:pt>
                <c:pt idx="577">
                  <c:v>-927527765.66687083</c:v>
                </c:pt>
                <c:pt idx="578">
                  <c:v>-927527765.66687083</c:v>
                </c:pt>
                <c:pt idx="579">
                  <c:v>-927527765.66687083</c:v>
                </c:pt>
                <c:pt idx="580">
                  <c:v>-927527765.66687083</c:v>
                </c:pt>
                <c:pt idx="581">
                  <c:v>-927527765.66687083</c:v>
                </c:pt>
                <c:pt idx="582">
                  <c:v>-927527765.66687083</c:v>
                </c:pt>
                <c:pt idx="583">
                  <c:v>-927527765.66687083</c:v>
                </c:pt>
                <c:pt idx="584">
                  <c:v>-927527765.66687083</c:v>
                </c:pt>
                <c:pt idx="585">
                  <c:v>-927527765.66687083</c:v>
                </c:pt>
                <c:pt idx="586">
                  <c:v>-927527765.66687083</c:v>
                </c:pt>
                <c:pt idx="587">
                  <c:v>-927527765.66687083</c:v>
                </c:pt>
                <c:pt idx="588">
                  <c:v>-927527765.66687083</c:v>
                </c:pt>
                <c:pt idx="589">
                  <c:v>-927527765.66687083</c:v>
                </c:pt>
                <c:pt idx="590">
                  <c:v>-927527765.66687083</c:v>
                </c:pt>
                <c:pt idx="591">
                  <c:v>-927527765.66687083</c:v>
                </c:pt>
                <c:pt idx="592">
                  <c:v>-927527765.66687083</c:v>
                </c:pt>
                <c:pt idx="593">
                  <c:v>-927527765.66687083</c:v>
                </c:pt>
                <c:pt idx="594">
                  <c:v>-927527765.66687083</c:v>
                </c:pt>
                <c:pt idx="595">
                  <c:v>-927527765.66687083</c:v>
                </c:pt>
                <c:pt idx="596">
                  <c:v>-927527765.66687083</c:v>
                </c:pt>
                <c:pt idx="597">
                  <c:v>-927527765.66687083</c:v>
                </c:pt>
                <c:pt idx="598">
                  <c:v>-927527765.66687083</c:v>
                </c:pt>
                <c:pt idx="599">
                  <c:v>-927527765.66687083</c:v>
                </c:pt>
                <c:pt idx="600">
                  <c:v>-927527765.66687083</c:v>
                </c:pt>
                <c:pt idx="601">
                  <c:v>-927527765.66687083</c:v>
                </c:pt>
                <c:pt idx="602">
                  <c:v>-927527765.66687083</c:v>
                </c:pt>
                <c:pt idx="603">
                  <c:v>-1121104567.6121833</c:v>
                </c:pt>
                <c:pt idx="604">
                  <c:v>-1121104567.6121833</c:v>
                </c:pt>
                <c:pt idx="605">
                  <c:v>-1121104567.6121833</c:v>
                </c:pt>
                <c:pt idx="606">
                  <c:v>-1121104567.6121833</c:v>
                </c:pt>
                <c:pt idx="607">
                  <c:v>-1121104567.6121833</c:v>
                </c:pt>
                <c:pt idx="608">
                  <c:v>-1121104567.6121833</c:v>
                </c:pt>
                <c:pt idx="609">
                  <c:v>-1121104567.6121833</c:v>
                </c:pt>
                <c:pt idx="610">
                  <c:v>-1121104567.6121833</c:v>
                </c:pt>
                <c:pt idx="611">
                  <c:v>-1121104567.6121833</c:v>
                </c:pt>
                <c:pt idx="612">
                  <c:v>-1121104567.6121833</c:v>
                </c:pt>
                <c:pt idx="613">
                  <c:v>-1121104567.6121833</c:v>
                </c:pt>
                <c:pt idx="614">
                  <c:v>-1121104567.6121833</c:v>
                </c:pt>
                <c:pt idx="615">
                  <c:v>-1121104567.6121833</c:v>
                </c:pt>
                <c:pt idx="616">
                  <c:v>-1121104567.6121833</c:v>
                </c:pt>
                <c:pt idx="617">
                  <c:v>-1121104567.6121833</c:v>
                </c:pt>
                <c:pt idx="618">
                  <c:v>-1121104567.6121833</c:v>
                </c:pt>
                <c:pt idx="619">
                  <c:v>-1121104567.6121833</c:v>
                </c:pt>
                <c:pt idx="620">
                  <c:v>-1121104567.6121833</c:v>
                </c:pt>
                <c:pt idx="621">
                  <c:v>-1121104567.6121833</c:v>
                </c:pt>
                <c:pt idx="622">
                  <c:v>-1121104567.6121833</c:v>
                </c:pt>
                <c:pt idx="623">
                  <c:v>-1353724078.7449958</c:v>
                </c:pt>
                <c:pt idx="624">
                  <c:v>-1353724078.7449958</c:v>
                </c:pt>
                <c:pt idx="625">
                  <c:v>-1353724078.7449958</c:v>
                </c:pt>
                <c:pt idx="626">
                  <c:v>-1353724078.7449958</c:v>
                </c:pt>
                <c:pt idx="627">
                  <c:v>-1353724078.7449958</c:v>
                </c:pt>
                <c:pt idx="628">
                  <c:v>-1353724078.7449958</c:v>
                </c:pt>
                <c:pt idx="629">
                  <c:v>-1353724078.7449958</c:v>
                </c:pt>
                <c:pt idx="630">
                  <c:v>-1353724078.7449958</c:v>
                </c:pt>
                <c:pt idx="631">
                  <c:v>-1353724078.7449958</c:v>
                </c:pt>
                <c:pt idx="632">
                  <c:v>-1353724078.7449958</c:v>
                </c:pt>
                <c:pt idx="633">
                  <c:v>-1353724078.7449958</c:v>
                </c:pt>
                <c:pt idx="634">
                  <c:v>-1353724078.7449958</c:v>
                </c:pt>
                <c:pt idx="635">
                  <c:v>-1353724078.7449958</c:v>
                </c:pt>
                <c:pt idx="636">
                  <c:v>-1353724078.7449958</c:v>
                </c:pt>
                <c:pt idx="637">
                  <c:v>-1353724078.7449958</c:v>
                </c:pt>
                <c:pt idx="638">
                  <c:v>-1353724078.7449958</c:v>
                </c:pt>
                <c:pt idx="639">
                  <c:v>-1353724078.7449958</c:v>
                </c:pt>
                <c:pt idx="640">
                  <c:v>-1353724078.7449958</c:v>
                </c:pt>
                <c:pt idx="641">
                  <c:v>-1353724078.7449958</c:v>
                </c:pt>
                <c:pt idx="642">
                  <c:v>-1353724078.7449958</c:v>
                </c:pt>
                <c:pt idx="643">
                  <c:v>-1353724078.7449958</c:v>
                </c:pt>
                <c:pt idx="644">
                  <c:v>-1353724078.7449958</c:v>
                </c:pt>
                <c:pt idx="645">
                  <c:v>-1353724078.7449958</c:v>
                </c:pt>
                <c:pt idx="646">
                  <c:v>-1353724078.7449958</c:v>
                </c:pt>
                <c:pt idx="647">
                  <c:v>-1353724078.7449958</c:v>
                </c:pt>
                <c:pt idx="648">
                  <c:v>-1353724078.7449958</c:v>
                </c:pt>
                <c:pt idx="649">
                  <c:v>-1353724078.7449958</c:v>
                </c:pt>
                <c:pt idx="650">
                  <c:v>-1353724078.7449958</c:v>
                </c:pt>
                <c:pt idx="651">
                  <c:v>-1353724078.7449958</c:v>
                </c:pt>
                <c:pt idx="652">
                  <c:v>-1353724078.7449958</c:v>
                </c:pt>
                <c:pt idx="653">
                  <c:v>-1353724078.7449958</c:v>
                </c:pt>
                <c:pt idx="654">
                  <c:v>-1353724078.7449958</c:v>
                </c:pt>
                <c:pt idx="655">
                  <c:v>-1353724078.7449958</c:v>
                </c:pt>
                <c:pt idx="656">
                  <c:v>-1353724078.7449958</c:v>
                </c:pt>
                <c:pt idx="657">
                  <c:v>-1353724078.7449958</c:v>
                </c:pt>
                <c:pt idx="658">
                  <c:v>-1353724078.7449958</c:v>
                </c:pt>
                <c:pt idx="659">
                  <c:v>-1353724078.7449958</c:v>
                </c:pt>
                <c:pt idx="660">
                  <c:v>-1353724078.7449958</c:v>
                </c:pt>
                <c:pt idx="661">
                  <c:v>-1353724078.7449958</c:v>
                </c:pt>
                <c:pt idx="662">
                  <c:v>-1353724078.7449958</c:v>
                </c:pt>
                <c:pt idx="663">
                  <c:v>-1353724078.7449958</c:v>
                </c:pt>
                <c:pt idx="664">
                  <c:v>-1353724078.7449958</c:v>
                </c:pt>
                <c:pt idx="665">
                  <c:v>-1353724078.7449958</c:v>
                </c:pt>
                <c:pt idx="666">
                  <c:v>-1353724078.7449958</c:v>
                </c:pt>
                <c:pt idx="667">
                  <c:v>-1353724078.7449958</c:v>
                </c:pt>
                <c:pt idx="668">
                  <c:v>-1353724078.7449958</c:v>
                </c:pt>
                <c:pt idx="669">
                  <c:v>-1353724078.7449958</c:v>
                </c:pt>
                <c:pt idx="670">
                  <c:v>-1353724078.7449958</c:v>
                </c:pt>
                <c:pt idx="671">
                  <c:v>-1353724078.7449958</c:v>
                </c:pt>
                <c:pt idx="672">
                  <c:v>-1353724078.7449958</c:v>
                </c:pt>
                <c:pt idx="673">
                  <c:v>-1353724078.7449958</c:v>
                </c:pt>
                <c:pt idx="674">
                  <c:v>-1353724078.7449958</c:v>
                </c:pt>
                <c:pt idx="675">
                  <c:v>-1353724078.7449958</c:v>
                </c:pt>
                <c:pt idx="676">
                  <c:v>-1353724078.7449958</c:v>
                </c:pt>
                <c:pt idx="677">
                  <c:v>-1353724078.7449958</c:v>
                </c:pt>
                <c:pt idx="678">
                  <c:v>-1353724078.7449958</c:v>
                </c:pt>
                <c:pt idx="679">
                  <c:v>-1353724078.7449958</c:v>
                </c:pt>
                <c:pt idx="680">
                  <c:v>-1353724078.7449958</c:v>
                </c:pt>
                <c:pt idx="681">
                  <c:v>-1353724078.7449958</c:v>
                </c:pt>
                <c:pt idx="682">
                  <c:v>-1353724078.7449958</c:v>
                </c:pt>
                <c:pt idx="683">
                  <c:v>-1353724078.7449958</c:v>
                </c:pt>
                <c:pt idx="684">
                  <c:v>-1353724078.7449958</c:v>
                </c:pt>
                <c:pt idx="685">
                  <c:v>-1353724078.7449958</c:v>
                </c:pt>
                <c:pt idx="686">
                  <c:v>-1353724078.7449958</c:v>
                </c:pt>
                <c:pt idx="687">
                  <c:v>-1353724078.7449958</c:v>
                </c:pt>
                <c:pt idx="688">
                  <c:v>-1353724078.7449958</c:v>
                </c:pt>
                <c:pt idx="689">
                  <c:v>-1353724078.7449958</c:v>
                </c:pt>
                <c:pt idx="690">
                  <c:v>-1353724078.7449958</c:v>
                </c:pt>
                <c:pt idx="691">
                  <c:v>-1353724078.7449958</c:v>
                </c:pt>
                <c:pt idx="692">
                  <c:v>-1353724078.7449958</c:v>
                </c:pt>
                <c:pt idx="693">
                  <c:v>-1353724078.7449958</c:v>
                </c:pt>
                <c:pt idx="694">
                  <c:v>-1353724078.7449958</c:v>
                </c:pt>
                <c:pt idx="695">
                  <c:v>-1353724078.7449958</c:v>
                </c:pt>
                <c:pt idx="696">
                  <c:v>-1353724078.7449958</c:v>
                </c:pt>
                <c:pt idx="697">
                  <c:v>-1353724078.7449958</c:v>
                </c:pt>
                <c:pt idx="698">
                  <c:v>-1353724078.7449958</c:v>
                </c:pt>
                <c:pt idx="699">
                  <c:v>-1353724078.7449958</c:v>
                </c:pt>
                <c:pt idx="700">
                  <c:v>-1353724078.7449958</c:v>
                </c:pt>
                <c:pt idx="701">
                  <c:v>-1758485656.7215583</c:v>
                </c:pt>
                <c:pt idx="702">
                  <c:v>-1758485656.7215583</c:v>
                </c:pt>
                <c:pt idx="703">
                  <c:v>-1758485656.7215583</c:v>
                </c:pt>
                <c:pt idx="704">
                  <c:v>-1758485656.7215583</c:v>
                </c:pt>
                <c:pt idx="705">
                  <c:v>-1758485656.7215583</c:v>
                </c:pt>
                <c:pt idx="706">
                  <c:v>-1758485656.7215583</c:v>
                </c:pt>
                <c:pt idx="707">
                  <c:v>-1758485656.7215583</c:v>
                </c:pt>
                <c:pt idx="708">
                  <c:v>-1758485656.7215583</c:v>
                </c:pt>
                <c:pt idx="709">
                  <c:v>-1758485656.7215583</c:v>
                </c:pt>
                <c:pt idx="710">
                  <c:v>-1758485656.7215583</c:v>
                </c:pt>
                <c:pt idx="711">
                  <c:v>-1826847478.3699958</c:v>
                </c:pt>
                <c:pt idx="712">
                  <c:v>-1826847478.3699958</c:v>
                </c:pt>
                <c:pt idx="713">
                  <c:v>-1826847478.3699958</c:v>
                </c:pt>
                <c:pt idx="714">
                  <c:v>-1826847478.3699958</c:v>
                </c:pt>
                <c:pt idx="715">
                  <c:v>-1826847478.3699958</c:v>
                </c:pt>
                <c:pt idx="716">
                  <c:v>-1826847478.3699958</c:v>
                </c:pt>
                <c:pt idx="717">
                  <c:v>-1826847478.3699958</c:v>
                </c:pt>
                <c:pt idx="718">
                  <c:v>-1826847478.3699958</c:v>
                </c:pt>
                <c:pt idx="719">
                  <c:v>-1826847478.3699958</c:v>
                </c:pt>
                <c:pt idx="720">
                  <c:v>-1826847478.3699958</c:v>
                </c:pt>
                <c:pt idx="721">
                  <c:v>-1826847478.3699958</c:v>
                </c:pt>
                <c:pt idx="722">
                  <c:v>-1826847478.3699958</c:v>
                </c:pt>
                <c:pt idx="723">
                  <c:v>-1826847478.3699958</c:v>
                </c:pt>
                <c:pt idx="724">
                  <c:v>-1826847478.3699958</c:v>
                </c:pt>
                <c:pt idx="725">
                  <c:v>-1826847478.3699958</c:v>
                </c:pt>
                <c:pt idx="726">
                  <c:v>-1826847478.3699958</c:v>
                </c:pt>
                <c:pt idx="727">
                  <c:v>-1826847478.3699958</c:v>
                </c:pt>
                <c:pt idx="728">
                  <c:v>-1826847478.3699958</c:v>
                </c:pt>
                <c:pt idx="729">
                  <c:v>-1826847478.3699958</c:v>
                </c:pt>
                <c:pt idx="730">
                  <c:v>-1826847478.3699958</c:v>
                </c:pt>
                <c:pt idx="731">
                  <c:v>-1826847478.3699958</c:v>
                </c:pt>
                <c:pt idx="732">
                  <c:v>-1917146409.6199958</c:v>
                </c:pt>
                <c:pt idx="733">
                  <c:v>-1917146409.6199958</c:v>
                </c:pt>
                <c:pt idx="734">
                  <c:v>-1917146409.6199958</c:v>
                </c:pt>
                <c:pt idx="735">
                  <c:v>-1917146409.6199958</c:v>
                </c:pt>
                <c:pt idx="736">
                  <c:v>-1917146409.6199958</c:v>
                </c:pt>
                <c:pt idx="737">
                  <c:v>-1917146409.6199958</c:v>
                </c:pt>
                <c:pt idx="738">
                  <c:v>-1917146409.6199958</c:v>
                </c:pt>
                <c:pt idx="739">
                  <c:v>-1917146409.6199958</c:v>
                </c:pt>
                <c:pt idx="740">
                  <c:v>-1917146409.6199958</c:v>
                </c:pt>
                <c:pt idx="741">
                  <c:v>-1917146409.6199958</c:v>
                </c:pt>
                <c:pt idx="742">
                  <c:v>-1917146409.6199958</c:v>
                </c:pt>
                <c:pt idx="743">
                  <c:v>-1917146409.6199958</c:v>
                </c:pt>
                <c:pt idx="744">
                  <c:v>-1917146409.6199958</c:v>
                </c:pt>
                <c:pt idx="745">
                  <c:v>-1917146409.6199958</c:v>
                </c:pt>
                <c:pt idx="746">
                  <c:v>-1917146409.6199958</c:v>
                </c:pt>
                <c:pt idx="747">
                  <c:v>-1917146409.6199958</c:v>
                </c:pt>
                <c:pt idx="748">
                  <c:v>-1917146409.6199958</c:v>
                </c:pt>
                <c:pt idx="749">
                  <c:v>-1917146409.6199958</c:v>
                </c:pt>
                <c:pt idx="750">
                  <c:v>-1917146409.6199958</c:v>
                </c:pt>
                <c:pt idx="751">
                  <c:v>-1917146409.6199958</c:v>
                </c:pt>
                <c:pt idx="752">
                  <c:v>-1917146409.6199958</c:v>
                </c:pt>
                <c:pt idx="753">
                  <c:v>-1917146409.6199958</c:v>
                </c:pt>
                <c:pt idx="754">
                  <c:v>-1917146409.6199958</c:v>
                </c:pt>
                <c:pt idx="755">
                  <c:v>-1917146409.6199958</c:v>
                </c:pt>
                <c:pt idx="756">
                  <c:v>-1917146409.6199958</c:v>
                </c:pt>
                <c:pt idx="757">
                  <c:v>-1917146409.6199958</c:v>
                </c:pt>
                <c:pt idx="758">
                  <c:v>-1917146409.6199958</c:v>
                </c:pt>
                <c:pt idx="759">
                  <c:v>-1917146409.6199958</c:v>
                </c:pt>
                <c:pt idx="760">
                  <c:v>-1917146409.6199958</c:v>
                </c:pt>
                <c:pt idx="761">
                  <c:v>-1917146409.6199958</c:v>
                </c:pt>
                <c:pt idx="762">
                  <c:v>-1917146409.6199958</c:v>
                </c:pt>
                <c:pt idx="763">
                  <c:v>-1917146409.6199958</c:v>
                </c:pt>
                <c:pt idx="764">
                  <c:v>-1689354401.1483164</c:v>
                </c:pt>
                <c:pt idx="765">
                  <c:v>-1689354401.1483164</c:v>
                </c:pt>
                <c:pt idx="766">
                  <c:v>-1689354401.1483164</c:v>
                </c:pt>
                <c:pt idx="767">
                  <c:v>-1689354401.1483164</c:v>
                </c:pt>
                <c:pt idx="768">
                  <c:v>-1689354401.1483164</c:v>
                </c:pt>
                <c:pt idx="769">
                  <c:v>-1689354401.1483164</c:v>
                </c:pt>
                <c:pt idx="770">
                  <c:v>-1689354401.1483164</c:v>
                </c:pt>
                <c:pt idx="771">
                  <c:v>-1689354401.1483164</c:v>
                </c:pt>
                <c:pt idx="772">
                  <c:v>-1689354401.1483164</c:v>
                </c:pt>
                <c:pt idx="773">
                  <c:v>-1689354401.1483164</c:v>
                </c:pt>
                <c:pt idx="774">
                  <c:v>-1689354401.1483164</c:v>
                </c:pt>
                <c:pt idx="775">
                  <c:v>-1689354401.1483164</c:v>
                </c:pt>
                <c:pt idx="776">
                  <c:v>-1689354401.1483164</c:v>
                </c:pt>
                <c:pt idx="777">
                  <c:v>-1689354401.1483164</c:v>
                </c:pt>
                <c:pt idx="778">
                  <c:v>-1689354401.1483164</c:v>
                </c:pt>
                <c:pt idx="779">
                  <c:v>-1689354401.1483164</c:v>
                </c:pt>
                <c:pt idx="780">
                  <c:v>-1689354401.1483164</c:v>
                </c:pt>
                <c:pt idx="781">
                  <c:v>-1689354401.1483164</c:v>
                </c:pt>
                <c:pt idx="782">
                  <c:v>-1689354401.1483164</c:v>
                </c:pt>
                <c:pt idx="783">
                  <c:v>-1689354401.1483164</c:v>
                </c:pt>
                <c:pt idx="784">
                  <c:v>-1689354401.1483164</c:v>
                </c:pt>
                <c:pt idx="785">
                  <c:v>-1689354401.1483164</c:v>
                </c:pt>
                <c:pt idx="786">
                  <c:v>-1689354401.1483164</c:v>
                </c:pt>
                <c:pt idx="787">
                  <c:v>-1689354401.1483164</c:v>
                </c:pt>
                <c:pt idx="788">
                  <c:v>-1689354401.1483164</c:v>
                </c:pt>
                <c:pt idx="789">
                  <c:v>-1689354401.1483164</c:v>
                </c:pt>
                <c:pt idx="790">
                  <c:v>-1689354401.1483164</c:v>
                </c:pt>
                <c:pt idx="791">
                  <c:v>-1689354401.1483164</c:v>
                </c:pt>
                <c:pt idx="792">
                  <c:v>-1689354401.1483164</c:v>
                </c:pt>
                <c:pt idx="793">
                  <c:v>-1689354401.1483164</c:v>
                </c:pt>
                <c:pt idx="794">
                  <c:v>-1689354401.1483164</c:v>
                </c:pt>
                <c:pt idx="795">
                  <c:v>-1689354401.1483164</c:v>
                </c:pt>
                <c:pt idx="796">
                  <c:v>-1689354401.1483164</c:v>
                </c:pt>
                <c:pt idx="797">
                  <c:v>-1689354401.1483164</c:v>
                </c:pt>
                <c:pt idx="798">
                  <c:v>-1689354401.1483164</c:v>
                </c:pt>
                <c:pt idx="799">
                  <c:v>-1689354401.1483164</c:v>
                </c:pt>
                <c:pt idx="800">
                  <c:v>-1689354401.1483164</c:v>
                </c:pt>
                <c:pt idx="801">
                  <c:v>-1689354401.1483164</c:v>
                </c:pt>
                <c:pt idx="802">
                  <c:v>-1689354401.1483164</c:v>
                </c:pt>
                <c:pt idx="803">
                  <c:v>-1689354401.1483164</c:v>
                </c:pt>
                <c:pt idx="804">
                  <c:v>-1689354401.1483164</c:v>
                </c:pt>
                <c:pt idx="805">
                  <c:v>-1689354401.1483164</c:v>
                </c:pt>
                <c:pt idx="806">
                  <c:v>-1689354401.1483164</c:v>
                </c:pt>
                <c:pt idx="807">
                  <c:v>-1689354401.1483164</c:v>
                </c:pt>
                <c:pt idx="808">
                  <c:v>-1689354401.1483164</c:v>
                </c:pt>
                <c:pt idx="809">
                  <c:v>-1689354401.1483164</c:v>
                </c:pt>
                <c:pt idx="810">
                  <c:v>-1689354401.1483164</c:v>
                </c:pt>
                <c:pt idx="811">
                  <c:v>-1689354401.1483164</c:v>
                </c:pt>
                <c:pt idx="812">
                  <c:v>-1689354401.1483164</c:v>
                </c:pt>
                <c:pt idx="813">
                  <c:v>-1689354401.1483164</c:v>
                </c:pt>
                <c:pt idx="814">
                  <c:v>-1689354401.1483164</c:v>
                </c:pt>
                <c:pt idx="815">
                  <c:v>-1689354401.1483164</c:v>
                </c:pt>
                <c:pt idx="816">
                  <c:v>-1689354401.1483164</c:v>
                </c:pt>
                <c:pt idx="817">
                  <c:v>-1689354401.1483164</c:v>
                </c:pt>
                <c:pt idx="818">
                  <c:v>-1689354401.1483164</c:v>
                </c:pt>
                <c:pt idx="819">
                  <c:v>-1689354401.1483164</c:v>
                </c:pt>
                <c:pt idx="820">
                  <c:v>-1689354401.1483164</c:v>
                </c:pt>
                <c:pt idx="821">
                  <c:v>-1689354401.1483164</c:v>
                </c:pt>
                <c:pt idx="822">
                  <c:v>-1689354401.1483164</c:v>
                </c:pt>
                <c:pt idx="823">
                  <c:v>-1689354401.1483164</c:v>
                </c:pt>
                <c:pt idx="824">
                  <c:v>-1689354401.1483164</c:v>
                </c:pt>
                <c:pt idx="825">
                  <c:v>-1689354401.1483164</c:v>
                </c:pt>
                <c:pt idx="826">
                  <c:v>-1689354401.1483164</c:v>
                </c:pt>
                <c:pt idx="827">
                  <c:v>-1883631091.1287851</c:v>
                </c:pt>
                <c:pt idx="828">
                  <c:v>-1883631091.1287851</c:v>
                </c:pt>
                <c:pt idx="829">
                  <c:v>-1883631091.1287851</c:v>
                </c:pt>
                <c:pt idx="830">
                  <c:v>-1883631091.1287851</c:v>
                </c:pt>
                <c:pt idx="831">
                  <c:v>-1883631091.1287851</c:v>
                </c:pt>
                <c:pt idx="832">
                  <c:v>-1883631091.1287851</c:v>
                </c:pt>
                <c:pt idx="833">
                  <c:v>-1883631091.1287851</c:v>
                </c:pt>
                <c:pt idx="834">
                  <c:v>-1883631091.1287851</c:v>
                </c:pt>
                <c:pt idx="835">
                  <c:v>-1883631091.1287851</c:v>
                </c:pt>
                <c:pt idx="836">
                  <c:v>-1883631091.1287851</c:v>
                </c:pt>
                <c:pt idx="837">
                  <c:v>-1883631091.1287851</c:v>
                </c:pt>
                <c:pt idx="838">
                  <c:v>-1883631091.1287851</c:v>
                </c:pt>
                <c:pt idx="839">
                  <c:v>-1883631091.1287851</c:v>
                </c:pt>
                <c:pt idx="840">
                  <c:v>-1883631091.1287851</c:v>
                </c:pt>
                <c:pt idx="841">
                  <c:v>-1883631091.1287851</c:v>
                </c:pt>
                <c:pt idx="842">
                  <c:v>-1883631091.1287851</c:v>
                </c:pt>
                <c:pt idx="843">
                  <c:v>-1883631091.1287851</c:v>
                </c:pt>
                <c:pt idx="844">
                  <c:v>-1883631091.1287851</c:v>
                </c:pt>
                <c:pt idx="845">
                  <c:v>-1883631091.1287851</c:v>
                </c:pt>
                <c:pt idx="846">
                  <c:v>-1883631091.1287851</c:v>
                </c:pt>
                <c:pt idx="847">
                  <c:v>-1883631091.1287851</c:v>
                </c:pt>
                <c:pt idx="848">
                  <c:v>-1883631091.1287851</c:v>
                </c:pt>
                <c:pt idx="849">
                  <c:v>-1883631091.1287851</c:v>
                </c:pt>
                <c:pt idx="850">
                  <c:v>-1883631091.1287851</c:v>
                </c:pt>
                <c:pt idx="851">
                  <c:v>-1883631091.1287851</c:v>
                </c:pt>
                <c:pt idx="852">
                  <c:v>-1883631091.1287851</c:v>
                </c:pt>
                <c:pt idx="853">
                  <c:v>-1883631091.1287851</c:v>
                </c:pt>
                <c:pt idx="854">
                  <c:v>-1883631091.1287851</c:v>
                </c:pt>
                <c:pt idx="855">
                  <c:v>-1883631091.1287851</c:v>
                </c:pt>
                <c:pt idx="856">
                  <c:v>-1883631091.1287851</c:v>
                </c:pt>
                <c:pt idx="857">
                  <c:v>-1883631091.1287851</c:v>
                </c:pt>
                <c:pt idx="858">
                  <c:v>-1883631091.1287851</c:v>
                </c:pt>
                <c:pt idx="859">
                  <c:v>-1883631091.1287851</c:v>
                </c:pt>
                <c:pt idx="860">
                  <c:v>-1883631091.1287851</c:v>
                </c:pt>
                <c:pt idx="861">
                  <c:v>-1883631091.1287851</c:v>
                </c:pt>
                <c:pt idx="862">
                  <c:v>-1883631091.1287851</c:v>
                </c:pt>
                <c:pt idx="863">
                  <c:v>-1883631091.1287851</c:v>
                </c:pt>
                <c:pt idx="864">
                  <c:v>-1883631091.1287851</c:v>
                </c:pt>
                <c:pt idx="865">
                  <c:v>-1883631091.1287851</c:v>
                </c:pt>
                <c:pt idx="866">
                  <c:v>-1883631091.1287851</c:v>
                </c:pt>
                <c:pt idx="867">
                  <c:v>-1883631091.1287851</c:v>
                </c:pt>
                <c:pt idx="868">
                  <c:v>-1883631091.1287851</c:v>
                </c:pt>
                <c:pt idx="869">
                  <c:v>-1883631091.1287851</c:v>
                </c:pt>
                <c:pt idx="870">
                  <c:v>-1883631091.1287851</c:v>
                </c:pt>
                <c:pt idx="871">
                  <c:v>-1883631091.1287851</c:v>
                </c:pt>
                <c:pt idx="872">
                  <c:v>-1883631091.1287851</c:v>
                </c:pt>
                <c:pt idx="873">
                  <c:v>-1883631091.1287851</c:v>
                </c:pt>
                <c:pt idx="874">
                  <c:v>-1883631091.1287851</c:v>
                </c:pt>
                <c:pt idx="875">
                  <c:v>-1883631091.1287851</c:v>
                </c:pt>
                <c:pt idx="876">
                  <c:v>-1883631091.1287851</c:v>
                </c:pt>
                <c:pt idx="877">
                  <c:v>-1883631091.1287851</c:v>
                </c:pt>
                <c:pt idx="878">
                  <c:v>-1883631091.1287851</c:v>
                </c:pt>
                <c:pt idx="879">
                  <c:v>-1883631091.1287851</c:v>
                </c:pt>
                <c:pt idx="880">
                  <c:v>-1883631091.1287851</c:v>
                </c:pt>
                <c:pt idx="881">
                  <c:v>-1883631091.1287851</c:v>
                </c:pt>
                <c:pt idx="882">
                  <c:v>-1883631091.1287851</c:v>
                </c:pt>
                <c:pt idx="883">
                  <c:v>-1883631091.1287851</c:v>
                </c:pt>
                <c:pt idx="884">
                  <c:v>-1883631091.1287851</c:v>
                </c:pt>
                <c:pt idx="885">
                  <c:v>-1883631091.1287851</c:v>
                </c:pt>
                <c:pt idx="886">
                  <c:v>-1883631091.1287851</c:v>
                </c:pt>
                <c:pt idx="887">
                  <c:v>-1883631091.1287851</c:v>
                </c:pt>
                <c:pt idx="888">
                  <c:v>-1883631091.1287851</c:v>
                </c:pt>
                <c:pt idx="889">
                  <c:v>-1883631091.1287851</c:v>
                </c:pt>
                <c:pt idx="890">
                  <c:v>-1883631091.1287851</c:v>
                </c:pt>
                <c:pt idx="891">
                  <c:v>-1883631091.1287851</c:v>
                </c:pt>
                <c:pt idx="892">
                  <c:v>-1883631091.1287851</c:v>
                </c:pt>
                <c:pt idx="893">
                  <c:v>-1883631091.1287851</c:v>
                </c:pt>
                <c:pt idx="894">
                  <c:v>-1883631091.1287851</c:v>
                </c:pt>
                <c:pt idx="895">
                  <c:v>-1883631091.1287851</c:v>
                </c:pt>
                <c:pt idx="896">
                  <c:v>-1883631091.1287851</c:v>
                </c:pt>
                <c:pt idx="897">
                  <c:v>-1883631091.1287851</c:v>
                </c:pt>
                <c:pt idx="898">
                  <c:v>-1883631091.1287851</c:v>
                </c:pt>
                <c:pt idx="899">
                  <c:v>-1883631091.1287851</c:v>
                </c:pt>
                <c:pt idx="900">
                  <c:v>-1883631091.1287851</c:v>
                </c:pt>
                <c:pt idx="901">
                  <c:v>-1883631091.1287851</c:v>
                </c:pt>
                <c:pt idx="902">
                  <c:v>-1883631091.1287851</c:v>
                </c:pt>
                <c:pt idx="903">
                  <c:v>-1883631091.1287851</c:v>
                </c:pt>
                <c:pt idx="904">
                  <c:v>-1883631091.1287851</c:v>
                </c:pt>
                <c:pt idx="905">
                  <c:v>-1883631091.1287851</c:v>
                </c:pt>
                <c:pt idx="906">
                  <c:v>-1883631091.1287851</c:v>
                </c:pt>
                <c:pt idx="907">
                  <c:v>-1883631091.1287851</c:v>
                </c:pt>
                <c:pt idx="908">
                  <c:v>-1883631091.1287851</c:v>
                </c:pt>
                <c:pt idx="909">
                  <c:v>-1883631091.1287851</c:v>
                </c:pt>
                <c:pt idx="910">
                  <c:v>-1883631091.1287851</c:v>
                </c:pt>
                <c:pt idx="911">
                  <c:v>-1883631091.1287851</c:v>
                </c:pt>
                <c:pt idx="912">
                  <c:v>-1883631091.1287851</c:v>
                </c:pt>
                <c:pt idx="913">
                  <c:v>-1893301126.4022226</c:v>
                </c:pt>
                <c:pt idx="914">
                  <c:v>-1893301126.4022226</c:v>
                </c:pt>
                <c:pt idx="915">
                  <c:v>-1893301126.4022226</c:v>
                </c:pt>
                <c:pt idx="916">
                  <c:v>-1893301126.4022226</c:v>
                </c:pt>
                <c:pt idx="917">
                  <c:v>-1893301126.4022226</c:v>
                </c:pt>
                <c:pt idx="918">
                  <c:v>-1893301126.4022226</c:v>
                </c:pt>
                <c:pt idx="919">
                  <c:v>-1893301126.4022226</c:v>
                </c:pt>
                <c:pt idx="920">
                  <c:v>-1893301126.4022226</c:v>
                </c:pt>
                <c:pt idx="921">
                  <c:v>-1893301126.4022226</c:v>
                </c:pt>
                <c:pt idx="922">
                  <c:v>-1893301126.4022226</c:v>
                </c:pt>
                <c:pt idx="923">
                  <c:v>-1893301126.4022226</c:v>
                </c:pt>
                <c:pt idx="924">
                  <c:v>-1893301126.4022226</c:v>
                </c:pt>
                <c:pt idx="925">
                  <c:v>-1893301126.4022226</c:v>
                </c:pt>
                <c:pt idx="926">
                  <c:v>-1893301126.4022226</c:v>
                </c:pt>
                <c:pt idx="927">
                  <c:v>-1893301126.4022226</c:v>
                </c:pt>
                <c:pt idx="928">
                  <c:v>-1893301126.4022226</c:v>
                </c:pt>
                <c:pt idx="929">
                  <c:v>-1893301126.4022226</c:v>
                </c:pt>
                <c:pt idx="930">
                  <c:v>-1893301126.4022226</c:v>
                </c:pt>
                <c:pt idx="931">
                  <c:v>-1893301126.4022226</c:v>
                </c:pt>
                <c:pt idx="932">
                  <c:v>-1893301126.4022226</c:v>
                </c:pt>
                <c:pt idx="933">
                  <c:v>-1893301126.4022226</c:v>
                </c:pt>
                <c:pt idx="934">
                  <c:v>-1893301126.4022226</c:v>
                </c:pt>
                <c:pt idx="935">
                  <c:v>-1893301126.4022226</c:v>
                </c:pt>
                <c:pt idx="936">
                  <c:v>-1893301126.4022226</c:v>
                </c:pt>
                <c:pt idx="937">
                  <c:v>-1893301126.4022226</c:v>
                </c:pt>
                <c:pt idx="938">
                  <c:v>-1893301126.4022226</c:v>
                </c:pt>
                <c:pt idx="939">
                  <c:v>-1893301126.4022226</c:v>
                </c:pt>
                <c:pt idx="940">
                  <c:v>-1893301126.4022226</c:v>
                </c:pt>
                <c:pt idx="941">
                  <c:v>-1893301126.4022226</c:v>
                </c:pt>
                <c:pt idx="942">
                  <c:v>-1893301126.4022226</c:v>
                </c:pt>
                <c:pt idx="943">
                  <c:v>-1893301126.4022226</c:v>
                </c:pt>
                <c:pt idx="944">
                  <c:v>-1893301126.4022226</c:v>
                </c:pt>
                <c:pt idx="945">
                  <c:v>-1893301126.4022226</c:v>
                </c:pt>
                <c:pt idx="946">
                  <c:v>-1893301126.4022226</c:v>
                </c:pt>
                <c:pt idx="947">
                  <c:v>-1893301126.4022226</c:v>
                </c:pt>
                <c:pt idx="948">
                  <c:v>-1893301126.4022226</c:v>
                </c:pt>
                <c:pt idx="949">
                  <c:v>-1893301126.4022226</c:v>
                </c:pt>
                <c:pt idx="950">
                  <c:v>-1893301126.4022226</c:v>
                </c:pt>
                <c:pt idx="951">
                  <c:v>-1893301126.4022226</c:v>
                </c:pt>
                <c:pt idx="952">
                  <c:v>-1893301126.4022226</c:v>
                </c:pt>
                <c:pt idx="953">
                  <c:v>-1893301126.4022226</c:v>
                </c:pt>
                <c:pt idx="954">
                  <c:v>-1893301126.4022226</c:v>
                </c:pt>
                <c:pt idx="955">
                  <c:v>-1893301126.4022226</c:v>
                </c:pt>
                <c:pt idx="956">
                  <c:v>-1893301126.4022226</c:v>
                </c:pt>
                <c:pt idx="957">
                  <c:v>-1893301126.4022226</c:v>
                </c:pt>
                <c:pt idx="958">
                  <c:v>-1893301126.4022226</c:v>
                </c:pt>
                <c:pt idx="959">
                  <c:v>-1893301126.4022226</c:v>
                </c:pt>
                <c:pt idx="960">
                  <c:v>-1893301126.4022226</c:v>
                </c:pt>
                <c:pt idx="961">
                  <c:v>-1893301126.4022226</c:v>
                </c:pt>
                <c:pt idx="962">
                  <c:v>-1893301126.4022226</c:v>
                </c:pt>
                <c:pt idx="963">
                  <c:v>-1893301126.4022226</c:v>
                </c:pt>
                <c:pt idx="964">
                  <c:v>-1893301126.4022226</c:v>
                </c:pt>
                <c:pt idx="965">
                  <c:v>-1893301126.4022226</c:v>
                </c:pt>
                <c:pt idx="966">
                  <c:v>-1893301126.4022226</c:v>
                </c:pt>
                <c:pt idx="967">
                  <c:v>-1893301126.4022226</c:v>
                </c:pt>
                <c:pt idx="968">
                  <c:v>-1893301126.4022226</c:v>
                </c:pt>
                <c:pt idx="969">
                  <c:v>-1893301126.4022226</c:v>
                </c:pt>
                <c:pt idx="970">
                  <c:v>-1893301126.4022226</c:v>
                </c:pt>
                <c:pt idx="971">
                  <c:v>-1893301126.4022226</c:v>
                </c:pt>
                <c:pt idx="972">
                  <c:v>-1893301126.4022226</c:v>
                </c:pt>
                <c:pt idx="973">
                  <c:v>-1893301126.4022226</c:v>
                </c:pt>
                <c:pt idx="974">
                  <c:v>-1893301126.4022226</c:v>
                </c:pt>
                <c:pt idx="975">
                  <c:v>-1893301126.4022226</c:v>
                </c:pt>
                <c:pt idx="976">
                  <c:v>-1893301126.4022226</c:v>
                </c:pt>
                <c:pt idx="977">
                  <c:v>-1893301126.4022226</c:v>
                </c:pt>
                <c:pt idx="978">
                  <c:v>-1893301126.4022226</c:v>
                </c:pt>
                <c:pt idx="979">
                  <c:v>-1893301126.4022226</c:v>
                </c:pt>
                <c:pt idx="980">
                  <c:v>-1893301126.4022226</c:v>
                </c:pt>
                <c:pt idx="981">
                  <c:v>-1893301126.4022226</c:v>
                </c:pt>
                <c:pt idx="982">
                  <c:v>-1893301126.4022226</c:v>
                </c:pt>
                <c:pt idx="983">
                  <c:v>-1893301126.4022226</c:v>
                </c:pt>
                <c:pt idx="984">
                  <c:v>-1893301126.4022226</c:v>
                </c:pt>
                <c:pt idx="985">
                  <c:v>-1893301126.4022226</c:v>
                </c:pt>
                <c:pt idx="986">
                  <c:v>-1893301126.4022226</c:v>
                </c:pt>
                <c:pt idx="987">
                  <c:v>-1893301126.4022226</c:v>
                </c:pt>
                <c:pt idx="988">
                  <c:v>-1893301126.4022226</c:v>
                </c:pt>
                <c:pt idx="989">
                  <c:v>-1893301126.4022226</c:v>
                </c:pt>
                <c:pt idx="990">
                  <c:v>-1893301126.4022226</c:v>
                </c:pt>
                <c:pt idx="991">
                  <c:v>-1893301126.4022226</c:v>
                </c:pt>
                <c:pt idx="992">
                  <c:v>-1893301126.4022226</c:v>
                </c:pt>
                <c:pt idx="993">
                  <c:v>-1893301126.4022226</c:v>
                </c:pt>
                <c:pt idx="994">
                  <c:v>-1893301126.4022226</c:v>
                </c:pt>
                <c:pt idx="995">
                  <c:v>-1893301126.4022226</c:v>
                </c:pt>
                <c:pt idx="996">
                  <c:v>-1898987253.9100351</c:v>
                </c:pt>
                <c:pt idx="997">
                  <c:v>-1898987253.9100351</c:v>
                </c:pt>
                <c:pt idx="998">
                  <c:v>-1898987253.9100351</c:v>
                </c:pt>
                <c:pt idx="999">
                  <c:v>-1898987253.9100351</c:v>
                </c:pt>
                <c:pt idx="1000">
                  <c:v>-1898987253.9100351</c:v>
                </c:pt>
                <c:pt idx="1001">
                  <c:v>-1898987253.9100351</c:v>
                </c:pt>
                <c:pt idx="1002">
                  <c:v>-1898987253.9100351</c:v>
                </c:pt>
                <c:pt idx="1003">
                  <c:v>-1898987253.9100351</c:v>
                </c:pt>
                <c:pt idx="1004">
                  <c:v>-1898987253.9100351</c:v>
                </c:pt>
                <c:pt idx="1005">
                  <c:v>-1898987253.9100351</c:v>
                </c:pt>
                <c:pt idx="1006">
                  <c:v>-1898987253.9100351</c:v>
                </c:pt>
                <c:pt idx="1007">
                  <c:v>-1898987253.9100351</c:v>
                </c:pt>
                <c:pt idx="1008">
                  <c:v>-1898987253.9100351</c:v>
                </c:pt>
                <c:pt idx="1009">
                  <c:v>-1898987253.9100351</c:v>
                </c:pt>
                <c:pt idx="1010">
                  <c:v>-1898987253.9100351</c:v>
                </c:pt>
                <c:pt idx="1011">
                  <c:v>-1898987253.9100351</c:v>
                </c:pt>
                <c:pt idx="1012">
                  <c:v>-1898987253.9100351</c:v>
                </c:pt>
                <c:pt idx="1013">
                  <c:v>-1898987253.9100351</c:v>
                </c:pt>
                <c:pt idx="1014">
                  <c:v>-1898987253.9100351</c:v>
                </c:pt>
                <c:pt idx="1015">
                  <c:v>-1898987253.9100351</c:v>
                </c:pt>
                <c:pt idx="1016">
                  <c:v>-1898987253.9100351</c:v>
                </c:pt>
                <c:pt idx="1017">
                  <c:v>-1898987253.9100351</c:v>
                </c:pt>
                <c:pt idx="1018">
                  <c:v>-1898987253.9100351</c:v>
                </c:pt>
                <c:pt idx="1019">
                  <c:v>-1898987253.9100351</c:v>
                </c:pt>
                <c:pt idx="1020">
                  <c:v>-1898987253.9100351</c:v>
                </c:pt>
                <c:pt idx="1021">
                  <c:v>-1898987253.9100351</c:v>
                </c:pt>
                <c:pt idx="1022">
                  <c:v>-1898987253.9100351</c:v>
                </c:pt>
                <c:pt idx="1023">
                  <c:v>-1898987253.9100351</c:v>
                </c:pt>
                <c:pt idx="1024">
                  <c:v>-1898987253.9100351</c:v>
                </c:pt>
                <c:pt idx="1025">
                  <c:v>-1898987253.9100351</c:v>
                </c:pt>
                <c:pt idx="1026">
                  <c:v>-1898987253.9100351</c:v>
                </c:pt>
                <c:pt idx="1027">
                  <c:v>-1898987253.9100351</c:v>
                </c:pt>
                <c:pt idx="1028">
                  <c:v>-1898987253.9100351</c:v>
                </c:pt>
                <c:pt idx="1029">
                  <c:v>-1898987253.9100351</c:v>
                </c:pt>
                <c:pt idx="1030">
                  <c:v>-1898987253.9100351</c:v>
                </c:pt>
                <c:pt idx="1031">
                  <c:v>-1898987253.9100351</c:v>
                </c:pt>
                <c:pt idx="1032">
                  <c:v>-1898987253.9100351</c:v>
                </c:pt>
                <c:pt idx="1033">
                  <c:v>-1898987253.9100351</c:v>
                </c:pt>
                <c:pt idx="1034">
                  <c:v>-1898987253.9100351</c:v>
                </c:pt>
                <c:pt idx="1035">
                  <c:v>-1898987253.9100351</c:v>
                </c:pt>
                <c:pt idx="1036">
                  <c:v>-1898987253.9100351</c:v>
                </c:pt>
                <c:pt idx="1037">
                  <c:v>-1898987253.9100351</c:v>
                </c:pt>
                <c:pt idx="1038">
                  <c:v>-1898987253.9100351</c:v>
                </c:pt>
                <c:pt idx="1039">
                  <c:v>-1898987253.9100351</c:v>
                </c:pt>
                <c:pt idx="1040">
                  <c:v>-1898987253.9100351</c:v>
                </c:pt>
                <c:pt idx="1041">
                  <c:v>-1898987253.9100351</c:v>
                </c:pt>
                <c:pt idx="1042">
                  <c:v>-1898987253.9100351</c:v>
                </c:pt>
                <c:pt idx="1043">
                  <c:v>-1898987253.9100351</c:v>
                </c:pt>
                <c:pt idx="1044">
                  <c:v>-1898987253.9100351</c:v>
                </c:pt>
                <c:pt idx="1045">
                  <c:v>-1898987253.9100351</c:v>
                </c:pt>
                <c:pt idx="1046">
                  <c:v>-1898987253.9100351</c:v>
                </c:pt>
                <c:pt idx="1047">
                  <c:v>-1898987253.9100351</c:v>
                </c:pt>
                <c:pt idx="1048">
                  <c:v>-1898987253.9100351</c:v>
                </c:pt>
                <c:pt idx="1049">
                  <c:v>-1898987253.9100351</c:v>
                </c:pt>
                <c:pt idx="1050">
                  <c:v>-1898987253.9100351</c:v>
                </c:pt>
                <c:pt idx="1051">
                  <c:v>-1898987253.9100351</c:v>
                </c:pt>
                <c:pt idx="1052">
                  <c:v>-1898987253.9100351</c:v>
                </c:pt>
                <c:pt idx="1053">
                  <c:v>-1898987253.9100351</c:v>
                </c:pt>
                <c:pt idx="1054">
                  <c:v>-1898987253.9100351</c:v>
                </c:pt>
                <c:pt idx="1055">
                  <c:v>-1898987253.9100351</c:v>
                </c:pt>
                <c:pt idx="1056">
                  <c:v>-1898987253.9100351</c:v>
                </c:pt>
                <c:pt idx="1057">
                  <c:v>-1898987253.9100351</c:v>
                </c:pt>
                <c:pt idx="1058">
                  <c:v>-1898987253.9100351</c:v>
                </c:pt>
                <c:pt idx="1059">
                  <c:v>-1898987253.9100351</c:v>
                </c:pt>
                <c:pt idx="1060">
                  <c:v>-1898987253.9100351</c:v>
                </c:pt>
                <c:pt idx="1061">
                  <c:v>-1898987253.9100351</c:v>
                </c:pt>
                <c:pt idx="1062">
                  <c:v>-1898987253.9100351</c:v>
                </c:pt>
                <c:pt idx="1063">
                  <c:v>-1898987253.9100351</c:v>
                </c:pt>
                <c:pt idx="1064">
                  <c:v>-1898987253.9100351</c:v>
                </c:pt>
                <c:pt idx="1065">
                  <c:v>-1898987253.9100351</c:v>
                </c:pt>
                <c:pt idx="1066">
                  <c:v>-1898987253.9100351</c:v>
                </c:pt>
                <c:pt idx="1067">
                  <c:v>-1898987253.9100351</c:v>
                </c:pt>
                <c:pt idx="1068">
                  <c:v>-1898987253.9100351</c:v>
                </c:pt>
                <c:pt idx="1069">
                  <c:v>-1898987253.9100351</c:v>
                </c:pt>
                <c:pt idx="1070">
                  <c:v>-1898987253.9100351</c:v>
                </c:pt>
                <c:pt idx="1071">
                  <c:v>-1898987253.9100351</c:v>
                </c:pt>
                <c:pt idx="1072">
                  <c:v>-1898987253.9100351</c:v>
                </c:pt>
                <c:pt idx="1073">
                  <c:v>-1898987253.9100351</c:v>
                </c:pt>
                <c:pt idx="1074">
                  <c:v>-1898987253.9100351</c:v>
                </c:pt>
                <c:pt idx="1075">
                  <c:v>-1898987253.9100351</c:v>
                </c:pt>
                <c:pt idx="1076">
                  <c:v>-1898987253.9100351</c:v>
                </c:pt>
                <c:pt idx="1077">
                  <c:v>-1898987253.9100351</c:v>
                </c:pt>
                <c:pt idx="1078">
                  <c:v>-1898987253.9100351</c:v>
                </c:pt>
                <c:pt idx="1079">
                  <c:v>-1898987253.9100351</c:v>
                </c:pt>
                <c:pt idx="1080">
                  <c:v>-1898987253.9100351</c:v>
                </c:pt>
                <c:pt idx="1081">
                  <c:v>-1898987253.9100351</c:v>
                </c:pt>
                <c:pt idx="1082">
                  <c:v>-1898987253.9100351</c:v>
                </c:pt>
                <c:pt idx="1083">
                  <c:v>-1898987253.9100351</c:v>
                </c:pt>
                <c:pt idx="1084">
                  <c:v>-1898987253.9100351</c:v>
                </c:pt>
                <c:pt idx="1085">
                  <c:v>-1898987253.9100351</c:v>
                </c:pt>
                <c:pt idx="1086">
                  <c:v>-1898987253.9100351</c:v>
                </c:pt>
                <c:pt idx="1087">
                  <c:v>-1898987253.9100351</c:v>
                </c:pt>
                <c:pt idx="1088">
                  <c:v>-1898987253.9100351</c:v>
                </c:pt>
                <c:pt idx="1089">
                  <c:v>-1898987253.9100351</c:v>
                </c:pt>
                <c:pt idx="1090">
                  <c:v>-1898987253.9100351</c:v>
                </c:pt>
                <c:pt idx="1091">
                  <c:v>-1898987253.9100351</c:v>
                </c:pt>
                <c:pt idx="1092">
                  <c:v>-1898987253.9100351</c:v>
                </c:pt>
                <c:pt idx="1093">
                  <c:v>-1898987253.9100351</c:v>
                </c:pt>
                <c:pt idx="1094">
                  <c:v>-1940780188.4803476</c:v>
                </c:pt>
                <c:pt idx="1095">
                  <c:v>-1940780188.4803476</c:v>
                </c:pt>
                <c:pt idx="1096">
                  <c:v>-1940780188.4803476</c:v>
                </c:pt>
                <c:pt idx="1097">
                  <c:v>-1940780188.4803476</c:v>
                </c:pt>
                <c:pt idx="1098">
                  <c:v>-1940780188.4803476</c:v>
                </c:pt>
                <c:pt idx="1099">
                  <c:v>-1940780188.4803476</c:v>
                </c:pt>
                <c:pt idx="1100">
                  <c:v>-1940780188.4803476</c:v>
                </c:pt>
                <c:pt idx="1101">
                  <c:v>-1940780188.4803476</c:v>
                </c:pt>
                <c:pt idx="1102">
                  <c:v>-1940780188.4803476</c:v>
                </c:pt>
                <c:pt idx="1103">
                  <c:v>-1940780188.4803476</c:v>
                </c:pt>
                <c:pt idx="1104">
                  <c:v>-1940780188.4803476</c:v>
                </c:pt>
                <c:pt idx="1105">
                  <c:v>-1940780188.4803476</c:v>
                </c:pt>
                <c:pt idx="1106">
                  <c:v>-1940780188.4803476</c:v>
                </c:pt>
                <c:pt idx="1107">
                  <c:v>-1940780188.4803476</c:v>
                </c:pt>
                <c:pt idx="1108">
                  <c:v>-1940780188.4803476</c:v>
                </c:pt>
                <c:pt idx="1109">
                  <c:v>-1940780188.4803476</c:v>
                </c:pt>
                <c:pt idx="1110">
                  <c:v>-1940780188.4803476</c:v>
                </c:pt>
                <c:pt idx="1111">
                  <c:v>-1940780188.4803476</c:v>
                </c:pt>
                <c:pt idx="1112">
                  <c:v>-1940780188.4803476</c:v>
                </c:pt>
                <c:pt idx="1113">
                  <c:v>-1940780188.4803476</c:v>
                </c:pt>
                <c:pt idx="1114">
                  <c:v>-1940780188.4803476</c:v>
                </c:pt>
                <c:pt idx="1115">
                  <c:v>-1940780188.4803476</c:v>
                </c:pt>
                <c:pt idx="1116">
                  <c:v>-1940780188.4803476</c:v>
                </c:pt>
                <c:pt idx="1117">
                  <c:v>-1940780188.4803476</c:v>
                </c:pt>
                <c:pt idx="1118">
                  <c:v>-1940780188.4803476</c:v>
                </c:pt>
                <c:pt idx="1119">
                  <c:v>-1940780188.4803476</c:v>
                </c:pt>
                <c:pt idx="1120">
                  <c:v>-1940780188.4803476</c:v>
                </c:pt>
                <c:pt idx="1121">
                  <c:v>-1940780188.4803476</c:v>
                </c:pt>
                <c:pt idx="1122">
                  <c:v>-1940780188.4803476</c:v>
                </c:pt>
                <c:pt idx="1123">
                  <c:v>-1940780188.4803476</c:v>
                </c:pt>
                <c:pt idx="1124">
                  <c:v>-1940780188.4803476</c:v>
                </c:pt>
                <c:pt idx="1125">
                  <c:v>-1940780188.4803476</c:v>
                </c:pt>
                <c:pt idx="1126">
                  <c:v>-1940780188.4803476</c:v>
                </c:pt>
                <c:pt idx="1127">
                  <c:v>-1940780188.4803476</c:v>
                </c:pt>
                <c:pt idx="1128">
                  <c:v>-1940780188.4803476</c:v>
                </c:pt>
                <c:pt idx="1129">
                  <c:v>-1940780188.4803476</c:v>
                </c:pt>
                <c:pt idx="1130">
                  <c:v>-1940780188.4803476</c:v>
                </c:pt>
                <c:pt idx="1131">
                  <c:v>-1940780188.4803476</c:v>
                </c:pt>
                <c:pt idx="1132">
                  <c:v>-1940780188.4803476</c:v>
                </c:pt>
                <c:pt idx="1133">
                  <c:v>-1940780188.4803476</c:v>
                </c:pt>
                <c:pt idx="1134">
                  <c:v>-1940780188.4803476</c:v>
                </c:pt>
                <c:pt idx="1135">
                  <c:v>-1940780188.4803476</c:v>
                </c:pt>
                <c:pt idx="1136">
                  <c:v>-1940780188.4803476</c:v>
                </c:pt>
                <c:pt idx="1137">
                  <c:v>-1940780188.4803476</c:v>
                </c:pt>
                <c:pt idx="1138">
                  <c:v>-1940780188.4803476</c:v>
                </c:pt>
                <c:pt idx="1139">
                  <c:v>-1940780188.4803476</c:v>
                </c:pt>
                <c:pt idx="1140">
                  <c:v>-1940780188.4803476</c:v>
                </c:pt>
                <c:pt idx="1141">
                  <c:v>-1940780188.4803476</c:v>
                </c:pt>
                <c:pt idx="1142">
                  <c:v>-1940780188.4803476</c:v>
                </c:pt>
                <c:pt idx="1143">
                  <c:v>-1940780188.4803476</c:v>
                </c:pt>
                <c:pt idx="1144">
                  <c:v>-1940780188.4803476</c:v>
                </c:pt>
                <c:pt idx="1145">
                  <c:v>-1940780188.4803476</c:v>
                </c:pt>
                <c:pt idx="1146">
                  <c:v>-1940780188.4803476</c:v>
                </c:pt>
                <c:pt idx="1147">
                  <c:v>-1940780188.4803476</c:v>
                </c:pt>
                <c:pt idx="1148">
                  <c:v>-1940780188.4803476</c:v>
                </c:pt>
                <c:pt idx="1149">
                  <c:v>-1940780188.4803476</c:v>
                </c:pt>
                <c:pt idx="1150">
                  <c:v>-1940780188.4803476</c:v>
                </c:pt>
                <c:pt idx="1151">
                  <c:v>-1940780188.4803476</c:v>
                </c:pt>
                <c:pt idx="1152">
                  <c:v>-1940780188.4803476</c:v>
                </c:pt>
                <c:pt idx="1153">
                  <c:v>-1940780188.4803476</c:v>
                </c:pt>
                <c:pt idx="1154">
                  <c:v>-1940780188.4803476</c:v>
                </c:pt>
                <c:pt idx="1155">
                  <c:v>-1940780188.4803476</c:v>
                </c:pt>
                <c:pt idx="1156">
                  <c:v>-1940780188.4803476</c:v>
                </c:pt>
                <c:pt idx="1157">
                  <c:v>-1940780188.4803476</c:v>
                </c:pt>
                <c:pt idx="1158">
                  <c:v>-1940780188.4803476</c:v>
                </c:pt>
                <c:pt idx="1159">
                  <c:v>-1940780188.4803476</c:v>
                </c:pt>
                <c:pt idx="1160">
                  <c:v>-1940780188.4803476</c:v>
                </c:pt>
                <c:pt idx="1161">
                  <c:v>-1940780188.4803476</c:v>
                </c:pt>
                <c:pt idx="1162">
                  <c:v>-1940780188.4803476</c:v>
                </c:pt>
                <c:pt idx="1163">
                  <c:v>-1940780188.4803476</c:v>
                </c:pt>
                <c:pt idx="1164">
                  <c:v>-1940780188.4803476</c:v>
                </c:pt>
                <c:pt idx="1165">
                  <c:v>-1940780188.4803476</c:v>
                </c:pt>
                <c:pt idx="1166">
                  <c:v>-1940780188.4803476</c:v>
                </c:pt>
                <c:pt idx="1167">
                  <c:v>-1940780188.4803476</c:v>
                </c:pt>
                <c:pt idx="1168">
                  <c:v>-1940780188.4803476</c:v>
                </c:pt>
                <c:pt idx="1169">
                  <c:v>-1940780188.4803476</c:v>
                </c:pt>
                <c:pt idx="1170">
                  <c:v>-1940780188.4803476</c:v>
                </c:pt>
                <c:pt idx="1171">
                  <c:v>-1940780188.4803476</c:v>
                </c:pt>
                <c:pt idx="1172">
                  <c:v>-1940780188.4803476</c:v>
                </c:pt>
                <c:pt idx="1173">
                  <c:v>-1940780188.4803476</c:v>
                </c:pt>
                <c:pt idx="1174">
                  <c:v>-1940780188.4803476</c:v>
                </c:pt>
                <c:pt idx="1175">
                  <c:v>-1940780188.4803476</c:v>
                </c:pt>
                <c:pt idx="1176">
                  <c:v>-1940780188.4803476</c:v>
                </c:pt>
                <c:pt idx="1177">
                  <c:v>-1940780188.4803476</c:v>
                </c:pt>
                <c:pt idx="1178">
                  <c:v>-1940780188.4803476</c:v>
                </c:pt>
                <c:pt idx="1179">
                  <c:v>-1940780188.4803476</c:v>
                </c:pt>
                <c:pt idx="1180">
                  <c:v>-767263142.54468226</c:v>
                </c:pt>
                <c:pt idx="1181">
                  <c:v>-767263142.54468226</c:v>
                </c:pt>
                <c:pt idx="1182">
                  <c:v>-767263142.54468226</c:v>
                </c:pt>
                <c:pt idx="1183">
                  <c:v>-767263142.54468226</c:v>
                </c:pt>
                <c:pt idx="1184">
                  <c:v>-767263142.54468226</c:v>
                </c:pt>
                <c:pt idx="1185">
                  <c:v>-767263142.54468226</c:v>
                </c:pt>
                <c:pt idx="1186">
                  <c:v>-767263142.54468226</c:v>
                </c:pt>
                <c:pt idx="1187">
                  <c:v>-767263142.54468226</c:v>
                </c:pt>
                <c:pt idx="1188">
                  <c:v>-767263142.54468226</c:v>
                </c:pt>
                <c:pt idx="1189">
                  <c:v>-767263142.54468226</c:v>
                </c:pt>
                <c:pt idx="1190">
                  <c:v>-767263142.54468226</c:v>
                </c:pt>
                <c:pt idx="1191">
                  <c:v>-767263142.54468226</c:v>
                </c:pt>
                <c:pt idx="1192">
                  <c:v>-767263142.54468226</c:v>
                </c:pt>
                <c:pt idx="1193">
                  <c:v>-767263142.54468226</c:v>
                </c:pt>
                <c:pt idx="1194">
                  <c:v>-796569269.49780726</c:v>
                </c:pt>
                <c:pt idx="1195">
                  <c:v>-796569269.49780726</c:v>
                </c:pt>
                <c:pt idx="1196">
                  <c:v>-796569269.49780726</c:v>
                </c:pt>
                <c:pt idx="1197">
                  <c:v>-796569269.49780726</c:v>
                </c:pt>
                <c:pt idx="1198">
                  <c:v>-796569269.49780726</c:v>
                </c:pt>
                <c:pt idx="1199">
                  <c:v>-796569269.49780726</c:v>
                </c:pt>
                <c:pt idx="1200">
                  <c:v>-796569269.49780726</c:v>
                </c:pt>
                <c:pt idx="1201">
                  <c:v>-796569269.49780726</c:v>
                </c:pt>
                <c:pt idx="1202">
                  <c:v>-796569269.49780726</c:v>
                </c:pt>
                <c:pt idx="1203">
                  <c:v>-796569269.49780726</c:v>
                </c:pt>
                <c:pt idx="1204">
                  <c:v>-796569269.49780726</c:v>
                </c:pt>
                <c:pt idx="1205">
                  <c:v>-796569269.49780726</c:v>
                </c:pt>
                <c:pt idx="1206">
                  <c:v>-796569269.49780726</c:v>
                </c:pt>
                <c:pt idx="1207">
                  <c:v>-796569269.49780726</c:v>
                </c:pt>
                <c:pt idx="1208">
                  <c:v>-796569269.49780726</c:v>
                </c:pt>
                <c:pt idx="1209">
                  <c:v>-796569269.49780726</c:v>
                </c:pt>
                <c:pt idx="1210">
                  <c:v>-796569269.49780726</c:v>
                </c:pt>
                <c:pt idx="1211">
                  <c:v>-796569269.49780726</c:v>
                </c:pt>
                <c:pt idx="1212">
                  <c:v>-796569269.49780726</c:v>
                </c:pt>
                <c:pt idx="1213">
                  <c:v>-796569269.49780726</c:v>
                </c:pt>
                <c:pt idx="1214">
                  <c:v>-796569269.49780726</c:v>
                </c:pt>
                <c:pt idx="1215">
                  <c:v>-796569269.49780726</c:v>
                </c:pt>
                <c:pt idx="1216">
                  <c:v>-796569269.49780726</c:v>
                </c:pt>
                <c:pt idx="1217">
                  <c:v>-796569269.49780726</c:v>
                </c:pt>
                <c:pt idx="1218">
                  <c:v>-796569269.49780726</c:v>
                </c:pt>
                <c:pt idx="1219">
                  <c:v>-796569269.49780726</c:v>
                </c:pt>
                <c:pt idx="1220">
                  <c:v>-796569269.49780726</c:v>
                </c:pt>
                <c:pt idx="1221">
                  <c:v>-796569269.49780726</c:v>
                </c:pt>
                <c:pt idx="1222">
                  <c:v>-796569269.49780726</c:v>
                </c:pt>
                <c:pt idx="1223">
                  <c:v>-796569269.49780726</c:v>
                </c:pt>
                <c:pt idx="1224">
                  <c:v>-796569269.49780726</c:v>
                </c:pt>
                <c:pt idx="1225">
                  <c:v>-796569269.49780726</c:v>
                </c:pt>
                <c:pt idx="1226">
                  <c:v>-796569269.49780726</c:v>
                </c:pt>
                <c:pt idx="1227">
                  <c:v>-796569269.49780726</c:v>
                </c:pt>
                <c:pt idx="1228">
                  <c:v>-796569269.49780726</c:v>
                </c:pt>
                <c:pt idx="1229">
                  <c:v>-796569269.49780726</c:v>
                </c:pt>
                <c:pt idx="1230">
                  <c:v>-796569269.49780726</c:v>
                </c:pt>
                <c:pt idx="1231">
                  <c:v>-796569269.49780726</c:v>
                </c:pt>
                <c:pt idx="1232">
                  <c:v>-796569269.49780726</c:v>
                </c:pt>
                <c:pt idx="1233">
                  <c:v>-796569269.49780726</c:v>
                </c:pt>
                <c:pt idx="1234">
                  <c:v>-796569269.49780726</c:v>
                </c:pt>
                <c:pt idx="1235">
                  <c:v>-796569269.49780726</c:v>
                </c:pt>
                <c:pt idx="1236">
                  <c:v>-796569269.49780726</c:v>
                </c:pt>
                <c:pt idx="1237">
                  <c:v>-796569269.49780726</c:v>
                </c:pt>
                <c:pt idx="1238">
                  <c:v>-796569269.49780726</c:v>
                </c:pt>
                <c:pt idx="1239">
                  <c:v>-796569269.49780726</c:v>
                </c:pt>
                <c:pt idx="1240">
                  <c:v>-796569269.49780726</c:v>
                </c:pt>
                <c:pt idx="1241">
                  <c:v>-796569269.49780726</c:v>
                </c:pt>
                <c:pt idx="1242">
                  <c:v>-796569269.49780726</c:v>
                </c:pt>
                <c:pt idx="1243">
                  <c:v>-796569269.49780726</c:v>
                </c:pt>
                <c:pt idx="1244">
                  <c:v>-796569269.49780726</c:v>
                </c:pt>
                <c:pt idx="1245">
                  <c:v>-796569269.49780726</c:v>
                </c:pt>
                <c:pt idx="1246">
                  <c:v>-796569269.49780726</c:v>
                </c:pt>
                <c:pt idx="1247">
                  <c:v>-796569269.49780726</c:v>
                </c:pt>
                <c:pt idx="1248">
                  <c:v>-796569269.49780726</c:v>
                </c:pt>
                <c:pt idx="1249">
                  <c:v>-796569269.49780726</c:v>
                </c:pt>
                <c:pt idx="1250">
                  <c:v>-796569269.49780726</c:v>
                </c:pt>
                <c:pt idx="1251">
                  <c:v>-796569269.49780726</c:v>
                </c:pt>
                <c:pt idx="1252">
                  <c:v>-796569269.49780726</c:v>
                </c:pt>
                <c:pt idx="1253">
                  <c:v>-796569269.49780726</c:v>
                </c:pt>
                <c:pt idx="1254">
                  <c:v>-796569269.49780726</c:v>
                </c:pt>
                <c:pt idx="1255">
                  <c:v>-796569269.49780726</c:v>
                </c:pt>
                <c:pt idx="1256">
                  <c:v>-796569269.49780726</c:v>
                </c:pt>
                <c:pt idx="1257">
                  <c:v>-796569269.49780726</c:v>
                </c:pt>
                <c:pt idx="1258">
                  <c:v>-796569269.49780726</c:v>
                </c:pt>
                <c:pt idx="1259">
                  <c:v>-796569269.49780726</c:v>
                </c:pt>
                <c:pt idx="1260">
                  <c:v>-796569269.49780726</c:v>
                </c:pt>
                <c:pt idx="1261">
                  <c:v>-796569269.49780726</c:v>
                </c:pt>
                <c:pt idx="1262">
                  <c:v>-796569269.49780726</c:v>
                </c:pt>
                <c:pt idx="1263">
                  <c:v>-796569269.49780726</c:v>
                </c:pt>
                <c:pt idx="1264">
                  <c:v>-796569269.49780726</c:v>
                </c:pt>
                <c:pt idx="1265">
                  <c:v>-796569269.49780726</c:v>
                </c:pt>
                <c:pt idx="1266">
                  <c:v>-796569269.49780726</c:v>
                </c:pt>
                <c:pt idx="1267">
                  <c:v>-796569269.49780726</c:v>
                </c:pt>
                <c:pt idx="1268">
                  <c:v>-796569269.49780726</c:v>
                </c:pt>
                <c:pt idx="1269">
                  <c:v>-796569269.49780726</c:v>
                </c:pt>
                <c:pt idx="1270">
                  <c:v>-796569269.49780726</c:v>
                </c:pt>
                <c:pt idx="1271">
                  <c:v>-796569269.49780726</c:v>
                </c:pt>
                <c:pt idx="1272">
                  <c:v>-796569269.49780726</c:v>
                </c:pt>
                <c:pt idx="1273">
                  <c:v>-796569269.49780726</c:v>
                </c:pt>
                <c:pt idx="1274">
                  <c:v>-796569269.49780726</c:v>
                </c:pt>
                <c:pt idx="1275">
                  <c:v>-796569269.49780726</c:v>
                </c:pt>
                <c:pt idx="1276">
                  <c:v>-796569269.49780726</c:v>
                </c:pt>
                <c:pt idx="1277">
                  <c:v>-1167622942.572026</c:v>
                </c:pt>
                <c:pt idx="1278">
                  <c:v>-1167622942.572026</c:v>
                </c:pt>
                <c:pt idx="1279">
                  <c:v>-1167622942.572026</c:v>
                </c:pt>
                <c:pt idx="1280">
                  <c:v>-1167622942.572026</c:v>
                </c:pt>
                <c:pt idx="1281">
                  <c:v>-1167622942.572026</c:v>
                </c:pt>
                <c:pt idx="1282">
                  <c:v>-1167622942.572026</c:v>
                </c:pt>
                <c:pt idx="1283">
                  <c:v>-1167622942.572026</c:v>
                </c:pt>
                <c:pt idx="1284">
                  <c:v>-1167622942.572026</c:v>
                </c:pt>
                <c:pt idx="1285">
                  <c:v>-1167622942.572026</c:v>
                </c:pt>
                <c:pt idx="1286">
                  <c:v>-1167622942.572026</c:v>
                </c:pt>
                <c:pt idx="1287">
                  <c:v>-1167622942.572026</c:v>
                </c:pt>
                <c:pt idx="1288">
                  <c:v>-1167622942.572026</c:v>
                </c:pt>
                <c:pt idx="1289">
                  <c:v>-1167622942.572026</c:v>
                </c:pt>
                <c:pt idx="1290">
                  <c:v>-1167622942.572026</c:v>
                </c:pt>
                <c:pt idx="1291">
                  <c:v>-1167622942.572026</c:v>
                </c:pt>
                <c:pt idx="1292">
                  <c:v>-1167622942.572026</c:v>
                </c:pt>
                <c:pt idx="1293">
                  <c:v>-1167622942.572026</c:v>
                </c:pt>
                <c:pt idx="1294">
                  <c:v>-1167622942.572026</c:v>
                </c:pt>
                <c:pt idx="1295">
                  <c:v>-1167622942.572026</c:v>
                </c:pt>
                <c:pt idx="1296">
                  <c:v>-1167622942.572026</c:v>
                </c:pt>
                <c:pt idx="1297">
                  <c:v>-1167622942.572026</c:v>
                </c:pt>
                <c:pt idx="1298">
                  <c:v>-1167622942.572026</c:v>
                </c:pt>
                <c:pt idx="1299">
                  <c:v>-1167622942.572026</c:v>
                </c:pt>
                <c:pt idx="1300">
                  <c:v>-1167622942.572026</c:v>
                </c:pt>
                <c:pt idx="1301">
                  <c:v>-1167622942.572026</c:v>
                </c:pt>
                <c:pt idx="1302">
                  <c:v>-1167622942.572026</c:v>
                </c:pt>
                <c:pt idx="1303">
                  <c:v>-1167622942.572026</c:v>
                </c:pt>
                <c:pt idx="1304">
                  <c:v>-1167622942.572026</c:v>
                </c:pt>
                <c:pt idx="1305">
                  <c:v>-1167622942.572026</c:v>
                </c:pt>
                <c:pt idx="1306">
                  <c:v>-1167622942.572026</c:v>
                </c:pt>
                <c:pt idx="1307">
                  <c:v>-1167622942.572026</c:v>
                </c:pt>
                <c:pt idx="1308">
                  <c:v>-1167622942.572026</c:v>
                </c:pt>
                <c:pt idx="1309">
                  <c:v>-1167622942.572026</c:v>
                </c:pt>
                <c:pt idx="1310">
                  <c:v>-1181273404.5622604</c:v>
                </c:pt>
                <c:pt idx="1311">
                  <c:v>-1181273404.5622604</c:v>
                </c:pt>
                <c:pt idx="1312">
                  <c:v>-1181273404.5622604</c:v>
                </c:pt>
                <c:pt idx="1313">
                  <c:v>-1181273404.5622604</c:v>
                </c:pt>
                <c:pt idx="1314">
                  <c:v>-1181273404.5622604</c:v>
                </c:pt>
                <c:pt idx="1315">
                  <c:v>-1181273404.5622604</c:v>
                </c:pt>
                <c:pt idx="1316">
                  <c:v>-1181273404.5622604</c:v>
                </c:pt>
                <c:pt idx="1317">
                  <c:v>-1181273404.5622604</c:v>
                </c:pt>
                <c:pt idx="1318">
                  <c:v>-1181273404.5622604</c:v>
                </c:pt>
                <c:pt idx="1319">
                  <c:v>-1181273404.5622604</c:v>
                </c:pt>
                <c:pt idx="1320">
                  <c:v>-1181273404.5622604</c:v>
                </c:pt>
                <c:pt idx="1321">
                  <c:v>-1181273404.5622604</c:v>
                </c:pt>
                <c:pt idx="1322">
                  <c:v>-1181273404.5622604</c:v>
                </c:pt>
                <c:pt idx="1323">
                  <c:v>-1181273404.5622604</c:v>
                </c:pt>
                <c:pt idx="1324">
                  <c:v>-1181273404.5622604</c:v>
                </c:pt>
                <c:pt idx="1325">
                  <c:v>-1181273404.5622604</c:v>
                </c:pt>
                <c:pt idx="1326">
                  <c:v>-1181273404.5622604</c:v>
                </c:pt>
                <c:pt idx="1327">
                  <c:v>-1181273404.5622604</c:v>
                </c:pt>
                <c:pt idx="1328">
                  <c:v>-1181273404.5622604</c:v>
                </c:pt>
                <c:pt idx="1329">
                  <c:v>-1181273404.5622604</c:v>
                </c:pt>
                <c:pt idx="1330">
                  <c:v>-1181273404.5622604</c:v>
                </c:pt>
                <c:pt idx="1331">
                  <c:v>-1181273404.5622604</c:v>
                </c:pt>
                <c:pt idx="1332">
                  <c:v>-1181273404.5622604</c:v>
                </c:pt>
                <c:pt idx="1333">
                  <c:v>-1181273404.5622604</c:v>
                </c:pt>
                <c:pt idx="1334">
                  <c:v>-1181273404.5622604</c:v>
                </c:pt>
                <c:pt idx="1335">
                  <c:v>-1181273404.5622604</c:v>
                </c:pt>
                <c:pt idx="1336">
                  <c:v>-1181273404.5622604</c:v>
                </c:pt>
                <c:pt idx="1337">
                  <c:v>-1181273404.5622604</c:v>
                </c:pt>
                <c:pt idx="1338">
                  <c:v>-1181273404.5622604</c:v>
                </c:pt>
                <c:pt idx="1339">
                  <c:v>-1181273404.5622604</c:v>
                </c:pt>
                <c:pt idx="1340">
                  <c:v>-1181273404.5622604</c:v>
                </c:pt>
                <c:pt idx="1341">
                  <c:v>-1181273404.5622604</c:v>
                </c:pt>
                <c:pt idx="1342">
                  <c:v>-1181273404.5622604</c:v>
                </c:pt>
                <c:pt idx="1343">
                  <c:v>-1181273404.5622604</c:v>
                </c:pt>
                <c:pt idx="1344">
                  <c:v>-1181273404.5622604</c:v>
                </c:pt>
                <c:pt idx="1345">
                  <c:v>-1181273404.5622604</c:v>
                </c:pt>
                <c:pt idx="1346">
                  <c:v>-1181273404.5622604</c:v>
                </c:pt>
                <c:pt idx="1347">
                  <c:v>-1181273404.5622604</c:v>
                </c:pt>
                <c:pt idx="1348">
                  <c:v>-1181273404.5622604</c:v>
                </c:pt>
                <c:pt idx="1349">
                  <c:v>-1181273404.5622604</c:v>
                </c:pt>
                <c:pt idx="1350">
                  <c:v>-1181273404.5622604</c:v>
                </c:pt>
                <c:pt idx="1351">
                  <c:v>-1181273404.5622604</c:v>
                </c:pt>
                <c:pt idx="1352">
                  <c:v>-1181273404.5622604</c:v>
                </c:pt>
                <c:pt idx="1353">
                  <c:v>-1181273404.5622604</c:v>
                </c:pt>
                <c:pt idx="1354">
                  <c:v>-1181273404.5622604</c:v>
                </c:pt>
                <c:pt idx="1355">
                  <c:v>-1181273404.5622604</c:v>
                </c:pt>
                <c:pt idx="1356">
                  <c:v>-1181273404.5622604</c:v>
                </c:pt>
                <c:pt idx="1357">
                  <c:v>-1181273404.5622604</c:v>
                </c:pt>
                <c:pt idx="1358">
                  <c:v>-1181273404.5622604</c:v>
                </c:pt>
                <c:pt idx="1359">
                  <c:v>-1181273404.5622604</c:v>
                </c:pt>
                <c:pt idx="1360">
                  <c:v>-1181273404.5622604</c:v>
                </c:pt>
                <c:pt idx="1361">
                  <c:v>-1181273404.5622604</c:v>
                </c:pt>
                <c:pt idx="1362">
                  <c:v>-1181273404.5622604</c:v>
                </c:pt>
                <c:pt idx="1363">
                  <c:v>-1181273404.5622604</c:v>
                </c:pt>
                <c:pt idx="1364">
                  <c:v>-1181273404.5622604</c:v>
                </c:pt>
                <c:pt idx="1365">
                  <c:v>-1324241823.0681198</c:v>
                </c:pt>
                <c:pt idx="1366">
                  <c:v>-1324241823.0681198</c:v>
                </c:pt>
                <c:pt idx="1367">
                  <c:v>-1324241823.0681198</c:v>
                </c:pt>
                <c:pt idx="1368">
                  <c:v>-1324241823.0681198</c:v>
                </c:pt>
                <c:pt idx="1369">
                  <c:v>-1324241823.0681198</c:v>
                </c:pt>
                <c:pt idx="1370">
                  <c:v>-1324241823.0681198</c:v>
                </c:pt>
                <c:pt idx="1371">
                  <c:v>-1324241823.0681198</c:v>
                </c:pt>
                <c:pt idx="1372">
                  <c:v>-1324241823.0681198</c:v>
                </c:pt>
                <c:pt idx="1373">
                  <c:v>-1324241823.0681198</c:v>
                </c:pt>
                <c:pt idx="1374">
                  <c:v>-1324241823.0681198</c:v>
                </c:pt>
                <c:pt idx="1375">
                  <c:v>-1324241823.0681198</c:v>
                </c:pt>
                <c:pt idx="1376">
                  <c:v>-1324241823.0681198</c:v>
                </c:pt>
                <c:pt idx="1377">
                  <c:v>-1324241823.0681198</c:v>
                </c:pt>
                <c:pt idx="1378">
                  <c:v>-1324241823.0681198</c:v>
                </c:pt>
                <c:pt idx="1379">
                  <c:v>-1324241823.0681198</c:v>
                </c:pt>
                <c:pt idx="1380">
                  <c:v>-1324241823.0681198</c:v>
                </c:pt>
                <c:pt idx="1381">
                  <c:v>-1324241823.0681198</c:v>
                </c:pt>
                <c:pt idx="1382">
                  <c:v>-1324241823.0681198</c:v>
                </c:pt>
                <c:pt idx="1383">
                  <c:v>-1324241823.0681198</c:v>
                </c:pt>
                <c:pt idx="1384">
                  <c:v>-1324241823.0681198</c:v>
                </c:pt>
                <c:pt idx="1385">
                  <c:v>-1324241823.0681198</c:v>
                </c:pt>
                <c:pt idx="1386">
                  <c:v>-1324241823.0681198</c:v>
                </c:pt>
                <c:pt idx="1387">
                  <c:v>-1324241823.0681198</c:v>
                </c:pt>
                <c:pt idx="1388">
                  <c:v>-1324241823.0681198</c:v>
                </c:pt>
                <c:pt idx="1389">
                  <c:v>-1324241823.0681198</c:v>
                </c:pt>
                <c:pt idx="1390">
                  <c:v>-1324241823.0681198</c:v>
                </c:pt>
                <c:pt idx="1391">
                  <c:v>-1324241823.0681198</c:v>
                </c:pt>
                <c:pt idx="1392">
                  <c:v>-1324241823.0681198</c:v>
                </c:pt>
                <c:pt idx="1393">
                  <c:v>-1324241823.0681198</c:v>
                </c:pt>
                <c:pt idx="1394">
                  <c:v>-1324241823.0681198</c:v>
                </c:pt>
                <c:pt idx="1395">
                  <c:v>-1324241823.0681198</c:v>
                </c:pt>
                <c:pt idx="1396">
                  <c:v>-1324241823.0681198</c:v>
                </c:pt>
                <c:pt idx="1397">
                  <c:v>-1324241823.0681198</c:v>
                </c:pt>
                <c:pt idx="1398">
                  <c:v>-1324241823.0681198</c:v>
                </c:pt>
                <c:pt idx="1399">
                  <c:v>-1324241823.0681198</c:v>
                </c:pt>
                <c:pt idx="1400">
                  <c:v>-1324241823.0681198</c:v>
                </c:pt>
                <c:pt idx="1401">
                  <c:v>-1324241823.0681198</c:v>
                </c:pt>
                <c:pt idx="1402">
                  <c:v>-1329615329.1618698</c:v>
                </c:pt>
                <c:pt idx="1403">
                  <c:v>-1329615329.1618698</c:v>
                </c:pt>
                <c:pt idx="1404">
                  <c:v>-1329615329.1618698</c:v>
                </c:pt>
                <c:pt idx="1405">
                  <c:v>-1329615329.1618698</c:v>
                </c:pt>
                <c:pt idx="1406">
                  <c:v>-1329615329.1618698</c:v>
                </c:pt>
                <c:pt idx="1407">
                  <c:v>-1329615329.1618698</c:v>
                </c:pt>
                <c:pt idx="1408">
                  <c:v>-1329615329.1618698</c:v>
                </c:pt>
                <c:pt idx="1409">
                  <c:v>-1329615329.1618698</c:v>
                </c:pt>
                <c:pt idx="1410">
                  <c:v>-1329615329.1618698</c:v>
                </c:pt>
                <c:pt idx="1411">
                  <c:v>-1329615329.1618698</c:v>
                </c:pt>
                <c:pt idx="1412">
                  <c:v>-1329615329.1618698</c:v>
                </c:pt>
                <c:pt idx="1413">
                  <c:v>-1329615329.1618698</c:v>
                </c:pt>
                <c:pt idx="1414">
                  <c:v>-1329615329.1618698</c:v>
                </c:pt>
                <c:pt idx="1415">
                  <c:v>-1329615329.1618698</c:v>
                </c:pt>
                <c:pt idx="1416">
                  <c:v>-1329615329.1618698</c:v>
                </c:pt>
                <c:pt idx="1417">
                  <c:v>-1329615329.1618698</c:v>
                </c:pt>
                <c:pt idx="1418">
                  <c:v>-1329615329.1618698</c:v>
                </c:pt>
                <c:pt idx="1419">
                  <c:v>-1329615329.1618698</c:v>
                </c:pt>
                <c:pt idx="1420">
                  <c:v>-1329615329.1618698</c:v>
                </c:pt>
                <c:pt idx="1421">
                  <c:v>-1329615329.1618698</c:v>
                </c:pt>
                <c:pt idx="1422">
                  <c:v>-1329615329.1618698</c:v>
                </c:pt>
                <c:pt idx="1423">
                  <c:v>-1329615329.1618698</c:v>
                </c:pt>
                <c:pt idx="1424">
                  <c:v>-1329615329.1618698</c:v>
                </c:pt>
                <c:pt idx="1425">
                  <c:v>-1329615329.1618698</c:v>
                </c:pt>
                <c:pt idx="1426">
                  <c:v>-1329615329.1618698</c:v>
                </c:pt>
                <c:pt idx="1427">
                  <c:v>-1329615329.1618698</c:v>
                </c:pt>
                <c:pt idx="1428">
                  <c:v>-1329615329.1618698</c:v>
                </c:pt>
                <c:pt idx="1429">
                  <c:v>-1329615329.1618698</c:v>
                </c:pt>
                <c:pt idx="1430">
                  <c:v>-1329615329.1618698</c:v>
                </c:pt>
                <c:pt idx="1431">
                  <c:v>-1940272808.1462448</c:v>
                </c:pt>
                <c:pt idx="1432">
                  <c:v>-1940272808.1462448</c:v>
                </c:pt>
                <c:pt idx="1433">
                  <c:v>-1940272808.1462448</c:v>
                </c:pt>
                <c:pt idx="1434">
                  <c:v>-1940272808.1462448</c:v>
                </c:pt>
                <c:pt idx="1435">
                  <c:v>-1940272808.1462448</c:v>
                </c:pt>
                <c:pt idx="1436">
                  <c:v>-1940272808.1462448</c:v>
                </c:pt>
                <c:pt idx="1437">
                  <c:v>-1940272808.1462448</c:v>
                </c:pt>
                <c:pt idx="1438">
                  <c:v>-1940272808.1462448</c:v>
                </c:pt>
                <c:pt idx="1439">
                  <c:v>-1940272808.1462448</c:v>
                </c:pt>
                <c:pt idx="1440">
                  <c:v>-1940272808.1462448</c:v>
                </c:pt>
                <c:pt idx="1441">
                  <c:v>-1940272808.1462448</c:v>
                </c:pt>
                <c:pt idx="1442">
                  <c:v>-1940272808.1462448</c:v>
                </c:pt>
                <c:pt idx="1443">
                  <c:v>-1940272808.1462448</c:v>
                </c:pt>
                <c:pt idx="1444">
                  <c:v>-1940272808.1462448</c:v>
                </c:pt>
                <c:pt idx="1445">
                  <c:v>-1940272808.1462448</c:v>
                </c:pt>
                <c:pt idx="1446">
                  <c:v>-1940272808.1462448</c:v>
                </c:pt>
                <c:pt idx="1447">
                  <c:v>-1940272808.1462448</c:v>
                </c:pt>
                <c:pt idx="1448">
                  <c:v>-1940272808.1462448</c:v>
                </c:pt>
                <c:pt idx="1449">
                  <c:v>-1940272808.1462448</c:v>
                </c:pt>
                <c:pt idx="1450">
                  <c:v>-1940272808.1462448</c:v>
                </c:pt>
                <c:pt idx="1451">
                  <c:v>-1940272808.1462448</c:v>
                </c:pt>
                <c:pt idx="1452">
                  <c:v>-1940272808.1462448</c:v>
                </c:pt>
                <c:pt idx="1453">
                  <c:v>-1940272808.1462448</c:v>
                </c:pt>
                <c:pt idx="1454">
                  <c:v>-1940272808.1462448</c:v>
                </c:pt>
                <c:pt idx="1455">
                  <c:v>-1940272808.1462448</c:v>
                </c:pt>
                <c:pt idx="1456">
                  <c:v>-1940272808.1462448</c:v>
                </c:pt>
                <c:pt idx="1457">
                  <c:v>-1940272808.1462448</c:v>
                </c:pt>
                <c:pt idx="1458">
                  <c:v>-2561558756.4122362</c:v>
                </c:pt>
                <c:pt idx="1459">
                  <c:v>-2561558756.4122362</c:v>
                </c:pt>
                <c:pt idx="1460">
                  <c:v>-2561558756.4122362</c:v>
                </c:pt>
                <c:pt idx="1461">
                  <c:v>-2561558756.4122362</c:v>
                </c:pt>
                <c:pt idx="1462">
                  <c:v>-2561558756.4122362</c:v>
                </c:pt>
                <c:pt idx="1463">
                  <c:v>-2561558756.4122362</c:v>
                </c:pt>
                <c:pt idx="1464">
                  <c:v>-2561558756.4122362</c:v>
                </c:pt>
                <c:pt idx="1465">
                  <c:v>-2561558756.4122362</c:v>
                </c:pt>
                <c:pt idx="1466">
                  <c:v>-2561558756.4122362</c:v>
                </c:pt>
                <c:pt idx="1467">
                  <c:v>-2561558756.4122362</c:v>
                </c:pt>
                <c:pt idx="1468">
                  <c:v>-2561558756.4122362</c:v>
                </c:pt>
                <c:pt idx="1469">
                  <c:v>-2561558756.4122362</c:v>
                </c:pt>
                <c:pt idx="1470">
                  <c:v>-2561558756.4122362</c:v>
                </c:pt>
                <c:pt idx="1471">
                  <c:v>-2561558756.4122362</c:v>
                </c:pt>
                <c:pt idx="1472">
                  <c:v>-2561558756.4122362</c:v>
                </c:pt>
                <c:pt idx="1473">
                  <c:v>-2561558756.4122362</c:v>
                </c:pt>
                <c:pt idx="1474">
                  <c:v>-2561558756.4122362</c:v>
                </c:pt>
                <c:pt idx="1475">
                  <c:v>-2561558756.4122362</c:v>
                </c:pt>
                <c:pt idx="1476">
                  <c:v>-2561558756.4122362</c:v>
                </c:pt>
                <c:pt idx="1477">
                  <c:v>-2561558756.4122362</c:v>
                </c:pt>
                <c:pt idx="1478">
                  <c:v>-2561558756.4122362</c:v>
                </c:pt>
                <c:pt idx="1479">
                  <c:v>-2561558756.4122362</c:v>
                </c:pt>
                <c:pt idx="1480">
                  <c:v>-2561558756.4122362</c:v>
                </c:pt>
                <c:pt idx="1481">
                  <c:v>-2561558756.4122362</c:v>
                </c:pt>
                <c:pt idx="1482">
                  <c:v>-2561558756.4122362</c:v>
                </c:pt>
                <c:pt idx="1483">
                  <c:v>-2561558756.4122362</c:v>
                </c:pt>
                <c:pt idx="1484">
                  <c:v>-2561558756.4122362</c:v>
                </c:pt>
                <c:pt idx="1485">
                  <c:v>-2561558756.4122362</c:v>
                </c:pt>
                <c:pt idx="1486">
                  <c:v>-2561558756.4122362</c:v>
                </c:pt>
                <c:pt idx="1487">
                  <c:v>-2561558756.4122362</c:v>
                </c:pt>
                <c:pt idx="1488">
                  <c:v>-2561558756.4122362</c:v>
                </c:pt>
                <c:pt idx="1489">
                  <c:v>-2561558756.4122362</c:v>
                </c:pt>
                <c:pt idx="1490">
                  <c:v>-2561558756.4122362</c:v>
                </c:pt>
                <c:pt idx="1491">
                  <c:v>-2561558756.4122362</c:v>
                </c:pt>
                <c:pt idx="1492">
                  <c:v>-2561558756.4122362</c:v>
                </c:pt>
                <c:pt idx="1493">
                  <c:v>-2561558756.4122362</c:v>
                </c:pt>
                <c:pt idx="1494">
                  <c:v>-2561558756.4122362</c:v>
                </c:pt>
                <c:pt idx="1495">
                  <c:v>-2561558756.4122362</c:v>
                </c:pt>
                <c:pt idx="1496">
                  <c:v>-2561558756.4122362</c:v>
                </c:pt>
                <c:pt idx="1497">
                  <c:v>-2561558756.4122362</c:v>
                </c:pt>
                <c:pt idx="1498">
                  <c:v>-2561558756.4122362</c:v>
                </c:pt>
                <c:pt idx="1499">
                  <c:v>-2561558756.4122362</c:v>
                </c:pt>
                <c:pt idx="1500">
                  <c:v>-2098985535.1536918</c:v>
                </c:pt>
                <c:pt idx="1501">
                  <c:v>-2098985535.1536918</c:v>
                </c:pt>
                <c:pt idx="1502">
                  <c:v>-2098985535.1536918</c:v>
                </c:pt>
                <c:pt idx="1503">
                  <c:v>-2098985535.1536918</c:v>
                </c:pt>
                <c:pt idx="1504">
                  <c:v>-2098985535.1536918</c:v>
                </c:pt>
                <c:pt idx="1505">
                  <c:v>-2098985535.1536918</c:v>
                </c:pt>
                <c:pt idx="1506">
                  <c:v>-2098985535.1536918</c:v>
                </c:pt>
                <c:pt idx="1507">
                  <c:v>-2098985535.1536918</c:v>
                </c:pt>
                <c:pt idx="1508">
                  <c:v>-2098985535.1536918</c:v>
                </c:pt>
                <c:pt idx="1509">
                  <c:v>-2098985535.1536918</c:v>
                </c:pt>
                <c:pt idx="1510">
                  <c:v>-2098985535.1536918</c:v>
                </c:pt>
                <c:pt idx="1511">
                  <c:v>-2098985535.1536918</c:v>
                </c:pt>
                <c:pt idx="1512">
                  <c:v>-2098985535.1536918</c:v>
                </c:pt>
                <c:pt idx="1513">
                  <c:v>-2098985535.1536918</c:v>
                </c:pt>
                <c:pt idx="1514">
                  <c:v>-2098985535.1536918</c:v>
                </c:pt>
                <c:pt idx="1515">
                  <c:v>-2098985535.1536918</c:v>
                </c:pt>
                <c:pt idx="1516">
                  <c:v>-2098985535.1536918</c:v>
                </c:pt>
                <c:pt idx="1517">
                  <c:v>-2098985535.1536918</c:v>
                </c:pt>
                <c:pt idx="1518">
                  <c:v>-2098985535.1536918</c:v>
                </c:pt>
                <c:pt idx="1519">
                  <c:v>-2098985535.1536918</c:v>
                </c:pt>
                <c:pt idx="1520">
                  <c:v>-2098985535.1536918</c:v>
                </c:pt>
                <c:pt idx="1521">
                  <c:v>-2098985535.1536918</c:v>
                </c:pt>
                <c:pt idx="1522">
                  <c:v>-2098985535.1536918</c:v>
                </c:pt>
                <c:pt idx="1523">
                  <c:v>-2098985535.1536918</c:v>
                </c:pt>
                <c:pt idx="1524">
                  <c:v>-2098985535.1536918</c:v>
                </c:pt>
                <c:pt idx="1525">
                  <c:v>-2098985535.1536918</c:v>
                </c:pt>
                <c:pt idx="1526">
                  <c:v>-2098985535.1536918</c:v>
                </c:pt>
                <c:pt idx="1527">
                  <c:v>-2098985535.1536918</c:v>
                </c:pt>
                <c:pt idx="1528">
                  <c:v>-2098985535.1536918</c:v>
                </c:pt>
                <c:pt idx="1529">
                  <c:v>-2098985535.1536918</c:v>
                </c:pt>
                <c:pt idx="1530">
                  <c:v>-2098985535.1536918</c:v>
                </c:pt>
                <c:pt idx="1531">
                  <c:v>-2098985535.1536918</c:v>
                </c:pt>
                <c:pt idx="1532">
                  <c:v>-2098985535.1536918</c:v>
                </c:pt>
                <c:pt idx="1533">
                  <c:v>-2098985535.1536918</c:v>
                </c:pt>
                <c:pt idx="1534">
                  <c:v>-2098985535.1536918</c:v>
                </c:pt>
                <c:pt idx="1535">
                  <c:v>-2098985535.1536918</c:v>
                </c:pt>
                <c:pt idx="1536">
                  <c:v>-2098985535.1536918</c:v>
                </c:pt>
                <c:pt idx="1537">
                  <c:v>-2098985535.1536918</c:v>
                </c:pt>
                <c:pt idx="1538">
                  <c:v>-2098985535.1536918</c:v>
                </c:pt>
                <c:pt idx="1539">
                  <c:v>-2098985535.1536918</c:v>
                </c:pt>
                <c:pt idx="1540">
                  <c:v>-2098985535.1536918</c:v>
                </c:pt>
                <c:pt idx="1541">
                  <c:v>-2098985535.1536918</c:v>
                </c:pt>
                <c:pt idx="1542">
                  <c:v>-2098985535.1536918</c:v>
                </c:pt>
                <c:pt idx="1543">
                  <c:v>-2098985535.1536918</c:v>
                </c:pt>
                <c:pt idx="1544">
                  <c:v>-2098985535.1536918</c:v>
                </c:pt>
                <c:pt idx="1545">
                  <c:v>-2098985535.1536918</c:v>
                </c:pt>
                <c:pt idx="1546">
                  <c:v>-2098985535.1536918</c:v>
                </c:pt>
                <c:pt idx="1547">
                  <c:v>-2098985535.1536918</c:v>
                </c:pt>
                <c:pt idx="1548">
                  <c:v>-2098985535.1536918</c:v>
                </c:pt>
                <c:pt idx="1549">
                  <c:v>-2098985535.1536918</c:v>
                </c:pt>
                <c:pt idx="1550">
                  <c:v>-2098985535.1536918</c:v>
                </c:pt>
                <c:pt idx="1551">
                  <c:v>-2098985535.1536918</c:v>
                </c:pt>
                <c:pt idx="1552">
                  <c:v>-2098985535.1536918</c:v>
                </c:pt>
                <c:pt idx="1553">
                  <c:v>-2098985535.1536918</c:v>
                </c:pt>
                <c:pt idx="1554">
                  <c:v>-2098985535.1536918</c:v>
                </c:pt>
                <c:pt idx="1555">
                  <c:v>-2098985535.1536918</c:v>
                </c:pt>
                <c:pt idx="1556">
                  <c:v>-2098985535.1536918</c:v>
                </c:pt>
                <c:pt idx="1557">
                  <c:v>-2098985535.1536918</c:v>
                </c:pt>
                <c:pt idx="1558">
                  <c:v>-2098985535.1536918</c:v>
                </c:pt>
                <c:pt idx="1559">
                  <c:v>-2098985535.1536918</c:v>
                </c:pt>
                <c:pt idx="1560">
                  <c:v>-2098985535.1536918</c:v>
                </c:pt>
                <c:pt idx="1561">
                  <c:v>-2098985535.1536918</c:v>
                </c:pt>
                <c:pt idx="1562">
                  <c:v>-2098985535.1536918</c:v>
                </c:pt>
                <c:pt idx="1563">
                  <c:v>-2098985535.1536918</c:v>
                </c:pt>
                <c:pt idx="1564">
                  <c:v>-2098985535.1536918</c:v>
                </c:pt>
                <c:pt idx="1565">
                  <c:v>-2098985535.1536918</c:v>
                </c:pt>
                <c:pt idx="1566">
                  <c:v>-2098985535.1536918</c:v>
                </c:pt>
                <c:pt idx="1567">
                  <c:v>-2098985535.1536918</c:v>
                </c:pt>
                <c:pt idx="1568">
                  <c:v>-2098985535.1536918</c:v>
                </c:pt>
                <c:pt idx="1569">
                  <c:v>-2098985535.1536918</c:v>
                </c:pt>
                <c:pt idx="1570">
                  <c:v>-2098985535.1536918</c:v>
                </c:pt>
                <c:pt idx="1571">
                  <c:v>-2098985535.1536918</c:v>
                </c:pt>
                <c:pt idx="1572">
                  <c:v>-2098985535.1536918</c:v>
                </c:pt>
                <c:pt idx="1573">
                  <c:v>-2098985535.1536918</c:v>
                </c:pt>
                <c:pt idx="1574">
                  <c:v>-2098985535.1536918</c:v>
                </c:pt>
                <c:pt idx="1575">
                  <c:v>-2098985535.1536918</c:v>
                </c:pt>
                <c:pt idx="1576">
                  <c:v>-2098985535.1536918</c:v>
                </c:pt>
                <c:pt idx="1577">
                  <c:v>-2098985535.1536918</c:v>
                </c:pt>
                <c:pt idx="1578">
                  <c:v>-2098985535.1536918</c:v>
                </c:pt>
                <c:pt idx="1579">
                  <c:v>-2098985535.1536918</c:v>
                </c:pt>
                <c:pt idx="1580">
                  <c:v>-2098985535.1536918</c:v>
                </c:pt>
                <c:pt idx="1581">
                  <c:v>-2098985535.1536918</c:v>
                </c:pt>
                <c:pt idx="1582">
                  <c:v>-2098985535.1536918</c:v>
                </c:pt>
                <c:pt idx="1583">
                  <c:v>-3656708889.8411918</c:v>
                </c:pt>
                <c:pt idx="1584">
                  <c:v>-3656708889.8411918</c:v>
                </c:pt>
                <c:pt idx="1585">
                  <c:v>-3656708889.8411918</c:v>
                </c:pt>
                <c:pt idx="1586">
                  <c:v>-3656708889.8411918</c:v>
                </c:pt>
                <c:pt idx="1587">
                  <c:v>-3656708889.8411918</c:v>
                </c:pt>
                <c:pt idx="1588">
                  <c:v>-3656708889.8411918</c:v>
                </c:pt>
                <c:pt idx="1589">
                  <c:v>-3656708889.8411918</c:v>
                </c:pt>
                <c:pt idx="1590">
                  <c:v>-3656708889.8411918</c:v>
                </c:pt>
                <c:pt idx="1591">
                  <c:v>-3656708889.8411918</c:v>
                </c:pt>
                <c:pt idx="1592">
                  <c:v>-3656708889.8411918</c:v>
                </c:pt>
                <c:pt idx="1593">
                  <c:v>-3656708889.8411918</c:v>
                </c:pt>
                <c:pt idx="1594">
                  <c:v>-3656708889.8411918</c:v>
                </c:pt>
                <c:pt idx="1595">
                  <c:v>-3656708889.8411918</c:v>
                </c:pt>
                <c:pt idx="1596">
                  <c:v>-3656708889.8411918</c:v>
                </c:pt>
                <c:pt idx="1597">
                  <c:v>-3656708889.8411918</c:v>
                </c:pt>
                <c:pt idx="1598">
                  <c:v>-3656708889.8411918</c:v>
                </c:pt>
                <c:pt idx="1599">
                  <c:v>-3656708889.8411918</c:v>
                </c:pt>
                <c:pt idx="1600">
                  <c:v>-3656708889.8411918</c:v>
                </c:pt>
                <c:pt idx="1601">
                  <c:v>-3656708889.8411918</c:v>
                </c:pt>
                <c:pt idx="1602">
                  <c:v>-3656708889.8411918</c:v>
                </c:pt>
                <c:pt idx="1603">
                  <c:v>-3656708889.8411918</c:v>
                </c:pt>
                <c:pt idx="1604">
                  <c:v>-3656708889.8411918</c:v>
                </c:pt>
                <c:pt idx="1605">
                  <c:v>-3656708889.8411918</c:v>
                </c:pt>
                <c:pt idx="1606">
                  <c:v>-3656708889.8411918</c:v>
                </c:pt>
                <c:pt idx="1607">
                  <c:v>-3656708889.8411918</c:v>
                </c:pt>
                <c:pt idx="1608">
                  <c:v>-3656708889.8411918</c:v>
                </c:pt>
                <c:pt idx="1609">
                  <c:v>-3656708889.8411918</c:v>
                </c:pt>
                <c:pt idx="1610">
                  <c:v>-3656708889.8411918</c:v>
                </c:pt>
                <c:pt idx="1611">
                  <c:v>-3656708889.8411918</c:v>
                </c:pt>
                <c:pt idx="1612">
                  <c:v>-3656708889.8411918</c:v>
                </c:pt>
                <c:pt idx="1613">
                  <c:v>-3656708889.8411918</c:v>
                </c:pt>
                <c:pt idx="1614">
                  <c:v>-3656708889.8411918</c:v>
                </c:pt>
                <c:pt idx="1615">
                  <c:v>-3656708889.8411918</c:v>
                </c:pt>
                <c:pt idx="1616">
                  <c:v>-3656708889.8411918</c:v>
                </c:pt>
                <c:pt idx="1617">
                  <c:v>-3656708889.8411918</c:v>
                </c:pt>
                <c:pt idx="1618">
                  <c:v>-3656708889.8411918</c:v>
                </c:pt>
                <c:pt idx="1619">
                  <c:v>-3656708889.8411918</c:v>
                </c:pt>
                <c:pt idx="1620">
                  <c:v>-3656708889.8411918</c:v>
                </c:pt>
                <c:pt idx="1621">
                  <c:v>-3656708889.8411918</c:v>
                </c:pt>
                <c:pt idx="1622">
                  <c:v>-3656708889.8411918</c:v>
                </c:pt>
                <c:pt idx="1623">
                  <c:v>-3656708889.8411918</c:v>
                </c:pt>
                <c:pt idx="1624">
                  <c:v>-3656708889.8411918</c:v>
                </c:pt>
                <c:pt idx="1625">
                  <c:v>-3656708889.8411918</c:v>
                </c:pt>
                <c:pt idx="1626">
                  <c:v>-3656708889.8411918</c:v>
                </c:pt>
                <c:pt idx="1627">
                  <c:v>-3656708889.8411918</c:v>
                </c:pt>
                <c:pt idx="1628">
                  <c:v>-3656708889.8411918</c:v>
                </c:pt>
                <c:pt idx="1629">
                  <c:v>-3656708889.8411918</c:v>
                </c:pt>
                <c:pt idx="1630">
                  <c:v>-3656708889.8411918</c:v>
                </c:pt>
                <c:pt idx="1631">
                  <c:v>-3656708889.8411918</c:v>
                </c:pt>
                <c:pt idx="1632">
                  <c:v>-3656708889.8411918</c:v>
                </c:pt>
                <c:pt idx="1633">
                  <c:v>-3656708889.8411918</c:v>
                </c:pt>
                <c:pt idx="1634">
                  <c:v>-3656708889.8411918</c:v>
                </c:pt>
                <c:pt idx="1635">
                  <c:v>-3842554214.482553</c:v>
                </c:pt>
                <c:pt idx="1636">
                  <c:v>-3842554214.482553</c:v>
                </c:pt>
                <c:pt idx="1637">
                  <c:v>-3842554214.482553</c:v>
                </c:pt>
                <c:pt idx="1638">
                  <c:v>-3842554214.482553</c:v>
                </c:pt>
                <c:pt idx="1639">
                  <c:v>-3842554214.482553</c:v>
                </c:pt>
                <c:pt idx="1640">
                  <c:v>-3842554214.482553</c:v>
                </c:pt>
                <c:pt idx="1641">
                  <c:v>-3842554214.482553</c:v>
                </c:pt>
                <c:pt idx="1642">
                  <c:v>-3842554214.482553</c:v>
                </c:pt>
                <c:pt idx="1643">
                  <c:v>-3842554214.482553</c:v>
                </c:pt>
                <c:pt idx="1644">
                  <c:v>-3842554214.482553</c:v>
                </c:pt>
                <c:pt idx="1645">
                  <c:v>-3842554214.482553</c:v>
                </c:pt>
                <c:pt idx="1646">
                  <c:v>-3842554214.482553</c:v>
                </c:pt>
                <c:pt idx="1647">
                  <c:v>-3842554214.482553</c:v>
                </c:pt>
                <c:pt idx="1648">
                  <c:v>-3842554214.482553</c:v>
                </c:pt>
                <c:pt idx="1649">
                  <c:v>-3842554214.482553</c:v>
                </c:pt>
                <c:pt idx="1650">
                  <c:v>-3842554214.482553</c:v>
                </c:pt>
                <c:pt idx="1651">
                  <c:v>-3842554214.482553</c:v>
                </c:pt>
                <c:pt idx="1652">
                  <c:v>-3842554214.482553</c:v>
                </c:pt>
                <c:pt idx="1653">
                  <c:v>-3842554214.482553</c:v>
                </c:pt>
                <c:pt idx="1654">
                  <c:v>-3842554214.482553</c:v>
                </c:pt>
                <c:pt idx="1655">
                  <c:v>-3842554214.482553</c:v>
                </c:pt>
                <c:pt idx="1656">
                  <c:v>-3842554214.482553</c:v>
                </c:pt>
                <c:pt idx="1657">
                  <c:v>-3842554214.482553</c:v>
                </c:pt>
                <c:pt idx="1658">
                  <c:v>-3842554214.482553</c:v>
                </c:pt>
                <c:pt idx="1659">
                  <c:v>-3842554214.482553</c:v>
                </c:pt>
                <c:pt idx="1660">
                  <c:v>-3842554214.482553</c:v>
                </c:pt>
                <c:pt idx="1661">
                  <c:v>-3842554214.482553</c:v>
                </c:pt>
                <c:pt idx="1662">
                  <c:v>-3842554214.482553</c:v>
                </c:pt>
                <c:pt idx="1663">
                  <c:v>-3842554214.482553</c:v>
                </c:pt>
                <c:pt idx="1664">
                  <c:v>-3842554214.482553</c:v>
                </c:pt>
                <c:pt idx="1665">
                  <c:v>-3842554214.482553</c:v>
                </c:pt>
                <c:pt idx="1666">
                  <c:v>-3842554214.482553</c:v>
                </c:pt>
                <c:pt idx="1667">
                  <c:v>-3842554214.482553</c:v>
                </c:pt>
                <c:pt idx="1668">
                  <c:v>-3842554214.482553</c:v>
                </c:pt>
                <c:pt idx="1669">
                  <c:v>-3842554214.482553</c:v>
                </c:pt>
                <c:pt idx="1670">
                  <c:v>-3842554214.482553</c:v>
                </c:pt>
                <c:pt idx="1671">
                  <c:v>-3842554214.482553</c:v>
                </c:pt>
                <c:pt idx="1672">
                  <c:v>-3842554214.482553</c:v>
                </c:pt>
                <c:pt idx="1673">
                  <c:v>-3842554214.482553</c:v>
                </c:pt>
                <c:pt idx="1674">
                  <c:v>-3842554214.482553</c:v>
                </c:pt>
                <c:pt idx="1675">
                  <c:v>-3842554214.482553</c:v>
                </c:pt>
                <c:pt idx="1676">
                  <c:v>-3842554214.482553</c:v>
                </c:pt>
                <c:pt idx="1677">
                  <c:v>-3853599631.982553</c:v>
                </c:pt>
                <c:pt idx="1678">
                  <c:v>-3853599631.982553</c:v>
                </c:pt>
                <c:pt idx="1679">
                  <c:v>-3853599631.982553</c:v>
                </c:pt>
                <c:pt idx="1680">
                  <c:v>-3853599631.982553</c:v>
                </c:pt>
                <c:pt idx="1681">
                  <c:v>-3853599631.982553</c:v>
                </c:pt>
                <c:pt idx="1682">
                  <c:v>-3853599631.982553</c:v>
                </c:pt>
                <c:pt idx="1683">
                  <c:v>-3853599631.982553</c:v>
                </c:pt>
                <c:pt idx="1684">
                  <c:v>-3853599631.982553</c:v>
                </c:pt>
                <c:pt idx="1685">
                  <c:v>-3853599631.982553</c:v>
                </c:pt>
                <c:pt idx="1686">
                  <c:v>-3853599631.982553</c:v>
                </c:pt>
                <c:pt idx="1687">
                  <c:v>-3853599631.982553</c:v>
                </c:pt>
                <c:pt idx="1688">
                  <c:v>-3853599631.982553</c:v>
                </c:pt>
                <c:pt idx="1689">
                  <c:v>-3853599631.982553</c:v>
                </c:pt>
                <c:pt idx="1690">
                  <c:v>-3853599631.982553</c:v>
                </c:pt>
                <c:pt idx="1691">
                  <c:v>-3853599631.982553</c:v>
                </c:pt>
                <c:pt idx="1692">
                  <c:v>-3853599631.982553</c:v>
                </c:pt>
                <c:pt idx="1693">
                  <c:v>-3853599631.982553</c:v>
                </c:pt>
                <c:pt idx="1694">
                  <c:v>-3853599631.982553</c:v>
                </c:pt>
                <c:pt idx="1695">
                  <c:v>-3853599631.982553</c:v>
                </c:pt>
                <c:pt idx="1696">
                  <c:v>-3853599631.982553</c:v>
                </c:pt>
                <c:pt idx="1697">
                  <c:v>-3853599631.982553</c:v>
                </c:pt>
                <c:pt idx="1698">
                  <c:v>-3853599631.982553</c:v>
                </c:pt>
                <c:pt idx="1699">
                  <c:v>-3853599631.982553</c:v>
                </c:pt>
                <c:pt idx="1700">
                  <c:v>-3853599631.982553</c:v>
                </c:pt>
                <c:pt idx="1701">
                  <c:v>-3853599631.982553</c:v>
                </c:pt>
                <c:pt idx="1702">
                  <c:v>-3853599631.982553</c:v>
                </c:pt>
                <c:pt idx="1703">
                  <c:v>-3853599631.982553</c:v>
                </c:pt>
                <c:pt idx="1704">
                  <c:v>-3853599631.982553</c:v>
                </c:pt>
                <c:pt idx="1705">
                  <c:v>-3853599631.982553</c:v>
                </c:pt>
                <c:pt idx="1706">
                  <c:v>-3853599631.982553</c:v>
                </c:pt>
                <c:pt idx="1707">
                  <c:v>-3853599631.982553</c:v>
                </c:pt>
                <c:pt idx="1708">
                  <c:v>-3853599631.982553</c:v>
                </c:pt>
                <c:pt idx="1709">
                  <c:v>-3853599631.982553</c:v>
                </c:pt>
                <c:pt idx="1710">
                  <c:v>-3853599631.982553</c:v>
                </c:pt>
                <c:pt idx="1711">
                  <c:v>-3853599631.982553</c:v>
                </c:pt>
                <c:pt idx="1712">
                  <c:v>-3853599631.982553</c:v>
                </c:pt>
                <c:pt idx="1713">
                  <c:v>-3853599631.982553</c:v>
                </c:pt>
                <c:pt idx="1714">
                  <c:v>-3853599631.982553</c:v>
                </c:pt>
                <c:pt idx="1715">
                  <c:v>-3853599631.982553</c:v>
                </c:pt>
                <c:pt idx="1716">
                  <c:v>-3853599631.982553</c:v>
                </c:pt>
                <c:pt idx="1717">
                  <c:v>-3853599631.982553</c:v>
                </c:pt>
                <c:pt idx="1718">
                  <c:v>-3853599631.982553</c:v>
                </c:pt>
                <c:pt idx="1719">
                  <c:v>-3853599631.982553</c:v>
                </c:pt>
                <c:pt idx="1720">
                  <c:v>-3070317579.9561877</c:v>
                </c:pt>
                <c:pt idx="1721">
                  <c:v>-3070317579.9561877</c:v>
                </c:pt>
                <c:pt idx="1722">
                  <c:v>-3070317579.9561877</c:v>
                </c:pt>
                <c:pt idx="1723">
                  <c:v>-3070317579.9561877</c:v>
                </c:pt>
                <c:pt idx="1724">
                  <c:v>-3070317579.9561877</c:v>
                </c:pt>
                <c:pt idx="1725">
                  <c:v>-3070317579.9561877</c:v>
                </c:pt>
                <c:pt idx="1726">
                  <c:v>-3526341610.8497424</c:v>
                </c:pt>
                <c:pt idx="1727">
                  <c:v>-3526341610.8497424</c:v>
                </c:pt>
                <c:pt idx="1728">
                  <c:v>-3526341610.8497424</c:v>
                </c:pt>
                <c:pt idx="1729">
                  <c:v>-3526341610.8497424</c:v>
                </c:pt>
                <c:pt idx="1730">
                  <c:v>-3526341610.8497424</c:v>
                </c:pt>
                <c:pt idx="1731">
                  <c:v>-3526341610.8497424</c:v>
                </c:pt>
                <c:pt idx="1732">
                  <c:v>-3526341610.8497424</c:v>
                </c:pt>
                <c:pt idx="1733">
                  <c:v>-3526341610.8497424</c:v>
                </c:pt>
                <c:pt idx="1734">
                  <c:v>-3526341610.8497424</c:v>
                </c:pt>
                <c:pt idx="1735">
                  <c:v>-3526341610.8497424</c:v>
                </c:pt>
                <c:pt idx="1736">
                  <c:v>-3526341610.8497424</c:v>
                </c:pt>
                <c:pt idx="1737">
                  <c:v>-3526341610.8497424</c:v>
                </c:pt>
                <c:pt idx="1738">
                  <c:v>-3526341610.8497424</c:v>
                </c:pt>
                <c:pt idx="1739">
                  <c:v>-3526341610.8497424</c:v>
                </c:pt>
                <c:pt idx="1740">
                  <c:v>-3526341610.8497424</c:v>
                </c:pt>
                <c:pt idx="1741">
                  <c:v>-3526341610.8497424</c:v>
                </c:pt>
                <c:pt idx="1742">
                  <c:v>-3526341610.8497424</c:v>
                </c:pt>
                <c:pt idx="1743">
                  <c:v>-3526341610.8497424</c:v>
                </c:pt>
                <c:pt idx="1744">
                  <c:v>-3526341610.8497424</c:v>
                </c:pt>
                <c:pt idx="1745">
                  <c:v>-3526341610.8497424</c:v>
                </c:pt>
                <c:pt idx="1746">
                  <c:v>-3526341610.8497424</c:v>
                </c:pt>
                <c:pt idx="1747">
                  <c:v>-3526341610.8497424</c:v>
                </c:pt>
                <c:pt idx="1748">
                  <c:v>-3526341610.8497424</c:v>
                </c:pt>
                <c:pt idx="1749">
                  <c:v>-3526341610.8497424</c:v>
                </c:pt>
                <c:pt idx="1750">
                  <c:v>-3526341610.8497424</c:v>
                </c:pt>
                <c:pt idx="1751">
                  <c:v>-3526341610.8497424</c:v>
                </c:pt>
                <c:pt idx="1752">
                  <c:v>-3526341610.8497424</c:v>
                </c:pt>
                <c:pt idx="1753">
                  <c:v>-3526341610.8497424</c:v>
                </c:pt>
                <c:pt idx="1754">
                  <c:v>-3526341610.8497424</c:v>
                </c:pt>
                <c:pt idx="1755">
                  <c:v>-3526341610.8497424</c:v>
                </c:pt>
                <c:pt idx="1756">
                  <c:v>-3526341610.8497424</c:v>
                </c:pt>
                <c:pt idx="1757">
                  <c:v>-3526341610.8497424</c:v>
                </c:pt>
                <c:pt idx="1758">
                  <c:v>-3526341610.8497424</c:v>
                </c:pt>
                <c:pt idx="1759">
                  <c:v>-3526341610.8497424</c:v>
                </c:pt>
                <c:pt idx="1760">
                  <c:v>-3526341610.8497424</c:v>
                </c:pt>
                <c:pt idx="1761">
                  <c:v>-3526341610.8497424</c:v>
                </c:pt>
                <c:pt idx="1762">
                  <c:v>-3526341610.8497424</c:v>
                </c:pt>
                <c:pt idx="1763">
                  <c:v>-3526341610.8497424</c:v>
                </c:pt>
                <c:pt idx="1764">
                  <c:v>-3526341610.8497424</c:v>
                </c:pt>
                <c:pt idx="1765">
                  <c:v>-3526341610.8497424</c:v>
                </c:pt>
                <c:pt idx="1766">
                  <c:v>-3526341610.8497424</c:v>
                </c:pt>
                <c:pt idx="1767">
                  <c:v>-3526341610.8497424</c:v>
                </c:pt>
                <c:pt idx="1768">
                  <c:v>-3526341610.8497424</c:v>
                </c:pt>
                <c:pt idx="1769">
                  <c:v>-3526341610.8497424</c:v>
                </c:pt>
                <c:pt idx="1770">
                  <c:v>-3526341610.8497424</c:v>
                </c:pt>
                <c:pt idx="1771">
                  <c:v>-3526341610.8497424</c:v>
                </c:pt>
                <c:pt idx="1772">
                  <c:v>-3526341610.8497424</c:v>
                </c:pt>
                <c:pt idx="1773">
                  <c:v>-3526341610.8497424</c:v>
                </c:pt>
                <c:pt idx="1774">
                  <c:v>-3526341610.8497424</c:v>
                </c:pt>
                <c:pt idx="1775">
                  <c:v>-3526341610.8497424</c:v>
                </c:pt>
                <c:pt idx="1776">
                  <c:v>-3526341610.8497424</c:v>
                </c:pt>
                <c:pt idx="1777">
                  <c:v>-3526341610.8497424</c:v>
                </c:pt>
                <c:pt idx="1778">
                  <c:v>-3649230608.2618551</c:v>
                </c:pt>
                <c:pt idx="1779">
                  <c:v>-3649230608.2618551</c:v>
                </c:pt>
                <c:pt idx="1780">
                  <c:v>-3649230608.2618551</c:v>
                </c:pt>
                <c:pt idx="1781">
                  <c:v>-3649230608.2618551</c:v>
                </c:pt>
                <c:pt idx="1782">
                  <c:v>-3649230608.2618551</c:v>
                </c:pt>
                <c:pt idx="1783">
                  <c:v>-3649230608.2618551</c:v>
                </c:pt>
                <c:pt idx="1784">
                  <c:v>-3649230608.2618551</c:v>
                </c:pt>
                <c:pt idx="1785">
                  <c:v>-3649230608.2618551</c:v>
                </c:pt>
                <c:pt idx="1786">
                  <c:v>-3114388963.835597</c:v>
                </c:pt>
                <c:pt idx="1787">
                  <c:v>-3114388963.835597</c:v>
                </c:pt>
                <c:pt idx="1788">
                  <c:v>-3114388963.835597</c:v>
                </c:pt>
                <c:pt idx="1789">
                  <c:v>-3114388963.835597</c:v>
                </c:pt>
                <c:pt idx="1790">
                  <c:v>-3114388963.835597</c:v>
                </c:pt>
                <c:pt idx="1791">
                  <c:v>-3114388963.835597</c:v>
                </c:pt>
                <c:pt idx="1792">
                  <c:v>-3114388963.835597</c:v>
                </c:pt>
                <c:pt idx="1793">
                  <c:v>-4175252216.1549354</c:v>
                </c:pt>
                <c:pt idx="1794">
                  <c:v>-4175252216.1549354</c:v>
                </c:pt>
                <c:pt idx="1795">
                  <c:v>-4175252216.1549354</c:v>
                </c:pt>
                <c:pt idx="1796">
                  <c:v>-4175252216.1549354</c:v>
                </c:pt>
                <c:pt idx="1797">
                  <c:v>-4175252216.1549354</c:v>
                </c:pt>
                <c:pt idx="1798">
                  <c:v>-4175252216.1549354</c:v>
                </c:pt>
                <c:pt idx="1799">
                  <c:v>-4175252216.1549354</c:v>
                </c:pt>
                <c:pt idx="1800">
                  <c:v>-4231918053.9112864</c:v>
                </c:pt>
                <c:pt idx="1801">
                  <c:v>-4231918053.9112864</c:v>
                </c:pt>
                <c:pt idx="1802">
                  <c:v>-4231918053.9112864</c:v>
                </c:pt>
                <c:pt idx="1803">
                  <c:v>-4231918053.9112864</c:v>
                </c:pt>
                <c:pt idx="1804">
                  <c:v>-4231918053.9112864</c:v>
                </c:pt>
                <c:pt idx="1805">
                  <c:v>-4231918053.9112864</c:v>
                </c:pt>
                <c:pt idx="1806">
                  <c:v>-4280895147.905427</c:v>
                </c:pt>
                <c:pt idx="1807">
                  <c:v>-4280895147.905427</c:v>
                </c:pt>
                <c:pt idx="1808">
                  <c:v>-4280895147.905427</c:v>
                </c:pt>
                <c:pt idx="1809">
                  <c:v>-4280895147.905427</c:v>
                </c:pt>
                <c:pt idx="1810">
                  <c:v>-4280895147.905427</c:v>
                </c:pt>
                <c:pt idx="1811">
                  <c:v>-4280895147.905427</c:v>
                </c:pt>
                <c:pt idx="1812">
                  <c:v>-4280895147.905427</c:v>
                </c:pt>
                <c:pt idx="1813">
                  <c:v>-4280895147.905427</c:v>
                </c:pt>
                <c:pt idx="1814">
                  <c:v>-4328373330.717927</c:v>
                </c:pt>
                <c:pt idx="1815">
                  <c:v>-4328373330.717927</c:v>
                </c:pt>
                <c:pt idx="1816">
                  <c:v>-4328373330.717927</c:v>
                </c:pt>
                <c:pt idx="1817">
                  <c:v>-4328373330.717927</c:v>
                </c:pt>
                <c:pt idx="1818">
                  <c:v>-4328373330.717927</c:v>
                </c:pt>
                <c:pt idx="1819">
                  <c:v>-4328373330.717927</c:v>
                </c:pt>
                <c:pt idx="1820">
                  <c:v>-4328373330.717927</c:v>
                </c:pt>
                <c:pt idx="1821">
                  <c:v>-4388733182.6285715</c:v>
                </c:pt>
                <c:pt idx="1822">
                  <c:v>-4388733182.6285715</c:v>
                </c:pt>
                <c:pt idx="1823">
                  <c:v>-4388733182.6285715</c:v>
                </c:pt>
                <c:pt idx="1824">
                  <c:v>-4388733182.6285715</c:v>
                </c:pt>
                <c:pt idx="1825">
                  <c:v>-4388733182.6285715</c:v>
                </c:pt>
                <c:pt idx="1826">
                  <c:v>-4388733182.6285715</c:v>
                </c:pt>
                <c:pt idx="1827">
                  <c:v>-4388733182.6285715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A-4428-A8CB-20D9EF06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4568808"/>
        <c:axId val="914569888"/>
      </c:lineChart>
      <c:dateAx>
        <c:axId val="914568808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4569888"/>
        <c:crosses val="autoZero"/>
        <c:auto val="1"/>
        <c:lblOffset val="100"/>
        <c:baseTimeUnit val="days"/>
      </c:dateAx>
      <c:valAx>
        <c:axId val="9145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_ ;_-@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1456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729396325459313E-2"/>
          <c:y val="8.2628820881925857E-2"/>
          <c:w val="0.87595393700787405"/>
          <c:h val="0.79774242137258611"/>
        </c:manualLayout>
      </c:layout>
      <c:scatterChart>
        <c:scatterStyle val="lineMarker"/>
        <c:varyColors val="0"/>
        <c:ser>
          <c:idx val="1"/>
          <c:order val="0"/>
          <c:tx>
            <c:strRef>
              <c:f>MSTR_treasury_table!$C$1</c:f>
              <c:strCache>
                <c:ptCount val="1"/>
                <c:pt idx="0">
                  <c:v>BTC per Diluted Share</c:v>
                </c:pt>
              </c:strCache>
            </c:strRef>
          </c:tx>
          <c:spPr>
            <a:ln w="25400" cap="rnd">
              <a:solidFill>
                <a:srgbClr val="AF500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F5009"/>
              </a:solidFill>
              <a:ln w="9525">
                <a:solidFill>
                  <a:srgbClr val="AF5009"/>
                </a:solidFill>
              </a:ln>
              <a:effectLst/>
            </c:spPr>
          </c:marker>
          <c:xVal>
            <c:numRef>
              <c:f>MSTR_treasury_table!$A$2:$A$46</c:f>
              <c:numCache>
                <c:formatCode>dd\.mm\.yyyy</c:formatCode>
                <c:ptCount val="45"/>
                <c:pt idx="0">
                  <c:v>45649</c:v>
                </c:pt>
                <c:pt idx="1">
                  <c:v>45642</c:v>
                </c:pt>
                <c:pt idx="2">
                  <c:v>45634</c:v>
                </c:pt>
                <c:pt idx="3">
                  <c:v>45628</c:v>
                </c:pt>
                <c:pt idx="4">
                  <c:v>45621</c:v>
                </c:pt>
                <c:pt idx="5">
                  <c:v>45614</c:v>
                </c:pt>
                <c:pt idx="6">
                  <c:v>45606</c:v>
                </c:pt>
                <c:pt idx="7">
                  <c:v>45554</c:v>
                </c:pt>
                <c:pt idx="8">
                  <c:v>45548</c:v>
                </c:pt>
                <c:pt idx="9">
                  <c:v>45505</c:v>
                </c:pt>
                <c:pt idx="10">
                  <c:v>45463</c:v>
                </c:pt>
                <c:pt idx="11">
                  <c:v>45411</c:v>
                </c:pt>
                <c:pt idx="12">
                  <c:v>45328</c:v>
                </c:pt>
                <c:pt idx="13">
                  <c:v>45286</c:v>
                </c:pt>
                <c:pt idx="14">
                  <c:v>45259</c:v>
                </c:pt>
                <c:pt idx="15">
                  <c:v>45230</c:v>
                </c:pt>
                <c:pt idx="16">
                  <c:v>45193</c:v>
                </c:pt>
                <c:pt idx="17">
                  <c:v>45138</c:v>
                </c:pt>
                <c:pt idx="18">
                  <c:v>45105</c:v>
                </c:pt>
                <c:pt idx="19">
                  <c:v>45022</c:v>
                </c:pt>
                <c:pt idx="20">
                  <c:v>45008</c:v>
                </c:pt>
                <c:pt idx="21">
                  <c:v>44922</c:v>
                </c:pt>
                <c:pt idx="22">
                  <c:v>44824</c:v>
                </c:pt>
                <c:pt idx="23">
                  <c:v>44741</c:v>
                </c:pt>
                <c:pt idx="24">
                  <c:v>44655</c:v>
                </c:pt>
                <c:pt idx="25">
                  <c:v>44592</c:v>
                </c:pt>
                <c:pt idx="26">
                  <c:v>44560</c:v>
                </c:pt>
                <c:pt idx="27">
                  <c:v>44539</c:v>
                </c:pt>
                <c:pt idx="28">
                  <c:v>44529</c:v>
                </c:pt>
                <c:pt idx="29">
                  <c:v>44451</c:v>
                </c:pt>
                <c:pt idx="30">
                  <c:v>44431</c:v>
                </c:pt>
                <c:pt idx="31">
                  <c:v>44368</c:v>
                </c:pt>
                <c:pt idx="32">
                  <c:v>44334</c:v>
                </c:pt>
                <c:pt idx="33">
                  <c:v>44329</c:v>
                </c:pt>
                <c:pt idx="34">
                  <c:v>44291</c:v>
                </c:pt>
                <c:pt idx="35">
                  <c:v>44267</c:v>
                </c:pt>
                <c:pt idx="36">
                  <c:v>44260</c:v>
                </c:pt>
                <c:pt idx="37">
                  <c:v>44256</c:v>
                </c:pt>
                <c:pt idx="38">
                  <c:v>44251</c:v>
                </c:pt>
                <c:pt idx="39">
                  <c:v>44229</c:v>
                </c:pt>
                <c:pt idx="40">
                  <c:v>44218</c:v>
                </c:pt>
                <c:pt idx="41">
                  <c:v>44186</c:v>
                </c:pt>
                <c:pt idx="42">
                  <c:v>44170</c:v>
                </c:pt>
                <c:pt idx="43">
                  <c:v>44088</c:v>
                </c:pt>
                <c:pt idx="44">
                  <c:v>44054</c:v>
                </c:pt>
              </c:numCache>
            </c:numRef>
          </c:xVal>
          <c:yVal>
            <c:numRef>
              <c:f>MSTR_treasury_table!$C$2:$C$46</c:f>
              <c:numCache>
                <c:formatCode>General</c:formatCode>
                <c:ptCount val="45"/>
                <c:pt idx="0">
                  <c:v>1.5819718831455551E-3</c:v>
                </c:pt>
                <c:pt idx="1">
                  <c:v>1.5706057028371078E-3</c:v>
                </c:pt>
                <c:pt idx="2">
                  <c:v>1.5369573577321308E-3</c:v>
                </c:pt>
                <c:pt idx="3">
                  <c:v>1.4879201311412322E-3</c:v>
                </c:pt>
                <c:pt idx="4">
                  <c:v>1.4509774492514351E-3</c:v>
                </c:pt>
                <c:pt idx="5">
                  <c:v>1.2920743410889004E-3</c:v>
                </c:pt>
                <c:pt idx="6">
                  <c:v>1.151022829319734E-3</c:v>
                </c:pt>
                <c:pt idx="7">
                  <c:v>1.0727379443513469E-3</c:v>
                </c:pt>
                <c:pt idx="8">
                  <c:v>1.0415159843772605E-3</c:v>
                </c:pt>
                <c:pt idx="9">
                  <c:v>1.0217891460278792E-3</c:v>
                </c:pt>
                <c:pt idx="10">
                  <c:v>1.0210267514774217E-3</c:v>
                </c:pt>
                <c:pt idx="11">
                  <c:v>9.8502251217495208E-4</c:v>
                </c:pt>
                <c:pt idx="12">
                  <c:v>8.7292106955802625E-4</c:v>
                </c:pt>
                <c:pt idx="13">
                  <c:v>9.1096919609316316E-4</c:v>
                </c:pt>
                <c:pt idx="14">
                  <c:v>8.4058180417088089E-4</c:v>
                </c:pt>
                <c:pt idx="15">
                  <c:v>7.6289553532726481E-4</c:v>
                </c:pt>
                <c:pt idx="16">
                  <c:v>7.6214901507489288E-4</c:v>
                </c:pt>
                <c:pt idx="17">
                  <c:v>7.3592448104801815E-4</c:v>
                </c:pt>
                <c:pt idx="18">
                  <c:v>7.3367528777151662E-4</c:v>
                </c:pt>
                <c:pt idx="19">
                  <c:v>6.7427635698116839E-4</c:v>
                </c:pt>
                <c:pt idx="20">
                  <c:v>6.6924336560227331E-4</c:v>
                </c:pt>
                <c:pt idx="21">
                  <c:v>8.4870612349474759E-4</c:v>
                </c:pt>
                <c:pt idx="22">
                  <c:v>8.3269280040994102E-4</c:v>
                </c:pt>
                <c:pt idx="23">
                  <c:v>8.3076479631053032E-4</c:v>
                </c:pt>
                <c:pt idx="24">
                  <c:v>8.2768383294901354E-4</c:v>
                </c:pt>
                <c:pt idx="25">
                  <c:v>8.0099282603125798E-4</c:v>
                </c:pt>
                <c:pt idx="26">
                  <c:v>8.3349638166711336E-4</c:v>
                </c:pt>
                <c:pt idx="27">
                  <c:v>8.2067140176896275E-4</c:v>
                </c:pt>
                <c:pt idx="28">
                  <c:v>8.110627177700348E-4</c:v>
                </c:pt>
                <c:pt idx="29">
                  <c:v>7.6414500134012325E-4</c:v>
                </c:pt>
                <c:pt idx="30">
                  <c:v>7.3030688823371749E-4</c:v>
                </c:pt>
                <c:pt idx="31">
                  <c:v>7.0412757973733586E-4</c:v>
                </c:pt>
                <c:pt idx="32">
                  <c:v>6.1698606271777003E-4</c:v>
                </c:pt>
                <c:pt idx="33">
                  <c:v>6.154516215491825E-4</c:v>
                </c:pt>
                <c:pt idx="34">
                  <c:v>6.1363575448941307E-4</c:v>
                </c:pt>
                <c:pt idx="35">
                  <c:v>6.1194049852586441E-4</c:v>
                </c:pt>
                <c:pt idx="36">
                  <c:v>6.1018493701420532E-4</c:v>
                </c:pt>
                <c:pt idx="37">
                  <c:v>6.0881131064057892E-4</c:v>
                </c:pt>
                <c:pt idx="38">
                  <c:v>6.0661350844277669E-4</c:v>
                </c:pt>
                <c:pt idx="39">
                  <c:v>4.7627311712677566E-4</c:v>
                </c:pt>
                <c:pt idx="40">
                  <c:v>5.6850052204642193E-4</c:v>
                </c:pt>
                <c:pt idx="41">
                  <c:v>5.6597863625411609E-4</c:v>
                </c:pt>
                <c:pt idx="42">
                  <c:v>3.2787727893341902E-4</c:v>
                </c:pt>
                <c:pt idx="43">
                  <c:v>3.0720424062324311E-4</c:v>
                </c:pt>
                <c:pt idx="44">
                  <c:v>1.723074451851257E-4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78-4AAC-9521-D33297730840}"/>
            </c:ext>
          </c:extLst>
        </c:ser>
        <c:ser>
          <c:idx val="2"/>
          <c:order val="1"/>
          <c:tx>
            <c:strRef>
              <c:f>MSTR_treasury_table!$D$1</c:f>
              <c:strCache>
                <c:ptCount val="1"/>
                <c:pt idx="0">
                  <c:v>BTC per Share</c:v>
                </c:pt>
              </c:strCache>
            </c:strRef>
          </c:tx>
          <c:spPr>
            <a:ln w="25400" cap="rnd">
              <a:solidFill>
                <a:srgbClr val="D2A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2A000"/>
              </a:solidFill>
              <a:ln w="9525">
                <a:solidFill>
                  <a:srgbClr val="FF9900"/>
                </a:solidFill>
              </a:ln>
              <a:effectLst/>
            </c:spPr>
          </c:marker>
          <c:xVal>
            <c:numRef>
              <c:f>MSTR_treasury_table!$A$2:$A$46</c:f>
              <c:numCache>
                <c:formatCode>dd\.mm\.yyyy</c:formatCode>
                <c:ptCount val="45"/>
                <c:pt idx="0">
                  <c:v>45649</c:v>
                </c:pt>
                <c:pt idx="1">
                  <c:v>45642</c:v>
                </c:pt>
                <c:pt idx="2">
                  <c:v>45634</c:v>
                </c:pt>
                <c:pt idx="3">
                  <c:v>45628</c:v>
                </c:pt>
                <c:pt idx="4">
                  <c:v>45621</c:v>
                </c:pt>
                <c:pt idx="5">
                  <c:v>45614</c:v>
                </c:pt>
                <c:pt idx="6">
                  <c:v>45606</c:v>
                </c:pt>
                <c:pt idx="7">
                  <c:v>45554</c:v>
                </c:pt>
                <c:pt idx="8">
                  <c:v>45548</c:v>
                </c:pt>
                <c:pt idx="9">
                  <c:v>45505</c:v>
                </c:pt>
                <c:pt idx="10">
                  <c:v>45463</c:v>
                </c:pt>
                <c:pt idx="11">
                  <c:v>45411</c:v>
                </c:pt>
                <c:pt idx="12">
                  <c:v>45328</c:v>
                </c:pt>
                <c:pt idx="13">
                  <c:v>45286</c:v>
                </c:pt>
                <c:pt idx="14">
                  <c:v>45259</c:v>
                </c:pt>
                <c:pt idx="15">
                  <c:v>45230</c:v>
                </c:pt>
                <c:pt idx="16">
                  <c:v>45193</c:v>
                </c:pt>
                <c:pt idx="17">
                  <c:v>45138</c:v>
                </c:pt>
                <c:pt idx="18">
                  <c:v>45105</c:v>
                </c:pt>
                <c:pt idx="19">
                  <c:v>45022</c:v>
                </c:pt>
                <c:pt idx="20">
                  <c:v>45008</c:v>
                </c:pt>
                <c:pt idx="21">
                  <c:v>44922</c:v>
                </c:pt>
                <c:pt idx="22">
                  <c:v>44824</c:v>
                </c:pt>
                <c:pt idx="23">
                  <c:v>44741</c:v>
                </c:pt>
                <c:pt idx="24">
                  <c:v>44655</c:v>
                </c:pt>
                <c:pt idx="25">
                  <c:v>44592</c:v>
                </c:pt>
                <c:pt idx="26">
                  <c:v>44560</c:v>
                </c:pt>
                <c:pt idx="27">
                  <c:v>44539</c:v>
                </c:pt>
                <c:pt idx="28">
                  <c:v>44529</c:v>
                </c:pt>
                <c:pt idx="29">
                  <c:v>44451</c:v>
                </c:pt>
                <c:pt idx="30">
                  <c:v>44431</c:v>
                </c:pt>
                <c:pt idx="31">
                  <c:v>44368</c:v>
                </c:pt>
                <c:pt idx="32">
                  <c:v>44334</c:v>
                </c:pt>
                <c:pt idx="33">
                  <c:v>44329</c:v>
                </c:pt>
                <c:pt idx="34">
                  <c:v>44291</c:v>
                </c:pt>
                <c:pt idx="35">
                  <c:v>44267</c:v>
                </c:pt>
                <c:pt idx="36">
                  <c:v>44260</c:v>
                </c:pt>
                <c:pt idx="37">
                  <c:v>44256</c:v>
                </c:pt>
                <c:pt idx="38">
                  <c:v>44251</c:v>
                </c:pt>
                <c:pt idx="39">
                  <c:v>44229</c:v>
                </c:pt>
                <c:pt idx="40">
                  <c:v>44218</c:v>
                </c:pt>
                <c:pt idx="41">
                  <c:v>44186</c:v>
                </c:pt>
                <c:pt idx="42">
                  <c:v>44170</c:v>
                </c:pt>
                <c:pt idx="43">
                  <c:v>44088</c:v>
                </c:pt>
                <c:pt idx="44">
                  <c:v>44054</c:v>
                </c:pt>
              </c:numCache>
            </c:numRef>
          </c:xVal>
          <c:yVal>
            <c:numRef>
              <c:f>MSTR_treasury_table!$D$2:$D$46</c:f>
              <c:numCache>
                <c:formatCode>General</c:formatCode>
                <c:ptCount val="45"/>
                <c:pt idx="0">
                  <c:v>1.8143658773656568E-3</c:v>
                </c:pt>
                <c:pt idx="1">
                  <c:v>1.8026304443340328E-3</c:v>
                </c:pt>
                <c:pt idx="2">
                  <c:v>1.7678084849799911E-3</c:v>
                </c:pt>
                <c:pt idx="3">
                  <c:v>1.7167107122577671E-3</c:v>
                </c:pt>
                <c:pt idx="4">
                  <c:v>1.6778246853265185E-3</c:v>
                </c:pt>
                <c:pt idx="5">
                  <c:v>1.474129297874708E-3</c:v>
                </c:pt>
                <c:pt idx="6">
                  <c:v>1.3255595510308642E-3</c:v>
                </c:pt>
                <c:pt idx="7">
                  <c:v>1.2447010634885386E-3</c:v>
                </c:pt>
                <c:pt idx="8">
                  <c:v>1.2080284743365257E-3</c:v>
                </c:pt>
                <c:pt idx="9">
                  <c:v>1.1655989300162052E-3</c:v>
                </c:pt>
                <c:pt idx="10">
                  <c:v>1.187029947028898E-3</c:v>
                </c:pt>
                <c:pt idx="11">
                  <c:v>1.2087432503613404E-3</c:v>
                </c:pt>
                <c:pt idx="12">
                  <c:v>1.1263931705003556E-3</c:v>
                </c:pt>
                <c:pt idx="13">
                  <c:v>1.121347395379444E-3</c:v>
                </c:pt>
                <c:pt idx="14">
                  <c:v>1.2021475964211503E-3</c:v>
                </c:pt>
                <c:pt idx="15">
                  <c:v>1.0910455467433118E-3</c:v>
                </c:pt>
                <c:pt idx="16">
                  <c:v>1.089977920103506E-3</c:v>
                </c:pt>
                <c:pt idx="17">
                  <c:v>1.0848116850689445E-3</c:v>
                </c:pt>
                <c:pt idx="18">
                  <c:v>1.0814961938586879E-3</c:v>
                </c:pt>
                <c:pt idx="19">
                  <c:v>1.080359367653315E-3</c:v>
                </c:pt>
                <c:pt idx="20">
                  <c:v>1.0722952566590458E-3</c:v>
                </c:pt>
                <c:pt idx="21">
                  <c:v>1.1472854792622738E-3</c:v>
                </c:pt>
                <c:pt idx="22">
                  <c:v>1.1503502462545923E-3</c:v>
                </c:pt>
                <c:pt idx="23">
                  <c:v>1.1476867429921103E-3</c:v>
                </c:pt>
                <c:pt idx="24">
                  <c:v>1.1437703119296328E-3</c:v>
                </c:pt>
                <c:pt idx="25">
                  <c:v>1.1080187843345735E-3</c:v>
                </c:pt>
                <c:pt idx="26">
                  <c:v>1.1021708311181996E-3</c:v>
                </c:pt>
                <c:pt idx="27">
                  <c:v>1.1824833318191486E-3</c:v>
                </c:pt>
                <c:pt idx="28">
                  <c:v>1.168638437693487E-3</c:v>
                </c:pt>
                <c:pt idx="29">
                  <c:v>1.1699551103937966E-3</c:v>
                </c:pt>
                <c:pt idx="30">
                  <c:v>1.1181467843751833E-3</c:v>
                </c:pt>
                <c:pt idx="31">
                  <c:v>1.0782719943260508E-3</c:v>
                </c:pt>
                <c:pt idx="32">
                  <c:v>9.4482706183194795E-4</c:v>
                </c:pt>
                <c:pt idx="33">
                  <c:v>9.4247728178264783E-4</c:v>
                </c:pt>
                <c:pt idx="34">
                  <c:v>9.3969653770683843E-4</c:v>
                </c:pt>
                <c:pt idx="35">
                  <c:v>9.5260029652586599E-4</c:v>
                </c:pt>
                <c:pt idx="36">
                  <c:v>9.498674353725276E-4</c:v>
                </c:pt>
                <c:pt idx="37">
                  <c:v>9.477291279815568E-4</c:v>
                </c:pt>
                <c:pt idx="38">
                  <c:v>9.443078361560034E-4</c:v>
                </c:pt>
                <c:pt idx="39">
                  <c:v>7.4140854167227316E-4</c:v>
                </c:pt>
                <c:pt idx="40">
                  <c:v>7.3833146518282732E-4</c:v>
                </c:pt>
                <c:pt idx="41">
                  <c:v>7.3505620410592573E-4</c:v>
                </c:pt>
                <c:pt idx="42">
                  <c:v>4.4053143906828854E-4</c:v>
                </c:pt>
                <c:pt idx="43">
                  <c:v>3.9489263927347182E-4</c:v>
                </c:pt>
                <c:pt idx="44">
                  <c:v>2.2149089367249844E-4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78-4AAC-9521-D33297730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744"/>
        <c:axId val="658373544"/>
      </c:scatterChart>
      <c:valAx>
        <c:axId val="658371744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373544"/>
        <c:crosses val="autoZero"/>
        <c:crossBetween val="midCat"/>
      </c:valAx>
      <c:valAx>
        <c:axId val="6583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3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207964539637197"/>
          <c:y val="0.1564475440569929"/>
          <c:w val="0.84727036125060873"/>
          <c:h val="0.66367454068241472"/>
        </c:manualLayout>
      </c:layout>
      <c:scatterChart>
        <c:scatterStyle val="lineMarker"/>
        <c:varyColors val="0"/>
        <c:ser>
          <c:idx val="5"/>
          <c:order val="0"/>
          <c:tx>
            <c:strRef>
              <c:f>MSTR_treasury_table!$G$1</c:f>
              <c:strCache>
                <c:ptCount val="1"/>
                <c:pt idx="0">
                  <c:v>Diluted Shares Outstanding</c:v>
                </c:pt>
              </c:strCache>
            </c:strRef>
          </c:tx>
          <c:spPr>
            <a:ln w="25400" cap="rnd">
              <a:solidFill>
                <a:srgbClr val="50813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08130"/>
              </a:solidFill>
              <a:ln w="9525">
                <a:noFill/>
              </a:ln>
              <a:effectLst/>
            </c:spPr>
          </c:marker>
          <c:xVal>
            <c:numRef>
              <c:f>MSTR_treasury_table!$A$2:$A$46</c:f>
              <c:numCache>
                <c:formatCode>dd\.mm\.yyyy</c:formatCode>
                <c:ptCount val="45"/>
                <c:pt idx="0">
                  <c:v>45649</c:v>
                </c:pt>
                <c:pt idx="1">
                  <c:v>45642</c:v>
                </c:pt>
                <c:pt idx="2">
                  <c:v>45634</c:v>
                </c:pt>
                <c:pt idx="3">
                  <c:v>45628</c:v>
                </c:pt>
                <c:pt idx="4">
                  <c:v>45621</c:v>
                </c:pt>
                <c:pt idx="5">
                  <c:v>45614</c:v>
                </c:pt>
                <c:pt idx="6">
                  <c:v>45606</c:v>
                </c:pt>
                <c:pt idx="7">
                  <c:v>45554</c:v>
                </c:pt>
                <c:pt idx="8">
                  <c:v>45548</c:v>
                </c:pt>
                <c:pt idx="9">
                  <c:v>45505</c:v>
                </c:pt>
                <c:pt idx="10">
                  <c:v>45463</c:v>
                </c:pt>
                <c:pt idx="11">
                  <c:v>45411</c:v>
                </c:pt>
                <c:pt idx="12">
                  <c:v>45328</c:v>
                </c:pt>
                <c:pt idx="13">
                  <c:v>45286</c:v>
                </c:pt>
                <c:pt idx="14">
                  <c:v>45259</c:v>
                </c:pt>
                <c:pt idx="15">
                  <c:v>45230</c:v>
                </c:pt>
                <c:pt idx="16">
                  <c:v>45193</c:v>
                </c:pt>
                <c:pt idx="17">
                  <c:v>45138</c:v>
                </c:pt>
                <c:pt idx="18">
                  <c:v>45105</c:v>
                </c:pt>
                <c:pt idx="19">
                  <c:v>45022</c:v>
                </c:pt>
                <c:pt idx="20">
                  <c:v>45008</c:v>
                </c:pt>
                <c:pt idx="21">
                  <c:v>44922</c:v>
                </c:pt>
                <c:pt idx="22">
                  <c:v>44824</c:v>
                </c:pt>
                <c:pt idx="23">
                  <c:v>44741</c:v>
                </c:pt>
                <c:pt idx="24">
                  <c:v>44655</c:v>
                </c:pt>
                <c:pt idx="25">
                  <c:v>44592</c:v>
                </c:pt>
                <c:pt idx="26">
                  <c:v>44560</c:v>
                </c:pt>
                <c:pt idx="27">
                  <c:v>44539</c:v>
                </c:pt>
                <c:pt idx="28">
                  <c:v>44529</c:v>
                </c:pt>
                <c:pt idx="29">
                  <c:v>44451</c:v>
                </c:pt>
                <c:pt idx="30">
                  <c:v>44431</c:v>
                </c:pt>
                <c:pt idx="31">
                  <c:v>44368</c:v>
                </c:pt>
                <c:pt idx="32">
                  <c:v>44334</c:v>
                </c:pt>
                <c:pt idx="33">
                  <c:v>44329</c:v>
                </c:pt>
                <c:pt idx="34">
                  <c:v>44291</c:v>
                </c:pt>
                <c:pt idx="35">
                  <c:v>44267</c:v>
                </c:pt>
                <c:pt idx="36">
                  <c:v>44260</c:v>
                </c:pt>
                <c:pt idx="37">
                  <c:v>44256</c:v>
                </c:pt>
                <c:pt idx="38">
                  <c:v>44251</c:v>
                </c:pt>
                <c:pt idx="39">
                  <c:v>44229</c:v>
                </c:pt>
                <c:pt idx="40">
                  <c:v>44218</c:v>
                </c:pt>
                <c:pt idx="41">
                  <c:v>44186</c:v>
                </c:pt>
                <c:pt idx="42">
                  <c:v>44170</c:v>
                </c:pt>
                <c:pt idx="43">
                  <c:v>44088</c:v>
                </c:pt>
                <c:pt idx="44">
                  <c:v>44054</c:v>
                </c:pt>
              </c:numCache>
            </c:numRef>
          </c:xVal>
          <c:yVal>
            <c:numRef>
              <c:f>MSTR_treasury_table!$G$2:$G$46</c:f>
              <c:numCache>
                <c:formatCode>General</c:formatCode>
                <c:ptCount val="45"/>
                <c:pt idx="0">
                  <c:v>280828000</c:v>
                </c:pt>
                <c:pt idx="1">
                  <c:v>279510000</c:v>
                </c:pt>
                <c:pt idx="2">
                  <c:v>275642000</c:v>
                </c:pt>
                <c:pt idx="3">
                  <c:v>270243000</c:v>
                </c:pt>
                <c:pt idx="4">
                  <c:v>266510000</c:v>
                </c:pt>
                <c:pt idx="5">
                  <c:v>256332000</c:v>
                </c:pt>
                <c:pt idx="6">
                  <c:v>242758000</c:v>
                </c:pt>
                <c:pt idx="7">
                  <c:v>235118000</c:v>
                </c:pt>
                <c:pt idx="8">
                  <c:v>235042000</c:v>
                </c:pt>
                <c:pt idx="9">
                  <c:v>221670000</c:v>
                </c:pt>
                <c:pt idx="10">
                  <c:v>221670000</c:v>
                </c:pt>
                <c:pt idx="11">
                  <c:v>217660000</c:v>
                </c:pt>
                <c:pt idx="12">
                  <c:v>217660000</c:v>
                </c:pt>
                <c:pt idx="13">
                  <c:v>207636000</c:v>
                </c:pt>
                <c:pt idx="14">
                  <c:v>207630000</c:v>
                </c:pt>
                <c:pt idx="15">
                  <c:v>207630000</c:v>
                </c:pt>
                <c:pt idx="16">
                  <c:v>207630000</c:v>
                </c:pt>
                <c:pt idx="17">
                  <c:v>207630000</c:v>
                </c:pt>
                <c:pt idx="18">
                  <c:v>207630000</c:v>
                </c:pt>
                <c:pt idx="19">
                  <c:v>207630000</c:v>
                </c:pt>
                <c:pt idx="20">
                  <c:v>207630000</c:v>
                </c:pt>
                <c:pt idx="21">
                  <c:v>156120000</c:v>
                </c:pt>
                <c:pt idx="22">
                  <c:v>156120000</c:v>
                </c:pt>
                <c:pt idx="23">
                  <c:v>156120000</c:v>
                </c:pt>
                <c:pt idx="24">
                  <c:v>156120000</c:v>
                </c:pt>
                <c:pt idx="25">
                  <c:v>156120000</c:v>
                </c:pt>
                <c:pt idx="26">
                  <c:v>149240000</c:v>
                </c:pt>
                <c:pt idx="27">
                  <c:v>149240000</c:v>
                </c:pt>
                <c:pt idx="28">
                  <c:v>149240000</c:v>
                </c:pt>
                <c:pt idx="29">
                  <c:v>149240000</c:v>
                </c:pt>
                <c:pt idx="30">
                  <c:v>149240000</c:v>
                </c:pt>
                <c:pt idx="31">
                  <c:v>149240000</c:v>
                </c:pt>
                <c:pt idx="32">
                  <c:v>149240000</c:v>
                </c:pt>
                <c:pt idx="33">
                  <c:v>149240000</c:v>
                </c:pt>
                <c:pt idx="34">
                  <c:v>149240000</c:v>
                </c:pt>
                <c:pt idx="35">
                  <c:v>149240000</c:v>
                </c:pt>
                <c:pt idx="36">
                  <c:v>149240000</c:v>
                </c:pt>
                <c:pt idx="37">
                  <c:v>149240000</c:v>
                </c:pt>
                <c:pt idx="38">
                  <c:v>149240000</c:v>
                </c:pt>
                <c:pt idx="39">
                  <c:v>149240000</c:v>
                </c:pt>
                <c:pt idx="40">
                  <c:v>124510000</c:v>
                </c:pt>
                <c:pt idx="41">
                  <c:v>124510000</c:v>
                </c:pt>
                <c:pt idx="42">
                  <c:v>124510000</c:v>
                </c:pt>
                <c:pt idx="43">
                  <c:v>124510000</c:v>
                </c:pt>
                <c:pt idx="44">
                  <c:v>124510000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3F-4956-9804-3966215FFE62}"/>
            </c:ext>
          </c:extLst>
        </c:ser>
        <c:ser>
          <c:idx val="9"/>
          <c:order val="1"/>
          <c:tx>
            <c:strRef>
              <c:f>MSTR_treasury_table!$K$1</c:f>
              <c:strCache>
                <c:ptCount val="1"/>
                <c:pt idx="0">
                  <c:v>Total Outstanding Shares</c:v>
                </c:pt>
              </c:strCache>
            </c:strRef>
          </c:tx>
          <c:spPr>
            <a:ln w="25400" cap="rnd">
              <a:solidFill>
                <a:srgbClr val="8BB86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BB86D"/>
              </a:solidFill>
              <a:ln w="9525">
                <a:solidFill>
                  <a:srgbClr val="8BB86D"/>
                </a:solidFill>
              </a:ln>
              <a:effectLst/>
            </c:spPr>
          </c:marker>
          <c:xVal>
            <c:numRef>
              <c:f>MSTR_treasury_table!$A$2:$A$46</c:f>
              <c:numCache>
                <c:formatCode>dd\.mm\.yyyy</c:formatCode>
                <c:ptCount val="45"/>
                <c:pt idx="0">
                  <c:v>45649</c:v>
                </c:pt>
                <c:pt idx="1">
                  <c:v>45642</c:v>
                </c:pt>
                <c:pt idx="2">
                  <c:v>45634</c:v>
                </c:pt>
                <c:pt idx="3">
                  <c:v>45628</c:v>
                </c:pt>
                <c:pt idx="4">
                  <c:v>45621</c:v>
                </c:pt>
                <c:pt idx="5">
                  <c:v>45614</c:v>
                </c:pt>
                <c:pt idx="6">
                  <c:v>45606</c:v>
                </c:pt>
                <c:pt idx="7">
                  <c:v>45554</c:v>
                </c:pt>
                <c:pt idx="8">
                  <c:v>45548</c:v>
                </c:pt>
                <c:pt idx="9">
                  <c:v>45505</c:v>
                </c:pt>
                <c:pt idx="10">
                  <c:v>45463</c:v>
                </c:pt>
                <c:pt idx="11">
                  <c:v>45411</c:v>
                </c:pt>
                <c:pt idx="12">
                  <c:v>45328</c:v>
                </c:pt>
                <c:pt idx="13">
                  <c:v>45286</c:v>
                </c:pt>
                <c:pt idx="14">
                  <c:v>45259</c:v>
                </c:pt>
                <c:pt idx="15">
                  <c:v>45230</c:v>
                </c:pt>
                <c:pt idx="16">
                  <c:v>45193</c:v>
                </c:pt>
                <c:pt idx="17">
                  <c:v>45138</c:v>
                </c:pt>
                <c:pt idx="18">
                  <c:v>45105</c:v>
                </c:pt>
                <c:pt idx="19">
                  <c:v>45022</c:v>
                </c:pt>
                <c:pt idx="20">
                  <c:v>45008</c:v>
                </c:pt>
                <c:pt idx="21">
                  <c:v>44922</c:v>
                </c:pt>
                <c:pt idx="22">
                  <c:v>44824</c:v>
                </c:pt>
                <c:pt idx="23">
                  <c:v>44741</c:v>
                </c:pt>
                <c:pt idx="24">
                  <c:v>44655</c:v>
                </c:pt>
                <c:pt idx="25">
                  <c:v>44592</c:v>
                </c:pt>
                <c:pt idx="26">
                  <c:v>44560</c:v>
                </c:pt>
                <c:pt idx="27">
                  <c:v>44539</c:v>
                </c:pt>
                <c:pt idx="28">
                  <c:v>44529</c:v>
                </c:pt>
                <c:pt idx="29">
                  <c:v>44451</c:v>
                </c:pt>
                <c:pt idx="30">
                  <c:v>44431</c:v>
                </c:pt>
                <c:pt idx="31">
                  <c:v>44368</c:v>
                </c:pt>
                <c:pt idx="32">
                  <c:v>44334</c:v>
                </c:pt>
                <c:pt idx="33">
                  <c:v>44329</c:v>
                </c:pt>
                <c:pt idx="34">
                  <c:v>44291</c:v>
                </c:pt>
                <c:pt idx="35">
                  <c:v>44267</c:v>
                </c:pt>
                <c:pt idx="36">
                  <c:v>44260</c:v>
                </c:pt>
                <c:pt idx="37">
                  <c:v>44256</c:v>
                </c:pt>
                <c:pt idx="38">
                  <c:v>44251</c:v>
                </c:pt>
                <c:pt idx="39">
                  <c:v>44229</c:v>
                </c:pt>
                <c:pt idx="40">
                  <c:v>44218</c:v>
                </c:pt>
                <c:pt idx="41">
                  <c:v>44186</c:v>
                </c:pt>
                <c:pt idx="42">
                  <c:v>44170</c:v>
                </c:pt>
                <c:pt idx="43">
                  <c:v>44088</c:v>
                </c:pt>
                <c:pt idx="44">
                  <c:v>44054</c:v>
                </c:pt>
              </c:numCache>
            </c:numRef>
          </c:xVal>
          <c:yVal>
            <c:numRef>
              <c:f>MSTR_treasury_table!$K$2:$K$46</c:f>
              <c:numCache>
                <c:formatCode>General</c:formatCode>
                <c:ptCount val="45"/>
                <c:pt idx="0">
                  <c:v>244858000</c:v>
                </c:pt>
                <c:pt idx="1">
                  <c:v>243533000</c:v>
                </c:pt>
                <c:pt idx="2">
                  <c:v>239647000</c:v>
                </c:pt>
                <c:pt idx="3">
                  <c:v>234227000</c:v>
                </c:pt>
                <c:pt idx="4">
                  <c:v>230477000</c:v>
                </c:pt>
                <c:pt idx="5">
                  <c:v>224675000</c:v>
                </c:pt>
                <c:pt idx="6">
                  <c:v>210794000</c:v>
                </c:pt>
                <c:pt idx="7">
                  <c:v>202635000</c:v>
                </c:pt>
                <c:pt idx="8">
                  <c:v>202644230</c:v>
                </c:pt>
                <c:pt idx="9">
                  <c:v>194320700</c:v>
                </c:pt>
                <c:pt idx="10">
                  <c:v>190670000</c:v>
                </c:pt>
                <c:pt idx="11">
                  <c:v>177374310</c:v>
                </c:pt>
                <c:pt idx="12">
                  <c:v>168680000</c:v>
                </c:pt>
                <c:pt idx="13">
                  <c:v>168681000</c:v>
                </c:pt>
                <c:pt idx="14">
                  <c:v>145181840</c:v>
                </c:pt>
                <c:pt idx="15">
                  <c:v>145181840</c:v>
                </c:pt>
                <c:pt idx="16">
                  <c:v>145181840</c:v>
                </c:pt>
                <c:pt idx="17">
                  <c:v>140853940</c:v>
                </c:pt>
                <c:pt idx="18">
                  <c:v>140853940</c:v>
                </c:pt>
                <c:pt idx="19">
                  <c:v>129586510</c:v>
                </c:pt>
                <c:pt idx="20">
                  <c:v>129586510</c:v>
                </c:pt>
                <c:pt idx="21">
                  <c:v>115490000</c:v>
                </c:pt>
                <c:pt idx="22">
                  <c:v>113009060</c:v>
                </c:pt>
                <c:pt idx="23">
                  <c:v>113009060</c:v>
                </c:pt>
                <c:pt idx="24">
                  <c:v>112975480</c:v>
                </c:pt>
                <c:pt idx="25">
                  <c:v>112860000</c:v>
                </c:pt>
                <c:pt idx="26">
                  <c:v>112860000</c:v>
                </c:pt>
                <c:pt idx="27">
                  <c:v>103576090</c:v>
                </c:pt>
                <c:pt idx="28">
                  <c:v>103576090</c:v>
                </c:pt>
                <c:pt idx="29">
                  <c:v>97474680</c:v>
                </c:pt>
                <c:pt idx="30">
                  <c:v>97474680</c:v>
                </c:pt>
                <c:pt idx="31">
                  <c:v>97455930</c:v>
                </c:pt>
                <c:pt idx="32">
                  <c:v>97455930</c:v>
                </c:pt>
                <c:pt idx="33">
                  <c:v>97455930</c:v>
                </c:pt>
                <c:pt idx="34">
                  <c:v>97455930</c:v>
                </c:pt>
                <c:pt idx="35">
                  <c:v>95870220</c:v>
                </c:pt>
                <c:pt idx="36">
                  <c:v>95870220</c:v>
                </c:pt>
                <c:pt idx="37">
                  <c:v>95870220</c:v>
                </c:pt>
                <c:pt idx="38">
                  <c:v>95870220</c:v>
                </c:pt>
                <c:pt idx="39">
                  <c:v>95870220</c:v>
                </c:pt>
                <c:pt idx="40">
                  <c:v>95870220</c:v>
                </c:pt>
                <c:pt idx="41">
                  <c:v>95870220</c:v>
                </c:pt>
                <c:pt idx="42">
                  <c:v>92669890</c:v>
                </c:pt>
                <c:pt idx="43">
                  <c:v>96861770</c:v>
                </c:pt>
                <c:pt idx="44">
                  <c:v>96861770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3F-4956-9804-3966215F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71744"/>
        <c:axId val="658373544"/>
      </c:scatterChart>
      <c:valAx>
        <c:axId val="658371744"/>
        <c:scaling>
          <c:orientation val="minMax"/>
        </c:scaling>
        <c:delete val="0"/>
        <c:axPos val="b"/>
        <c:numFmt formatCode="dd\.mm\.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373544"/>
        <c:crosses val="autoZero"/>
        <c:crossBetween val="midCat"/>
      </c:valAx>
      <c:valAx>
        <c:axId val="65837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3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3B6799-BFDB-49A4-813B-D2D5BCA52B54}">
  <sheetPr/>
  <sheetViews>
    <sheetView tabSelected="1" zoomScale="12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59937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A2D2E10-AFF1-EBED-D2FF-3678053E23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48</xdr:row>
      <xdr:rowOff>38100</xdr:rowOff>
    </xdr:from>
    <xdr:to>
      <xdr:col>6</xdr:col>
      <xdr:colOff>1238249</xdr:colOff>
      <xdr:row>74</xdr:row>
      <xdr:rowOff>133350</xdr:rowOff>
    </xdr:to>
    <xdr:graphicFrame macro="">
      <xdr:nvGraphicFramePr>
        <xdr:cNvPr id="4" name="Diagramm 1">
          <a:extLst>
            <a:ext uri="{FF2B5EF4-FFF2-40B4-BE49-F238E27FC236}">
              <a16:creationId xmlns:a16="http://schemas.microsoft.com/office/drawing/2014/main" id="{91CD30CA-3F08-448A-8520-476FEA2F7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1304924</xdr:colOff>
      <xdr:row>48</xdr:row>
      <xdr:rowOff>85724</xdr:rowOff>
    </xdr:from>
    <xdr:to>
      <xdr:col>12</xdr:col>
      <xdr:colOff>1333500</xdr:colOff>
      <xdr:row>74</xdr:row>
      <xdr:rowOff>152399</xdr:rowOff>
    </xdr:to>
    <xdr:graphicFrame macro="">
      <xdr:nvGraphicFramePr>
        <xdr:cNvPr id="7" name="Diagramm 1">
          <a:extLst>
            <a:ext uri="{FF2B5EF4-FFF2-40B4-BE49-F238E27FC236}">
              <a16:creationId xmlns:a16="http://schemas.microsoft.com/office/drawing/2014/main" id="{6A1355F9-95C4-4F75-83DA-3BAB004D7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2F73CDF-CD89-4A8D-B33A-AAF22EB2A812}" autoFormatId="16" applyNumberFormats="0" applyBorderFormats="0" applyFontFormats="0" applyPatternFormats="0" applyAlignmentFormats="0" applyWidthHeightFormats="0">
  <queryTableRefresh nextId="14">
    <queryTableFields count="11">
      <queryTableField id="6" name="Date" tableColumnId="6"/>
      <queryTableField id="1" name="BTC Balance" tableColumnId="1"/>
      <queryTableField id="2" name="BTC per Diluted Share" tableColumnId="2"/>
      <queryTableField id="3" name="BTC per Share" tableColumnId="3"/>
      <queryTableField id="4" name="Change" tableColumnId="4"/>
      <queryTableField id="5" name="Cost Basis" tableColumnId="5"/>
      <queryTableField id="7" name="Diluted Shares Outstanding" tableColumnId="7"/>
      <queryTableField id="8" name="Linear Fit" tableColumnId="8"/>
      <queryTableField id="9" name="Market Price" tableColumnId="9"/>
      <queryTableField id="10" name="Stock Price" tableColumnId="10"/>
      <queryTableField id="11" name="Total Outstanding Shar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D31F6C-3A25-472E-B2A7-85A18E6AE3E4}" name="treasury_table1" displayName="treasury_table1" ref="A1:K46" tableType="queryTable" totalsRowShown="0">
  <autoFilter ref="A1:K46" xr:uid="{03D31F6C-3A25-472E-B2A7-85A18E6AE3E4}"/>
  <tableColumns count="11">
    <tableColumn id="6" xr3:uid="{9A83C61E-82DC-4541-907D-B23A48347D4F}" uniqueName="6" name="Date" queryTableFieldId="6" dataDxfId="1"/>
    <tableColumn id="1" xr3:uid="{4739E2C4-C4A9-41CC-91B0-B759E935C661}" uniqueName="1" name="BTC Balance" queryTableFieldId="1" dataDxfId="0"/>
    <tableColumn id="2" xr3:uid="{78E07377-F46F-440D-9A83-1C83FD14BC49}" uniqueName="2" name="BTC per Diluted Share" queryTableFieldId="2"/>
    <tableColumn id="3" xr3:uid="{374CBB42-1211-43E8-B748-AB16DB316FD4}" uniqueName="3" name="BTC per Share" queryTableFieldId="3"/>
    <tableColumn id="4" xr3:uid="{B44E8D9E-6CAB-4752-B235-812921F2A4AA}" uniqueName="4" name="Change" queryTableFieldId="4"/>
    <tableColumn id="5" xr3:uid="{BDED4927-C9B2-4E7D-874D-FFB1611DA9D1}" uniqueName="5" name="Cost Basis" queryTableFieldId="5"/>
    <tableColumn id="7" xr3:uid="{6E419A64-00A6-4D7A-B520-F281CFBD6256}" uniqueName="7" name="Diluted Shares Outstanding" queryTableFieldId="7"/>
    <tableColumn id="8" xr3:uid="{FBDEC407-BB83-4CBB-8D79-FA119A05BC98}" uniqueName="8" name="Linear Fit" queryTableFieldId="8"/>
    <tableColumn id="9" xr3:uid="{D6910992-85E1-49CE-A8AE-98DAF95A5230}" uniqueName="9" name="Market Price" queryTableFieldId="9"/>
    <tableColumn id="10" xr3:uid="{4DE9AEDA-2D6B-43F0-83E2-B3EA4A165836}" uniqueName="10" name="Stock Price" queryTableFieldId="10"/>
    <tableColumn id="11" xr3:uid="{FA463D45-0C57-449A-B315-EA6C437CD8BD}" uniqueName="11" name="Total Outstanding Shares" queryTableFieldId="1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BMW Group 2021">
  <a:themeElements>
    <a:clrScheme name="BMW Group 21">
      <a:dk1>
        <a:srgbClr val="000000"/>
      </a:dk1>
      <a:lt1>
        <a:srgbClr val="FFFFFF"/>
      </a:lt1>
      <a:dk2>
        <a:srgbClr val="035970"/>
      </a:dk2>
      <a:lt2>
        <a:srgbClr val="92A2BD"/>
      </a:lt2>
      <a:accent1>
        <a:srgbClr val="548D9E"/>
      </a:accent1>
      <a:accent2>
        <a:srgbClr val="85ACB9"/>
      </a:accent2>
      <a:accent3>
        <a:srgbClr val="ABC4CF"/>
      </a:accent3>
      <a:accent4>
        <a:srgbClr val="C8D7E0"/>
      </a:accent4>
      <a:accent5>
        <a:srgbClr val="DEE5EC"/>
      </a:accent5>
      <a:accent6>
        <a:srgbClr val="E8EBF1"/>
      </a:accent6>
      <a:hlink>
        <a:srgbClr val="000000"/>
      </a:hlink>
      <a:folHlink>
        <a:srgbClr val="000000"/>
      </a:folHlink>
    </a:clrScheme>
    <a:fontScheme name="BMW Group 2021">
      <a:majorFont>
        <a:latin typeface="BMWGroupTN Condensed"/>
        <a:ea typeface=""/>
        <a:cs typeface=""/>
      </a:majorFont>
      <a:minorFont>
        <a:latin typeface="BMWGroupTN Condensed"/>
        <a:ea typeface=""/>
        <a:cs typeface="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/>
        </a:solidFill>
        <a:ln w="19050">
          <a:noFill/>
          <a:miter lim="800000"/>
        </a:ln>
      </a:spPr>
      <a:bodyPr rtlCol="0" anchor="t" anchorCtr="0"/>
      <a:lstStyle>
        <a:defPPr algn="l">
          <a:defRPr dirty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9050">
          <a:solidFill>
            <a:schemeClr val="tx2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 vert="horz" wrap="square" lIns="0" tIns="0" rIns="0" bIns="0" rtlCol="0">
        <a:spAutoFit/>
      </a:bodyPr>
      <a:lstStyle>
        <a:defPPr marL="190800" indent="-190800" algn="l" defTabSz="914400" rtl="0" eaLnBrk="1" latinLnBrk="0" hangingPunct="1">
          <a:lnSpc>
            <a:spcPct val="100000"/>
          </a:lnSpc>
          <a:spcBef>
            <a:spcPts val="0"/>
          </a:spcBef>
          <a:spcAft>
            <a:spcPts val="600"/>
          </a:spcAft>
          <a:buClr>
            <a:schemeClr val="tx2"/>
          </a:buClr>
          <a:buFont typeface="Wingdings" panose="05000000000000000000" pitchFamily="2" charset="2"/>
          <a:buChar char="§"/>
          <a:defRPr sz="1800" kern="1200" dirty="0" err="1" smtClean="0">
            <a:solidFill>
              <a:schemeClr val="tx1"/>
            </a:solidFill>
            <a:latin typeface="+mn-lt"/>
            <a:ea typeface="+mn-ea"/>
            <a:cs typeface="+mn-cs"/>
          </a:defRPr>
        </a:defPPr>
      </a:lstStyle>
    </a:txDef>
  </a:objectDefaults>
  <a:extraClrSchemeLst/>
  <a:custClrLst>
    <a:custClr name="Ocean Blue">
      <a:srgbClr val="035970"/>
    </a:custClr>
    <a:custClr name="Night Blue">
      <a:srgbClr val="173B68"/>
    </a:custClr>
    <a:custClr name="Sky Blue">
      <a:srgbClr val="7B9AC0"/>
    </a:custClr>
    <a:custClr name="Turquoise">
      <a:srgbClr val="009A97"/>
    </a:custClr>
    <a:custClr name="Yellow">
      <a:srgbClr val="FAD022"/>
    </a:custClr>
    <a:custClr name="Orange">
      <a:srgbClr val="E96D0C"/>
    </a:custClr>
    <a:custClr name="Purple">
      <a:srgbClr val="8D1E77"/>
    </a:custClr>
    <a:custClr name="Red">
      <a:srgbClr val="AC1640"/>
    </a:custClr>
    <a:custClr name="Cyan">
      <a:srgbClr val="079EDA"/>
    </a:custClr>
    <a:custClr name="Green">
      <a:srgbClr val="508130"/>
    </a:custClr>
    <a:custClr name="Ocean Blue darker">
      <a:srgbClr val="024152"/>
    </a:custClr>
    <a:custClr name="Night Blue darker">
      <a:srgbClr val="133155"/>
    </a:custClr>
    <a:custClr name="Sky Blue darker">
      <a:srgbClr val="5179A9"/>
    </a:custClr>
    <a:custClr name="Turquoise darker">
      <a:srgbClr val="00777A"/>
    </a:custClr>
    <a:custClr name="Yellow darker">
      <a:srgbClr val="D2A000"/>
    </a:custClr>
    <a:custClr name="Orange darker">
      <a:srgbClr val="AF5009"/>
    </a:custClr>
    <a:custClr name="Purple darker">
      <a:srgbClr val="6B175B"/>
    </a:custClr>
    <a:custClr name="Red darker">
      <a:srgbClr val="76102D"/>
    </a:custClr>
    <a:custClr name="Cyan darker">
      <a:srgbClr val="05709B"/>
    </a:custClr>
    <a:custClr name="Green darker">
      <a:srgbClr val="365620"/>
    </a:custClr>
    <a:custClr name="Ocean Blue 30% lighter">
      <a:srgbClr val="4F8B9B"/>
    </a:custClr>
    <a:custClr name="Night Blue 30% lighter">
      <a:srgbClr val="687F9D"/>
    </a:custClr>
    <a:custClr name="Sky Blue 30% lighter">
      <a:srgbClr val="A8BED4"/>
    </a:custClr>
    <a:custClr name="Turquoise 30% lighter">
      <a:srgbClr val="66C2C1"/>
    </a:custClr>
    <a:custClr name="Yellow 30% lighter">
      <a:srgbClr val="FCE37A"/>
    </a:custClr>
    <a:custClr name="Orange 30% lighter">
      <a:srgbClr val="F69954"/>
    </a:custClr>
    <a:custClr name="Purple 30% lighter">
      <a:srgbClr val="BB78AD"/>
    </a:custClr>
    <a:custClr name="Red 30% lighter">
      <a:srgbClr val="CD738C"/>
    </a:custClr>
    <a:custClr name="Cyan 30% lighter">
      <a:srgbClr val="6DCBF1"/>
    </a:custClr>
    <a:custClr name="Green 30% lighter">
      <a:srgbClr val="8BB86D"/>
    </a:custClr>
    <a:custClr name="Ocean Blue 60% lighter">
      <a:srgbClr val="A7C5CD"/>
    </a:custClr>
    <a:custClr name="Night Blue 60% lighter">
      <a:srgbClr val="B9C4D1"/>
    </a:custClr>
    <a:custClr name="Sky Blue 60% lighter">
      <a:srgbClr val="D0DDE8"/>
    </a:custClr>
    <a:custClr name="Turquoise 60% lighter">
      <a:srgbClr val="B2E0E0"/>
    </a:custClr>
    <a:custClr name="Yellow 60% lighter">
      <a:srgbClr val="FDF1BC"/>
    </a:custClr>
    <a:custClr name="Orange 60% lighter">
      <a:srgbClr val="FBCCA9"/>
    </a:custClr>
    <a:custClr name="Purple 60% lighter">
      <a:srgbClr val="DDBBD6"/>
    </a:custClr>
    <a:custClr name="Red 60% lighter">
      <a:srgbClr val="E6B9C5"/>
    </a:custClr>
    <a:custClr name="Cyan 60% lighter">
      <a:srgbClr val="B1E7FD"/>
    </a:custClr>
    <a:custClr name="Green 60% lighter">
      <a:srgbClr val="C9DEBB"/>
    </a:custClr>
  </a:custClrLst>
  <a:extLst>
    <a:ext uri="{05A4C25C-085E-4340-85A3-A5531E510DB2}">
      <thm15:themeFamily xmlns:thm15="http://schemas.microsoft.com/office/thememl/2012/main" name="BMW Group 2021" id="{3D513489-E350-4971-ADD5-EB60D253C88E}" vid="{2D323D1F-1248-46E2-B306-B1D675039F1D}"/>
    </a:ext>
  </a:extLst>
</a:theme>
</file>

<file path=xl/theme/themeOverride1.xml><?xml version="1.0" encoding="utf-8"?>
<a:themeOverride xmlns:a="http://schemas.openxmlformats.org/drawingml/2006/main">
  <a:clrScheme name="BMW Group 21">
    <a:dk1>
      <a:srgbClr val="000000"/>
    </a:dk1>
    <a:lt1>
      <a:srgbClr val="FFFFFF"/>
    </a:lt1>
    <a:dk2>
      <a:srgbClr val="035970"/>
    </a:dk2>
    <a:lt2>
      <a:srgbClr val="92A2BD"/>
    </a:lt2>
    <a:accent1>
      <a:srgbClr val="548D9E"/>
    </a:accent1>
    <a:accent2>
      <a:srgbClr val="85ACB9"/>
    </a:accent2>
    <a:accent3>
      <a:srgbClr val="ABC4CF"/>
    </a:accent3>
    <a:accent4>
      <a:srgbClr val="C8D7E0"/>
    </a:accent4>
    <a:accent5>
      <a:srgbClr val="DEE5EC"/>
    </a:accent5>
    <a:accent6>
      <a:srgbClr val="E8EBF1"/>
    </a:accent6>
    <a:hlink>
      <a:srgbClr val="000000"/>
    </a:hlink>
    <a:folHlink>
      <a:srgbClr val="000000"/>
    </a:folHlink>
  </a:clrScheme>
  <a:fontScheme name="BMW Group 2021">
    <a:majorFont>
      <a:latin typeface="BMWGroupTN Condensed"/>
      <a:ea typeface=""/>
      <a:cs typeface=""/>
    </a:majorFont>
    <a:minorFont>
      <a:latin typeface="BMWGroupTN Condensed"/>
      <a:ea typeface=""/>
      <a:cs typeface=""/>
    </a:minorFont>
  </a:fontScheme>
  <a:fmtScheme name="Office 2007-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54B97-4121-493D-9188-AB0DCD6E9982}">
  <dimension ref="B2:H23"/>
  <sheetViews>
    <sheetView workbookViewId="0">
      <selection activeCell="C7" sqref="C7"/>
    </sheetView>
  </sheetViews>
  <sheetFormatPr baseColWidth="10" defaultRowHeight="16.5" x14ac:dyDescent="0.3"/>
  <cols>
    <col min="2" max="2" width="18.75" bestFit="1" customWidth="1"/>
    <col min="3" max="3" width="20.25" customWidth="1"/>
    <col min="4" max="4" width="14.375" bestFit="1" customWidth="1"/>
    <col min="5" max="5" width="16" bestFit="1" customWidth="1"/>
    <col min="6" max="6" width="14.375" bestFit="1" customWidth="1"/>
    <col min="8" max="8" width="21.25" bestFit="1" customWidth="1"/>
  </cols>
  <sheetData>
    <row r="2" spans="2:8" x14ac:dyDescent="0.3">
      <c r="B2" t="s">
        <v>0</v>
      </c>
      <c r="C2" s="2">
        <v>94958.1</v>
      </c>
    </row>
    <row r="4" spans="2:8" x14ac:dyDescent="0.3"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19</v>
      </c>
    </row>
    <row r="5" spans="2:8" x14ac:dyDescent="0.3">
      <c r="B5" s="1">
        <v>244858000</v>
      </c>
      <c r="C5" s="2">
        <v>330</v>
      </c>
      <c r="D5" s="3">
        <f>C5*B5</f>
        <v>80803140000</v>
      </c>
      <c r="E5">
        <v>444262</v>
      </c>
      <c r="F5" s="3">
        <f>E5*C2</f>
        <v>42186275422.200005</v>
      </c>
      <c r="H5" s="3">
        <f>D5-F5</f>
        <v>38616864577.799995</v>
      </c>
    </row>
    <row r="7" spans="2:8" x14ac:dyDescent="0.3">
      <c r="B7" t="s">
        <v>6</v>
      </c>
      <c r="C7">
        <f>E5/B5</f>
        <v>1.8143658773656568E-3</v>
      </c>
      <c r="E7" t="s">
        <v>7</v>
      </c>
      <c r="F7" s="4">
        <f>C2/C5</f>
        <v>287.75181818181818</v>
      </c>
    </row>
    <row r="8" spans="2:8" x14ac:dyDescent="0.3">
      <c r="E8" t="s">
        <v>8</v>
      </c>
      <c r="F8">
        <f>F7*C7</f>
        <v>0.52208708005901749</v>
      </c>
    </row>
    <row r="9" spans="2:8" x14ac:dyDescent="0.3">
      <c r="B9" t="s">
        <v>9</v>
      </c>
      <c r="C9">
        <f>D5/F5</f>
        <v>1.9153892869499056</v>
      </c>
    </row>
    <row r="11" spans="2:8" x14ac:dyDescent="0.3">
      <c r="B11" t="s">
        <v>10</v>
      </c>
      <c r="C11" s="3">
        <v>100000000000</v>
      </c>
    </row>
    <row r="13" spans="2:8" x14ac:dyDescent="0.3">
      <c r="B13" t="s">
        <v>11</v>
      </c>
      <c r="C13" s="5">
        <f>C11/C2</f>
        <v>1053096.0497314078</v>
      </c>
    </row>
    <row r="14" spans="2:8" x14ac:dyDescent="0.3">
      <c r="B14" t="s">
        <v>12</v>
      </c>
      <c r="C14" s="6">
        <f>C13+E5</f>
        <v>1497358.0497314078</v>
      </c>
    </row>
    <row r="15" spans="2:8" x14ac:dyDescent="0.3">
      <c r="B15" t="s">
        <v>13</v>
      </c>
      <c r="C15" s="3">
        <f>C14*C2</f>
        <v>142186275422.20001</v>
      </c>
    </row>
    <row r="17" spans="2:6" x14ac:dyDescent="0.3">
      <c r="B17" t="s">
        <v>14</v>
      </c>
      <c r="C17" s="3">
        <f>C15*C9</f>
        <v>272342068694.99057</v>
      </c>
      <c r="D17">
        <f>C17/C15</f>
        <v>1.9153892869499056</v>
      </c>
    </row>
    <row r="18" spans="2:6" x14ac:dyDescent="0.3">
      <c r="B18" t="s">
        <v>15</v>
      </c>
      <c r="C18" s="1">
        <f>(C11/C5)+B5</f>
        <v>547888303.030303</v>
      </c>
    </row>
    <row r="19" spans="2:6" x14ac:dyDescent="0.3">
      <c r="B19" t="s">
        <v>16</v>
      </c>
      <c r="C19" s="7">
        <f>C14/C18</f>
        <v>2.7329622506078411E-3</v>
      </c>
      <c r="F19" s="8">
        <f>C19*F7</f>
        <v>0.78641485663468014</v>
      </c>
    </row>
    <row r="22" spans="2:6" x14ac:dyDescent="0.3">
      <c r="B22" t="s">
        <v>17</v>
      </c>
      <c r="C22" s="9">
        <f>C19*D17*C2</f>
        <v>497.07589519378303</v>
      </c>
      <c r="E22" t="s">
        <v>18</v>
      </c>
      <c r="F22" s="2">
        <f>C22*F7</f>
        <v>143034.49261636595</v>
      </c>
    </row>
    <row r="23" spans="2:6" x14ac:dyDescent="0.3">
      <c r="E23" t="s">
        <v>20</v>
      </c>
      <c r="F23" s="4">
        <f>100/C2*F22</f>
        <v>150.62905914963119</v>
      </c>
    </row>
  </sheetData>
  <pageMargins left="0.7" right="0.7" top="0.78740157499999996" bottom="0.78740157499999996" header="0.3" footer="0.3"/>
  <headerFooter>
    <oddFooter>&amp;C_x000D_&amp;1#&amp;"BMW Group Condensed"&amp;12&amp;KC00000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7F6B-1F4F-4CB0-8C0D-543019CF64F0}">
  <dimension ref="B2:H22"/>
  <sheetViews>
    <sheetView workbookViewId="0">
      <selection activeCell="G33" sqref="G33"/>
    </sheetView>
  </sheetViews>
  <sheetFormatPr baseColWidth="10" defaultRowHeight="16.5" x14ac:dyDescent="0.3"/>
  <cols>
    <col min="2" max="2" width="18.75" bestFit="1" customWidth="1"/>
    <col min="3" max="3" width="20.25" customWidth="1"/>
    <col min="4" max="4" width="14.375" bestFit="1" customWidth="1"/>
    <col min="5" max="5" width="11.25" bestFit="1" customWidth="1"/>
    <col min="6" max="6" width="14.375" bestFit="1" customWidth="1"/>
    <col min="8" max="8" width="21.25" bestFit="1" customWidth="1"/>
  </cols>
  <sheetData>
    <row r="2" spans="2:8" x14ac:dyDescent="0.3">
      <c r="B2" t="s">
        <v>0</v>
      </c>
      <c r="C2" s="2">
        <v>94958.1</v>
      </c>
    </row>
    <row r="4" spans="2:8" x14ac:dyDescent="0.3"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19</v>
      </c>
    </row>
    <row r="5" spans="2:8" x14ac:dyDescent="0.3">
      <c r="B5" s="1">
        <v>244858000</v>
      </c>
      <c r="C5" s="2">
        <v>330</v>
      </c>
      <c r="D5" s="3">
        <f>C5*B5</f>
        <v>80803140000</v>
      </c>
      <c r="E5">
        <v>444262</v>
      </c>
      <c r="F5" s="3">
        <f>E5*C2</f>
        <v>42186275422.200005</v>
      </c>
      <c r="H5" s="3">
        <f>D5-F5</f>
        <v>38616864577.799995</v>
      </c>
    </row>
    <row r="7" spans="2:8" x14ac:dyDescent="0.3">
      <c r="B7" t="s">
        <v>6</v>
      </c>
      <c r="C7">
        <f>E5/B5</f>
        <v>1.8143658773656568E-3</v>
      </c>
      <c r="E7" t="s">
        <v>7</v>
      </c>
      <c r="F7" s="4">
        <f>C2/C5</f>
        <v>287.75181818181818</v>
      </c>
    </row>
    <row r="8" spans="2:8" x14ac:dyDescent="0.3">
      <c r="E8" t="s">
        <v>8</v>
      </c>
      <c r="F8">
        <f>F7*C7</f>
        <v>0.52208708005901749</v>
      </c>
    </row>
    <row r="9" spans="2:8" x14ac:dyDescent="0.3">
      <c r="B9" t="s">
        <v>9</v>
      </c>
      <c r="C9">
        <f>D5/F5</f>
        <v>1.9153892869499056</v>
      </c>
    </row>
    <row r="11" spans="2:8" x14ac:dyDescent="0.3">
      <c r="B11" t="s">
        <v>10</v>
      </c>
      <c r="C11" s="3">
        <v>100000000000</v>
      </c>
    </row>
    <row r="13" spans="2:8" x14ac:dyDescent="0.3">
      <c r="B13" t="s">
        <v>11</v>
      </c>
      <c r="C13" s="5">
        <f>C11/C2</f>
        <v>1053096.0497314078</v>
      </c>
    </row>
    <row r="14" spans="2:8" x14ac:dyDescent="0.3">
      <c r="B14" t="s">
        <v>12</v>
      </c>
      <c r="C14" s="6">
        <f>C13+E5</f>
        <v>1497358.0497314078</v>
      </c>
    </row>
    <row r="15" spans="2:8" x14ac:dyDescent="0.3">
      <c r="B15" t="s">
        <v>13</v>
      </c>
      <c r="C15" s="3">
        <f>C14*C2</f>
        <v>142186275422.20001</v>
      </c>
    </row>
    <row r="17" spans="2:6" x14ac:dyDescent="0.3">
      <c r="B17" t="s">
        <v>14</v>
      </c>
      <c r="C17" s="3">
        <f>C15+H5</f>
        <v>180803140000</v>
      </c>
      <c r="D17">
        <f>C17/C15</f>
        <v>1.2715934745680144</v>
      </c>
    </row>
    <row r="18" spans="2:6" x14ac:dyDescent="0.3">
      <c r="B18" t="s">
        <v>15</v>
      </c>
      <c r="C18" s="1">
        <f>(C11/C5)+B5</f>
        <v>547888303.030303</v>
      </c>
    </row>
    <row r="19" spans="2:6" x14ac:dyDescent="0.3">
      <c r="B19" t="s">
        <v>16</v>
      </c>
      <c r="C19" s="7">
        <f>C14/C18</f>
        <v>2.7329622506078411E-3</v>
      </c>
      <c r="F19" s="8">
        <f>C19*F7</f>
        <v>0.78641485663468014</v>
      </c>
    </row>
    <row r="22" spans="2:6" x14ac:dyDescent="0.3">
      <c r="B22" t="s">
        <v>17</v>
      </c>
      <c r="C22" s="9">
        <f>C19*D17*C2</f>
        <v>330</v>
      </c>
    </row>
  </sheetData>
  <pageMargins left="0.7" right="0.7" top="0.78740157499999996" bottom="0.78740157499999996" header="0.3" footer="0.3"/>
  <headerFooter>
    <oddFooter>&amp;C_x000D_&amp;1#&amp;"BMW Group Condensed"&amp;12&amp;KC00000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D302-8CD9-4840-88B7-7183E7905296}">
  <dimension ref="A1:Q1829"/>
  <sheetViews>
    <sheetView workbookViewId="0">
      <pane ySplit="1" topLeftCell="A2" activePane="bottomLeft" state="frozen"/>
      <selection pane="bottomLeft" activeCell="E8" sqref="E8"/>
    </sheetView>
  </sheetViews>
  <sheetFormatPr baseColWidth="10" defaultRowHeight="16.5" x14ac:dyDescent="0.3"/>
  <cols>
    <col min="1" max="1" width="14.25" customWidth="1"/>
    <col min="2" max="2" width="12.25" bestFit="1" customWidth="1"/>
    <col min="3" max="3" width="12.25" customWidth="1"/>
    <col min="4" max="4" width="20.125" style="16" bestFit="1" customWidth="1"/>
    <col min="5" max="5" width="20.125" style="16" customWidth="1"/>
    <col min="6" max="6" width="25.75" style="16" bestFit="1" customWidth="1"/>
    <col min="7" max="7" width="12.25" customWidth="1"/>
    <col min="8" max="8" width="13" bestFit="1" customWidth="1"/>
    <col min="9" max="9" width="12.25" customWidth="1"/>
    <col min="10" max="10" width="22.25" bestFit="1" customWidth="1"/>
    <col min="11" max="11" width="20.875" bestFit="1" customWidth="1"/>
    <col min="12" max="12" width="14.625" style="16" bestFit="1" customWidth="1"/>
    <col min="13" max="13" width="20.25" style="14" bestFit="1" customWidth="1"/>
    <col min="14" max="14" width="18.75" style="14" bestFit="1" customWidth="1"/>
    <col min="15" max="15" width="15" style="14" bestFit="1" customWidth="1"/>
    <col min="16" max="16" width="16" bestFit="1" customWidth="1"/>
    <col min="17" max="17" width="14.625" bestFit="1" customWidth="1"/>
  </cols>
  <sheetData>
    <row r="1" spans="1:17" x14ac:dyDescent="0.3">
      <c r="A1" s="12" t="s">
        <v>23</v>
      </c>
      <c r="B1" s="11" t="s">
        <v>21</v>
      </c>
      <c r="C1" s="11" t="s">
        <v>42</v>
      </c>
      <c r="D1" s="16" t="s">
        <v>45</v>
      </c>
      <c r="E1" s="16" t="s">
        <v>47</v>
      </c>
      <c r="F1" s="16" t="s">
        <v>46</v>
      </c>
      <c r="G1" s="11" t="s">
        <v>43</v>
      </c>
      <c r="H1" s="11" t="s">
        <v>44</v>
      </c>
      <c r="I1" t="s">
        <v>27</v>
      </c>
      <c r="J1" t="s">
        <v>32</v>
      </c>
      <c r="K1" t="s">
        <v>36</v>
      </c>
      <c r="L1" s="15" t="s">
        <v>22</v>
      </c>
      <c r="M1" s="13" t="s">
        <v>39</v>
      </c>
      <c r="N1" s="13" t="s">
        <v>38</v>
      </c>
      <c r="O1" s="13" t="s">
        <v>37</v>
      </c>
      <c r="P1" s="11" t="s">
        <v>40</v>
      </c>
      <c r="Q1" s="11" t="s">
        <v>41</v>
      </c>
    </row>
    <row r="2" spans="1:17" x14ac:dyDescent="0.3">
      <c r="A2" s="10">
        <v>43828</v>
      </c>
      <c r="B2">
        <v>7422.65283203125</v>
      </c>
      <c r="C2">
        <v>0</v>
      </c>
      <c r="E2" s="16">
        <v>0</v>
      </c>
      <c r="G2">
        <v>0</v>
      </c>
      <c r="H2">
        <v>0</v>
      </c>
      <c r="I2">
        <v>0</v>
      </c>
      <c r="J2">
        <v>124510000</v>
      </c>
      <c r="K2">
        <v>96861770</v>
      </c>
      <c r="L2" s="16">
        <v>14.2019996643066</v>
      </c>
      <c r="M2" s="14">
        <f>L2*J2</f>
        <v>1768290978.2028148</v>
      </c>
      <c r="N2" s="14">
        <f>L2*K2</f>
        <v>1375630825.024143</v>
      </c>
      <c r="O2" s="14">
        <f t="shared" ref="O2:O65" si="0">I2*B2</f>
        <v>0</v>
      </c>
      <c r="P2">
        <f t="shared" ref="P2:Q65" si="1">IF(ISNUMBER(O2),O2,P1)</f>
        <v>0</v>
      </c>
      <c r="Q2">
        <f t="shared" si="1"/>
        <v>0</v>
      </c>
    </row>
    <row r="3" spans="1:17" x14ac:dyDescent="0.3">
      <c r="A3" s="10">
        <v>43829</v>
      </c>
      <c r="B3">
        <v>7292.9951171875</v>
      </c>
      <c r="C3">
        <f>I3-I2</f>
        <v>0</v>
      </c>
      <c r="E3" s="16">
        <v>0</v>
      </c>
      <c r="G3">
        <f>J3-J2</f>
        <v>0</v>
      </c>
      <c r="H3">
        <f>K3-K2</f>
        <v>0</v>
      </c>
      <c r="I3">
        <v>0</v>
      </c>
      <c r="J3">
        <v>124510000</v>
      </c>
      <c r="K3">
        <v>96861770</v>
      </c>
      <c r="L3" s="16">
        <v>14.2019996643066</v>
      </c>
      <c r="M3" s="14">
        <f t="shared" ref="M3:M66" si="2">L3*J3</f>
        <v>1768290978.2028148</v>
      </c>
      <c r="N3" s="14">
        <f t="shared" ref="N3:N66" si="3">L3*K3</f>
        <v>1375630825.024143</v>
      </c>
      <c r="O3" s="14">
        <f t="shared" si="0"/>
        <v>0</v>
      </c>
      <c r="P3">
        <f t="shared" si="1"/>
        <v>0</v>
      </c>
      <c r="Q3">
        <f t="shared" si="1"/>
        <v>0</v>
      </c>
    </row>
    <row r="4" spans="1:17" x14ac:dyDescent="0.3">
      <c r="A4" s="10">
        <v>43830</v>
      </c>
      <c r="B4">
        <v>7193.59912109375</v>
      </c>
      <c r="C4">
        <f t="shared" ref="C4:C67" si="4">I4-I3</f>
        <v>0</v>
      </c>
      <c r="E4" s="16">
        <v>0</v>
      </c>
      <c r="G4">
        <f t="shared" ref="G4:G67" si="5">J4-J3</f>
        <v>0</v>
      </c>
      <c r="H4">
        <f t="shared" ref="H4:H67" si="6">K4-K3</f>
        <v>0</v>
      </c>
      <c r="I4">
        <v>0</v>
      </c>
      <c r="J4">
        <v>124510000</v>
      </c>
      <c r="K4">
        <v>96861770</v>
      </c>
      <c r="L4" s="16">
        <v>14.2629995346069</v>
      </c>
      <c r="M4" s="14">
        <f t="shared" si="2"/>
        <v>1775886072.053905</v>
      </c>
      <c r="N4" s="14">
        <f t="shared" si="3"/>
        <v>1381539380.4312005</v>
      </c>
      <c r="O4" s="14">
        <f t="shared" si="0"/>
        <v>0</v>
      </c>
      <c r="P4">
        <f t="shared" si="1"/>
        <v>0</v>
      </c>
      <c r="Q4">
        <f t="shared" si="1"/>
        <v>0</v>
      </c>
    </row>
    <row r="5" spans="1:17" x14ac:dyDescent="0.3">
      <c r="A5" s="10">
        <v>43831</v>
      </c>
      <c r="B5">
        <v>7200.17431640625</v>
      </c>
      <c r="C5">
        <f t="shared" si="4"/>
        <v>0</v>
      </c>
      <c r="E5" s="16">
        <v>0</v>
      </c>
      <c r="G5">
        <f t="shared" si="5"/>
        <v>0</v>
      </c>
      <c r="H5">
        <f t="shared" si="6"/>
        <v>0</v>
      </c>
      <c r="I5">
        <v>0</v>
      </c>
      <c r="J5">
        <v>124510000</v>
      </c>
      <c r="K5">
        <v>96861770</v>
      </c>
      <c r="L5" s="16">
        <v>14.2629995346069</v>
      </c>
      <c r="M5" s="14">
        <f t="shared" si="2"/>
        <v>1775886072.053905</v>
      </c>
      <c r="N5" s="14">
        <f t="shared" si="3"/>
        <v>1381539380.4312005</v>
      </c>
      <c r="O5" s="14">
        <f t="shared" si="0"/>
        <v>0</v>
      </c>
      <c r="P5">
        <f t="shared" si="1"/>
        <v>0</v>
      </c>
      <c r="Q5">
        <f t="shared" si="1"/>
        <v>0</v>
      </c>
    </row>
    <row r="6" spans="1:17" x14ac:dyDescent="0.3">
      <c r="A6" s="10">
        <v>43832</v>
      </c>
      <c r="B6">
        <v>6985.47021484375</v>
      </c>
      <c r="C6">
        <f t="shared" si="4"/>
        <v>0</v>
      </c>
      <c r="E6" s="16">
        <v>0</v>
      </c>
      <c r="G6">
        <f t="shared" si="5"/>
        <v>0</v>
      </c>
      <c r="H6">
        <f t="shared" si="6"/>
        <v>0</v>
      </c>
      <c r="I6">
        <v>0</v>
      </c>
      <c r="J6">
        <v>124510000</v>
      </c>
      <c r="K6">
        <v>96861770</v>
      </c>
      <c r="L6" s="16">
        <v>14.4309997558593</v>
      </c>
      <c r="M6" s="14">
        <f t="shared" si="2"/>
        <v>1796803779.6020415</v>
      </c>
      <c r="N6" s="14">
        <f t="shared" si="3"/>
        <v>1397812179.2220998</v>
      </c>
      <c r="O6" s="14">
        <f t="shared" si="0"/>
        <v>0</v>
      </c>
      <c r="P6">
        <f t="shared" si="1"/>
        <v>0</v>
      </c>
      <c r="Q6">
        <f t="shared" si="1"/>
        <v>0</v>
      </c>
    </row>
    <row r="7" spans="1:17" x14ac:dyDescent="0.3">
      <c r="A7" s="10">
        <v>43833</v>
      </c>
      <c r="B7">
        <v>7344.88427734375</v>
      </c>
      <c r="C7">
        <f t="shared" si="4"/>
        <v>0</v>
      </c>
      <c r="E7" s="16">
        <v>0</v>
      </c>
      <c r="G7">
        <f t="shared" si="5"/>
        <v>0</v>
      </c>
      <c r="H7">
        <f t="shared" si="6"/>
        <v>0</v>
      </c>
      <c r="I7">
        <v>0</v>
      </c>
      <c r="J7">
        <v>124510000</v>
      </c>
      <c r="K7">
        <v>96861770</v>
      </c>
      <c r="L7" s="16">
        <v>14.3570003509521</v>
      </c>
      <c r="M7" s="14">
        <f t="shared" si="2"/>
        <v>1787590113.697046</v>
      </c>
      <c r="N7" s="14">
        <f t="shared" si="3"/>
        <v>1390644465.8838418</v>
      </c>
      <c r="O7" s="14">
        <f t="shared" si="0"/>
        <v>0</v>
      </c>
      <c r="P7">
        <f t="shared" si="1"/>
        <v>0</v>
      </c>
      <c r="Q7">
        <f t="shared" si="1"/>
        <v>0</v>
      </c>
    </row>
    <row r="8" spans="1:17" x14ac:dyDescent="0.3">
      <c r="A8" s="10">
        <v>43834</v>
      </c>
      <c r="B8">
        <v>7410.65673828125</v>
      </c>
      <c r="C8">
        <f t="shared" si="4"/>
        <v>0</v>
      </c>
      <c r="E8" s="16">
        <v>0</v>
      </c>
      <c r="G8">
        <f t="shared" si="5"/>
        <v>0</v>
      </c>
      <c r="H8">
        <f t="shared" si="6"/>
        <v>0</v>
      </c>
      <c r="I8">
        <v>0</v>
      </c>
      <c r="J8">
        <v>124510000</v>
      </c>
      <c r="K8">
        <v>96861770</v>
      </c>
      <c r="L8" s="16">
        <v>14.3570003509521</v>
      </c>
      <c r="M8" s="14">
        <f t="shared" si="2"/>
        <v>1787590113.697046</v>
      </c>
      <c r="N8" s="14">
        <f t="shared" si="3"/>
        <v>1390644465.8838418</v>
      </c>
      <c r="O8" s="14">
        <f t="shared" si="0"/>
        <v>0</v>
      </c>
      <c r="P8">
        <f t="shared" si="1"/>
        <v>0</v>
      </c>
      <c r="Q8">
        <f t="shared" si="1"/>
        <v>0</v>
      </c>
    </row>
    <row r="9" spans="1:17" x14ac:dyDescent="0.3">
      <c r="A9" s="10">
        <v>43835</v>
      </c>
      <c r="B9">
        <v>7411.3173828125</v>
      </c>
      <c r="C9">
        <f t="shared" si="4"/>
        <v>0</v>
      </c>
      <c r="E9" s="16">
        <v>0</v>
      </c>
      <c r="G9">
        <f t="shared" si="5"/>
        <v>0</v>
      </c>
      <c r="H9">
        <f t="shared" si="6"/>
        <v>0</v>
      </c>
      <c r="I9">
        <v>0</v>
      </c>
      <c r="J9">
        <v>124510000</v>
      </c>
      <c r="K9">
        <v>96861770</v>
      </c>
      <c r="L9" s="16">
        <v>14.3570003509521</v>
      </c>
      <c r="M9" s="14">
        <f t="shared" si="2"/>
        <v>1787590113.697046</v>
      </c>
      <c r="N9" s="14">
        <f t="shared" si="3"/>
        <v>1390644465.8838418</v>
      </c>
      <c r="O9" s="14">
        <f t="shared" si="0"/>
        <v>0</v>
      </c>
      <c r="P9">
        <f t="shared" si="1"/>
        <v>0</v>
      </c>
      <c r="Q9">
        <f t="shared" si="1"/>
        <v>0</v>
      </c>
    </row>
    <row r="10" spans="1:17" x14ac:dyDescent="0.3">
      <c r="A10" s="10">
        <v>43836</v>
      </c>
      <c r="B10">
        <v>7769.21923828125</v>
      </c>
      <c r="C10">
        <f t="shared" si="4"/>
        <v>0</v>
      </c>
      <c r="E10" s="16">
        <v>0</v>
      </c>
      <c r="G10">
        <f t="shared" si="5"/>
        <v>0</v>
      </c>
      <c r="H10">
        <f t="shared" si="6"/>
        <v>0</v>
      </c>
      <c r="I10">
        <v>0</v>
      </c>
      <c r="J10">
        <v>124510000</v>
      </c>
      <c r="K10">
        <v>96861770</v>
      </c>
      <c r="L10" s="16">
        <v>14.425000190734799</v>
      </c>
      <c r="M10" s="14">
        <f t="shared" si="2"/>
        <v>1796056773.74839</v>
      </c>
      <c r="N10" s="14">
        <f t="shared" si="3"/>
        <v>1397231050.7249103</v>
      </c>
      <c r="O10" s="14">
        <f t="shared" si="0"/>
        <v>0</v>
      </c>
      <c r="P10">
        <f t="shared" si="1"/>
        <v>0</v>
      </c>
      <c r="Q10">
        <f t="shared" si="1"/>
        <v>0</v>
      </c>
    </row>
    <row r="11" spans="1:17" x14ac:dyDescent="0.3">
      <c r="A11" s="10">
        <v>43837</v>
      </c>
      <c r="B11">
        <v>8163.6923828125</v>
      </c>
      <c r="C11">
        <f t="shared" si="4"/>
        <v>0</v>
      </c>
      <c r="E11" s="16">
        <v>0</v>
      </c>
      <c r="G11">
        <f t="shared" si="5"/>
        <v>0</v>
      </c>
      <c r="H11">
        <f t="shared" si="6"/>
        <v>0</v>
      </c>
      <c r="I11">
        <v>0</v>
      </c>
      <c r="J11">
        <v>124510000</v>
      </c>
      <c r="K11">
        <v>96861770</v>
      </c>
      <c r="L11" s="16">
        <v>14.387000083923301</v>
      </c>
      <c r="M11" s="14">
        <f t="shared" si="2"/>
        <v>1791325380.4492903</v>
      </c>
      <c r="N11" s="14">
        <f t="shared" si="3"/>
        <v>1393550293.1189594</v>
      </c>
      <c r="O11" s="14">
        <f t="shared" si="0"/>
        <v>0</v>
      </c>
      <c r="P11">
        <f t="shared" si="1"/>
        <v>0</v>
      </c>
      <c r="Q11">
        <f t="shared" si="1"/>
        <v>0</v>
      </c>
    </row>
    <row r="12" spans="1:17" x14ac:dyDescent="0.3">
      <c r="A12" s="10">
        <v>43838</v>
      </c>
      <c r="B12">
        <v>8079.86279296875</v>
      </c>
      <c r="C12">
        <f t="shared" si="4"/>
        <v>0</v>
      </c>
      <c r="E12" s="16">
        <v>0</v>
      </c>
      <c r="G12">
        <f t="shared" si="5"/>
        <v>0</v>
      </c>
      <c r="H12">
        <f t="shared" si="6"/>
        <v>0</v>
      </c>
      <c r="I12">
        <v>0</v>
      </c>
      <c r="J12">
        <v>124510000</v>
      </c>
      <c r="K12">
        <v>96861770</v>
      </c>
      <c r="L12" s="16">
        <v>14.3710002899169</v>
      </c>
      <c r="M12" s="14">
        <f t="shared" si="2"/>
        <v>1789333246.0975533</v>
      </c>
      <c r="N12" s="14">
        <f t="shared" si="3"/>
        <v>1392000524.751864</v>
      </c>
      <c r="O12" s="14">
        <f t="shared" si="0"/>
        <v>0</v>
      </c>
      <c r="P12">
        <f t="shared" si="1"/>
        <v>0</v>
      </c>
      <c r="Q12">
        <f t="shared" si="1"/>
        <v>0</v>
      </c>
    </row>
    <row r="13" spans="1:17" x14ac:dyDescent="0.3">
      <c r="A13" s="10">
        <v>43839</v>
      </c>
      <c r="B13">
        <v>7879.0712890625</v>
      </c>
      <c r="C13">
        <f t="shared" si="4"/>
        <v>0</v>
      </c>
      <c r="E13" s="16">
        <v>0</v>
      </c>
      <c r="G13">
        <f t="shared" si="5"/>
        <v>0</v>
      </c>
      <c r="H13">
        <f t="shared" si="6"/>
        <v>0</v>
      </c>
      <c r="I13">
        <v>0</v>
      </c>
      <c r="J13">
        <v>124510000</v>
      </c>
      <c r="K13">
        <v>96861770</v>
      </c>
      <c r="L13" s="16">
        <v>14.3500003814697</v>
      </c>
      <c r="M13" s="14">
        <f t="shared" si="2"/>
        <v>1786718547.4967923</v>
      </c>
      <c r="N13" s="14">
        <f t="shared" si="3"/>
        <v>1389966436.4498303</v>
      </c>
      <c r="O13" s="14">
        <f t="shared" si="0"/>
        <v>0</v>
      </c>
      <c r="P13">
        <f t="shared" si="1"/>
        <v>0</v>
      </c>
      <c r="Q13">
        <f t="shared" si="1"/>
        <v>0</v>
      </c>
    </row>
    <row r="14" spans="1:17" x14ac:dyDescent="0.3">
      <c r="A14" s="10">
        <v>43840</v>
      </c>
      <c r="B14">
        <v>8166.55419921875</v>
      </c>
      <c r="C14">
        <f t="shared" si="4"/>
        <v>0</v>
      </c>
      <c r="E14" s="16">
        <v>0</v>
      </c>
      <c r="G14">
        <f t="shared" si="5"/>
        <v>0</v>
      </c>
      <c r="H14">
        <f t="shared" si="6"/>
        <v>0</v>
      </c>
      <c r="I14">
        <v>0</v>
      </c>
      <c r="J14">
        <v>124510000</v>
      </c>
      <c r="K14">
        <v>96861770</v>
      </c>
      <c r="L14" s="16">
        <v>14.239000320434499</v>
      </c>
      <c r="M14" s="14">
        <f t="shared" si="2"/>
        <v>1772897929.8972995</v>
      </c>
      <c r="N14" s="14">
        <f t="shared" si="3"/>
        <v>1379214774.0678527</v>
      </c>
      <c r="O14" s="14">
        <f t="shared" si="0"/>
        <v>0</v>
      </c>
      <c r="P14">
        <f t="shared" si="1"/>
        <v>0</v>
      </c>
      <c r="Q14">
        <f t="shared" si="1"/>
        <v>0</v>
      </c>
    </row>
    <row r="15" spans="1:17" x14ac:dyDescent="0.3">
      <c r="A15" s="10">
        <v>43841</v>
      </c>
      <c r="B15">
        <v>8037.53759765625</v>
      </c>
      <c r="C15">
        <f t="shared" si="4"/>
        <v>0</v>
      </c>
      <c r="E15" s="16">
        <v>0</v>
      </c>
      <c r="G15">
        <f t="shared" si="5"/>
        <v>0</v>
      </c>
      <c r="H15">
        <f t="shared" si="6"/>
        <v>0</v>
      </c>
      <c r="I15">
        <v>0</v>
      </c>
      <c r="J15">
        <v>124510000</v>
      </c>
      <c r="K15">
        <v>96861770</v>
      </c>
      <c r="L15" s="16">
        <v>14.239000320434499</v>
      </c>
      <c r="M15" s="14">
        <f t="shared" si="2"/>
        <v>1772897929.8972995</v>
      </c>
      <c r="N15" s="14">
        <f t="shared" si="3"/>
        <v>1379214774.0678527</v>
      </c>
      <c r="O15" s="14">
        <f t="shared" si="0"/>
        <v>0</v>
      </c>
      <c r="P15">
        <f t="shared" si="1"/>
        <v>0</v>
      </c>
      <c r="Q15">
        <f t="shared" si="1"/>
        <v>0</v>
      </c>
    </row>
    <row r="16" spans="1:17" x14ac:dyDescent="0.3">
      <c r="A16" s="10">
        <v>43842</v>
      </c>
      <c r="B16">
        <v>8192.494140625</v>
      </c>
      <c r="C16">
        <f t="shared" si="4"/>
        <v>0</v>
      </c>
      <c r="E16" s="16">
        <v>0</v>
      </c>
      <c r="G16">
        <f t="shared" si="5"/>
        <v>0</v>
      </c>
      <c r="H16">
        <f t="shared" si="6"/>
        <v>0</v>
      </c>
      <c r="I16">
        <v>0</v>
      </c>
      <c r="J16">
        <v>124510000</v>
      </c>
      <c r="K16">
        <v>96861770</v>
      </c>
      <c r="L16" s="16">
        <v>14.239000320434499</v>
      </c>
      <c r="M16" s="14">
        <f t="shared" si="2"/>
        <v>1772897929.8972995</v>
      </c>
      <c r="N16" s="14">
        <f t="shared" si="3"/>
        <v>1379214774.0678527</v>
      </c>
      <c r="O16" s="14">
        <f t="shared" si="0"/>
        <v>0</v>
      </c>
      <c r="P16">
        <f t="shared" si="1"/>
        <v>0</v>
      </c>
      <c r="Q16">
        <f t="shared" si="1"/>
        <v>0</v>
      </c>
    </row>
    <row r="17" spans="1:17" x14ac:dyDescent="0.3">
      <c r="A17" s="10">
        <v>43843</v>
      </c>
      <c r="B17">
        <v>8144.1943359375</v>
      </c>
      <c r="C17">
        <f t="shared" si="4"/>
        <v>0</v>
      </c>
      <c r="E17" s="16">
        <v>0</v>
      </c>
      <c r="G17">
        <f t="shared" si="5"/>
        <v>0</v>
      </c>
      <c r="H17">
        <f t="shared" si="6"/>
        <v>0</v>
      </c>
      <c r="I17">
        <v>0</v>
      </c>
      <c r="J17">
        <v>124510000</v>
      </c>
      <c r="K17">
        <v>96861770</v>
      </c>
      <c r="L17" s="16">
        <v>14.458999633789</v>
      </c>
      <c r="M17" s="14">
        <f t="shared" si="2"/>
        <v>1800290044.4030685</v>
      </c>
      <c r="N17" s="14">
        <f t="shared" si="3"/>
        <v>1400524296.9581544</v>
      </c>
      <c r="O17" s="14">
        <f t="shared" si="0"/>
        <v>0</v>
      </c>
      <c r="P17">
        <f t="shared" si="1"/>
        <v>0</v>
      </c>
      <c r="Q17">
        <f t="shared" si="1"/>
        <v>0</v>
      </c>
    </row>
    <row r="18" spans="1:17" x14ac:dyDescent="0.3">
      <c r="A18" s="10">
        <v>43844</v>
      </c>
      <c r="B18">
        <v>8827.7646484375</v>
      </c>
      <c r="C18">
        <f t="shared" si="4"/>
        <v>0</v>
      </c>
      <c r="E18" s="16">
        <v>0</v>
      </c>
      <c r="G18">
        <f t="shared" si="5"/>
        <v>0</v>
      </c>
      <c r="H18">
        <f t="shared" si="6"/>
        <v>0</v>
      </c>
      <c r="I18">
        <v>0</v>
      </c>
      <c r="J18">
        <v>124510000</v>
      </c>
      <c r="K18">
        <v>96861770</v>
      </c>
      <c r="L18" s="16">
        <v>14.4770002365112</v>
      </c>
      <c r="M18" s="14">
        <f t="shared" si="2"/>
        <v>1802531299.4480095</v>
      </c>
      <c r="N18" s="14">
        <f t="shared" si="3"/>
        <v>1402267867.1988935</v>
      </c>
      <c r="O18" s="14">
        <f t="shared" si="0"/>
        <v>0</v>
      </c>
      <c r="P18">
        <f t="shared" si="1"/>
        <v>0</v>
      </c>
      <c r="Q18">
        <f t="shared" si="1"/>
        <v>0</v>
      </c>
    </row>
    <row r="19" spans="1:17" x14ac:dyDescent="0.3">
      <c r="A19" s="10">
        <v>43845</v>
      </c>
      <c r="B19">
        <v>8807.0107421875</v>
      </c>
      <c r="C19">
        <f t="shared" si="4"/>
        <v>0</v>
      </c>
      <c r="E19" s="16">
        <v>0</v>
      </c>
      <c r="G19">
        <f t="shared" si="5"/>
        <v>0</v>
      </c>
      <c r="H19">
        <f t="shared" si="6"/>
        <v>0</v>
      </c>
      <c r="I19">
        <v>0</v>
      </c>
      <c r="J19">
        <v>124510000</v>
      </c>
      <c r="K19">
        <v>96861770</v>
      </c>
      <c r="L19" s="16">
        <v>14.6269998550415</v>
      </c>
      <c r="M19" s="14">
        <f t="shared" si="2"/>
        <v>1821207751.9512172</v>
      </c>
      <c r="N19" s="14">
        <f t="shared" si="3"/>
        <v>1416797095.7490633</v>
      </c>
      <c r="O19" s="14">
        <f t="shared" si="0"/>
        <v>0</v>
      </c>
      <c r="P19">
        <f t="shared" si="1"/>
        <v>0</v>
      </c>
      <c r="Q19">
        <f t="shared" si="1"/>
        <v>0</v>
      </c>
    </row>
    <row r="20" spans="1:17" x14ac:dyDescent="0.3">
      <c r="A20" s="10">
        <v>43846</v>
      </c>
      <c r="B20">
        <v>8723.7861328125</v>
      </c>
      <c r="C20">
        <f t="shared" si="4"/>
        <v>0</v>
      </c>
      <c r="E20" s="16">
        <v>0</v>
      </c>
      <c r="G20">
        <f t="shared" si="5"/>
        <v>0</v>
      </c>
      <c r="H20">
        <f t="shared" si="6"/>
        <v>0</v>
      </c>
      <c r="I20">
        <v>0</v>
      </c>
      <c r="J20">
        <v>124510000</v>
      </c>
      <c r="K20">
        <v>96861770</v>
      </c>
      <c r="L20" s="16">
        <v>14.671999931335399</v>
      </c>
      <c r="M20" s="14">
        <f t="shared" si="2"/>
        <v>1826810711.4505706</v>
      </c>
      <c r="N20" s="14">
        <f t="shared" si="3"/>
        <v>1421155882.7890253</v>
      </c>
      <c r="O20" s="14">
        <f t="shared" si="0"/>
        <v>0</v>
      </c>
      <c r="P20">
        <f t="shared" si="1"/>
        <v>0</v>
      </c>
      <c r="Q20">
        <f t="shared" si="1"/>
        <v>0</v>
      </c>
    </row>
    <row r="21" spans="1:17" x14ac:dyDescent="0.3">
      <c r="A21" s="10">
        <v>43847</v>
      </c>
      <c r="B21">
        <v>8929.0380859375</v>
      </c>
      <c r="C21">
        <f t="shared" si="4"/>
        <v>0</v>
      </c>
      <c r="E21" s="16">
        <v>0</v>
      </c>
      <c r="G21">
        <f t="shared" si="5"/>
        <v>0</v>
      </c>
      <c r="H21">
        <f t="shared" si="6"/>
        <v>0</v>
      </c>
      <c r="I21">
        <v>0</v>
      </c>
      <c r="J21">
        <v>124510000</v>
      </c>
      <c r="K21">
        <v>96861770</v>
      </c>
      <c r="L21" s="16">
        <v>14.6739997863769</v>
      </c>
      <c r="M21" s="14">
        <f t="shared" si="2"/>
        <v>1827059713.4017878</v>
      </c>
      <c r="N21" s="14">
        <f t="shared" si="3"/>
        <v>1421349592.2880883</v>
      </c>
      <c r="O21" s="14">
        <f t="shared" si="0"/>
        <v>0</v>
      </c>
      <c r="P21">
        <f t="shared" si="1"/>
        <v>0</v>
      </c>
      <c r="Q21">
        <f t="shared" si="1"/>
        <v>0</v>
      </c>
    </row>
    <row r="22" spans="1:17" x14ac:dyDescent="0.3">
      <c r="A22" s="10">
        <v>43848</v>
      </c>
      <c r="B22">
        <v>8942.80859375</v>
      </c>
      <c r="C22">
        <f t="shared" si="4"/>
        <v>0</v>
      </c>
      <c r="E22" s="16">
        <v>0</v>
      </c>
      <c r="G22">
        <f t="shared" si="5"/>
        <v>0</v>
      </c>
      <c r="H22">
        <f t="shared" si="6"/>
        <v>0</v>
      </c>
      <c r="I22">
        <v>0</v>
      </c>
      <c r="J22">
        <v>124510000</v>
      </c>
      <c r="K22">
        <v>96861770</v>
      </c>
      <c r="L22" s="16">
        <v>14.6739997863769</v>
      </c>
      <c r="M22" s="14">
        <f t="shared" si="2"/>
        <v>1827059713.4017878</v>
      </c>
      <c r="N22" s="14">
        <f t="shared" si="3"/>
        <v>1421349592.2880883</v>
      </c>
      <c r="O22" s="14">
        <f t="shared" si="0"/>
        <v>0</v>
      </c>
      <c r="P22">
        <f t="shared" si="1"/>
        <v>0</v>
      </c>
      <c r="Q22">
        <f t="shared" si="1"/>
        <v>0</v>
      </c>
    </row>
    <row r="23" spans="1:17" x14ac:dyDescent="0.3">
      <c r="A23" s="10">
        <v>43849</v>
      </c>
      <c r="B23">
        <v>8706.2451171875</v>
      </c>
      <c r="C23">
        <f t="shared" si="4"/>
        <v>0</v>
      </c>
      <c r="E23" s="16">
        <v>0</v>
      </c>
      <c r="G23">
        <f t="shared" si="5"/>
        <v>0</v>
      </c>
      <c r="H23">
        <f t="shared" si="6"/>
        <v>0</v>
      </c>
      <c r="I23">
        <v>0</v>
      </c>
      <c r="J23">
        <v>124510000</v>
      </c>
      <c r="K23">
        <v>96861770</v>
      </c>
      <c r="L23" s="16">
        <v>14.6739997863769</v>
      </c>
      <c r="M23" s="14">
        <f t="shared" si="2"/>
        <v>1827059713.4017878</v>
      </c>
      <c r="N23" s="14">
        <f t="shared" si="3"/>
        <v>1421349592.2880883</v>
      </c>
      <c r="O23" s="14">
        <f t="shared" si="0"/>
        <v>0</v>
      </c>
      <c r="P23">
        <f t="shared" si="1"/>
        <v>0</v>
      </c>
      <c r="Q23">
        <f t="shared" si="1"/>
        <v>0</v>
      </c>
    </row>
    <row r="24" spans="1:17" x14ac:dyDescent="0.3">
      <c r="A24" s="10">
        <v>43850</v>
      </c>
      <c r="B24">
        <v>8657.642578125</v>
      </c>
      <c r="C24">
        <f t="shared" si="4"/>
        <v>0</v>
      </c>
      <c r="E24" s="16">
        <v>0</v>
      </c>
      <c r="G24">
        <f t="shared" si="5"/>
        <v>0</v>
      </c>
      <c r="H24">
        <f t="shared" si="6"/>
        <v>0</v>
      </c>
      <c r="I24">
        <v>0</v>
      </c>
      <c r="J24">
        <v>124510000</v>
      </c>
      <c r="K24">
        <v>96861770</v>
      </c>
      <c r="L24" s="16">
        <v>14.6739997863769</v>
      </c>
      <c r="M24" s="14">
        <f t="shared" si="2"/>
        <v>1827059713.4017878</v>
      </c>
      <c r="N24" s="14">
        <f t="shared" si="3"/>
        <v>1421349592.2880883</v>
      </c>
      <c r="O24" s="14">
        <f t="shared" si="0"/>
        <v>0</v>
      </c>
      <c r="P24">
        <f t="shared" si="1"/>
        <v>0</v>
      </c>
      <c r="Q24">
        <f t="shared" si="1"/>
        <v>0</v>
      </c>
    </row>
    <row r="25" spans="1:17" x14ac:dyDescent="0.3">
      <c r="A25" s="10">
        <v>43851</v>
      </c>
      <c r="B25">
        <v>8745.89453125</v>
      </c>
      <c r="C25">
        <f t="shared" si="4"/>
        <v>0</v>
      </c>
      <c r="E25" s="16">
        <v>0</v>
      </c>
      <c r="G25">
        <f t="shared" si="5"/>
        <v>0</v>
      </c>
      <c r="H25">
        <f t="shared" si="6"/>
        <v>0</v>
      </c>
      <c r="I25">
        <v>0</v>
      </c>
      <c r="J25">
        <v>124510000</v>
      </c>
      <c r="K25">
        <v>96861770</v>
      </c>
      <c r="L25" s="16">
        <v>14.5950002670288</v>
      </c>
      <c r="M25" s="14">
        <f t="shared" si="2"/>
        <v>1817223483.2477558</v>
      </c>
      <c r="N25" s="14">
        <f t="shared" si="3"/>
        <v>1413697559.0148821</v>
      </c>
      <c r="O25" s="14">
        <f t="shared" si="0"/>
        <v>0</v>
      </c>
      <c r="P25">
        <f t="shared" si="1"/>
        <v>0</v>
      </c>
      <c r="Q25">
        <f t="shared" si="1"/>
        <v>0</v>
      </c>
    </row>
    <row r="26" spans="1:17" x14ac:dyDescent="0.3">
      <c r="A26" s="10">
        <v>43852</v>
      </c>
      <c r="B26">
        <v>8680.8759765625</v>
      </c>
      <c r="C26">
        <f t="shared" si="4"/>
        <v>0</v>
      </c>
      <c r="E26" s="16">
        <v>0</v>
      </c>
      <c r="G26">
        <f t="shared" si="5"/>
        <v>0</v>
      </c>
      <c r="H26">
        <f t="shared" si="6"/>
        <v>0</v>
      </c>
      <c r="I26">
        <v>0</v>
      </c>
      <c r="J26">
        <v>124510000</v>
      </c>
      <c r="K26">
        <v>96861770</v>
      </c>
      <c r="L26" s="16">
        <v>14.5920000076293</v>
      </c>
      <c r="M26" s="14">
        <f t="shared" si="2"/>
        <v>1816849920.9499242</v>
      </c>
      <c r="N26" s="14">
        <f t="shared" si="3"/>
        <v>1413406948.5789876</v>
      </c>
      <c r="O26" s="14">
        <f t="shared" si="0"/>
        <v>0</v>
      </c>
      <c r="P26">
        <f t="shared" si="1"/>
        <v>0</v>
      </c>
      <c r="Q26">
        <f t="shared" si="1"/>
        <v>0</v>
      </c>
    </row>
    <row r="27" spans="1:17" x14ac:dyDescent="0.3">
      <c r="A27" s="10">
        <v>43853</v>
      </c>
      <c r="B27">
        <v>8406.515625</v>
      </c>
      <c r="C27">
        <f t="shared" si="4"/>
        <v>0</v>
      </c>
      <c r="E27" s="16">
        <v>0</v>
      </c>
      <c r="G27">
        <f t="shared" si="5"/>
        <v>0</v>
      </c>
      <c r="H27">
        <f t="shared" si="6"/>
        <v>0</v>
      </c>
      <c r="I27">
        <v>0</v>
      </c>
      <c r="J27">
        <v>124510000</v>
      </c>
      <c r="K27">
        <v>96861770</v>
      </c>
      <c r="L27" s="16">
        <v>14.5740003585815</v>
      </c>
      <c r="M27" s="14">
        <f t="shared" si="2"/>
        <v>1814608784.6469827</v>
      </c>
      <c r="N27" s="14">
        <f t="shared" si="3"/>
        <v>1411663470.7128389</v>
      </c>
      <c r="O27" s="14">
        <f t="shared" si="0"/>
        <v>0</v>
      </c>
      <c r="P27">
        <f t="shared" si="1"/>
        <v>0</v>
      </c>
      <c r="Q27">
        <f t="shared" si="1"/>
        <v>0</v>
      </c>
    </row>
    <row r="28" spans="1:17" x14ac:dyDescent="0.3">
      <c r="A28" s="10">
        <v>43854</v>
      </c>
      <c r="B28">
        <v>8445.4345703125</v>
      </c>
      <c r="C28">
        <f t="shared" si="4"/>
        <v>0</v>
      </c>
      <c r="E28" s="16">
        <v>0</v>
      </c>
      <c r="G28">
        <f t="shared" si="5"/>
        <v>0</v>
      </c>
      <c r="H28">
        <f t="shared" si="6"/>
        <v>0</v>
      </c>
      <c r="I28">
        <v>0</v>
      </c>
      <c r="J28">
        <v>124510000</v>
      </c>
      <c r="K28">
        <v>96861770</v>
      </c>
      <c r="L28" s="16">
        <v>14.3159999847412</v>
      </c>
      <c r="M28" s="14">
        <f t="shared" si="2"/>
        <v>1782485158.1001267</v>
      </c>
      <c r="N28" s="14">
        <f t="shared" si="3"/>
        <v>1386673097.8420057</v>
      </c>
      <c r="O28" s="14">
        <f t="shared" si="0"/>
        <v>0</v>
      </c>
      <c r="P28">
        <f t="shared" si="1"/>
        <v>0</v>
      </c>
      <c r="Q28">
        <f t="shared" si="1"/>
        <v>0</v>
      </c>
    </row>
    <row r="29" spans="1:17" x14ac:dyDescent="0.3">
      <c r="A29" s="10">
        <v>43855</v>
      </c>
      <c r="B29">
        <v>8367.84765625</v>
      </c>
      <c r="C29">
        <f t="shared" si="4"/>
        <v>0</v>
      </c>
      <c r="E29" s="16">
        <v>0</v>
      </c>
      <c r="G29">
        <f t="shared" si="5"/>
        <v>0</v>
      </c>
      <c r="H29">
        <f t="shared" si="6"/>
        <v>0</v>
      </c>
      <c r="I29">
        <v>0</v>
      </c>
      <c r="J29">
        <v>124510000</v>
      </c>
      <c r="K29">
        <v>96861770</v>
      </c>
      <c r="L29" s="16">
        <v>14.3159999847412</v>
      </c>
      <c r="M29" s="14">
        <f t="shared" si="2"/>
        <v>1782485158.1001267</v>
      </c>
      <c r="N29" s="14">
        <f t="shared" si="3"/>
        <v>1386673097.8420057</v>
      </c>
      <c r="O29" s="14">
        <f t="shared" si="0"/>
        <v>0</v>
      </c>
      <c r="P29">
        <f t="shared" si="1"/>
        <v>0</v>
      </c>
      <c r="Q29">
        <f t="shared" si="1"/>
        <v>0</v>
      </c>
    </row>
    <row r="30" spans="1:17" x14ac:dyDescent="0.3">
      <c r="A30" s="10">
        <v>43856</v>
      </c>
      <c r="B30">
        <v>8596.830078125</v>
      </c>
      <c r="C30">
        <f t="shared" si="4"/>
        <v>0</v>
      </c>
      <c r="E30" s="16">
        <v>0</v>
      </c>
      <c r="G30">
        <f t="shared" si="5"/>
        <v>0</v>
      </c>
      <c r="H30">
        <f t="shared" si="6"/>
        <v>0</v>
      </c>
      <c r="I30">
        <v>0</v>
      </c>
      <c r="J30">
        <v>124510000</v>
      </c>
      <c r="K30">
        <v>96861770</v>
      </c>
      <c r="L30" s="16">
        <v>14.3159999847412</v>
      </c>
      <c r="M30" s="14">
        <f t="shared" si="2"/>
        <v>1782485158.1001267</v>
      </c>
      <c r="N30" s="14">
        <f t="shared" si="3"/>
        <v>1386673097.8420057</v>
      </c>
      <c r="O30" s="14">
        <f t="shared" si="0"/>
        <v>0</v>
      </c>
      <c r="P30">
        <f t="shared" si="1"/>
        <v>0</v>
      </c>
      <c r="Q30">
        <f t="shared" si="1"/>
        <v>0</v>
      </c>
    </row>
    <row r="31" spans="1:17" x14ac:dyDescent="0.3">
      <c r="A31" s="10">
        <v>43857</v>
      </c>
      <c r="B31">
        <v>8909.8193359375</v>
      </c>
      <c r="C31">
        <f t="shared" si="4"/>
        <v>0</v>
      </c>
      <c r="E31" s="16">
        <v>0</v>
      </c>
      <c r="G31">
        <f t="shared" si="5"/>
        <v>0</v>
      </c>
      <c r="H31">
        <f t="shared" si="6"/>
        <v>0</v>
      </c>
      <c r="I31">
        <v>0</v>
      </c>
      <c r="J31">
        <v>124510000</v>
      </c>
      <c r="K31">
        <v>96861770</v>
      </c>
      <c r="L31" s="16">
        <v>14.2530002593994</v>
      </c>
      <c r="M31" s="14">
        <f t="shared" si="2"/>
        <v>1774641062.2978194</v>
      </c>
      <c r="N31" s="14">
        <f t="shared" si="3"/>
        <v>1380570832.935885</v>
      </c>
      <c r="O31" s="14">
        <f t="shared" si="0"/>
        <v>0</v>
      </c>
      <c r="P31">
        <f t="shared" si="1"/>
        <v>0</v>
      </c>
      <c r="Q31">
        <f t="shared" si="1"/>
        <v>0</v>
      </c>
    </row>
    <row r="32" spans="1:17" x14ac:dyDescent="0.3">
      <c r="A32" s="10">
        <v>43858</v>
      </c>
      <c r="B32">
        <v>9358.58984375</v>
      </c>
      <c r="C32">
        <f t="shared" si="4"/>
        <v>0</v>
      </c>
      <c r="E32" s="16">
        <v>0</v>
      </c>
      <c r="G32">
        <f t="shared" si="5"/>
        <v>0</v>
      </c>
      <c r="H32">
        <f t="shared" si="6"/>
        <v>0</v>
      </c>
      <c r="I32">
        <v>0</v>
      </c>
      <c r="J32">
        <v>124510000</v>
      </c>
      <c r="K32">
        <v>96861770</v>
      </c>
      <c r="L32" s="16">
        <v>14.399999618530201</v>
      </c>
      <c r="M32" s="14">
        <f t="shared" si="2"/>
        <v>1792943952.5031953</v>
      </c>
      <c r="N32" s="14">
        <f t="shared" si="3"/>
        <v>1394809451.0501599</v>
      </c>
      <c r="O32" s="14">
        <f t="shared" si="0"/>
        <v>0</v>
      </c>
      <c r="P32">
        <f t="shared" si="1"/>
        <v>0</v>
      </c>
      <c r="Q32">
        <f t="shared" si="1"/>
        <v>0</v>
      </c>
    </row>
    <row r="33" spans="1:17" x14ac:dyDescent="0.3">
      <c r="A33" s="10">
        <v>43859</v>
      </c>
      <c r="B33">
        <v>9316.6298828125</v>
      </c>
      <c r="C33">
        <f t="shared" si="4"/>
        <v>0</v>
      </c>
      <c r="E33" s="16">
        <v>0</v>
      </c>
      <c r="G33">
        <f t="shared" si="5"/>
        <v>0</v>
      </c>
      <c r="H33">
        <f t="shared" si="6"/>
        <v>0</v>
      </c>
      <c r="I33">
        <v>0</v>
      </c>
      <c r="J33">
        <v>124510000</v>
      </c>
      <c r="K33">
        <v>96861770</v>
      </c>
      <c r="L33" s="16">
        <v>15.2600002288818</v>
      </c>
      <c r="M33" s="14">
        <f t="shared" si="2"/>
        <v>1900022628.4980729</v>
      </c>
      <c r="N33" s="14">
        <f t="shared" si="3"/>
        <v>1478110632.3698964</v>
      </c>
      <c r="O33" s="14">
        <f t="shared" si="0"/>
        <v>0</v>
      </c>
      <c r="P33">
        <f t="shared" si="1"/>
        <v>0</v>
      </c>
      <c r="Q33">
        <f t="shared" si="1"/>
        <v>0</v>
      </c>
    </row>
    <row r="34" spans="1:17" x14ac:dyDescent="0.3">
      <c r="A34" s="10">
        <v>43860</v>
      </c>
      <c r="B34">
        <v>9508.9931640625</v>
      </c>
      <c r="C34">
        <f t="shared" si="4"/>
        <v>0</v>
      </c>
      <c r="E34" s="16">
        <v>0</v>
      </c>
      <c r="G34">
        <f t="shared" si="5"/>
        <v>0</v>
      </c>
      <c r="H34">
        <f t="shared" si="6"/>
        <v>0</v>
      </c>
      <c r="I34">
        <v>0</v>
      </c>
      <c r="J34">
        <v>124510000</v>
      </c>
      <c r="K34">
        <v>96861770</v>
      </c>
      <c r="L34" s="16">
        <v>15.270000457763601</v>
      </c>
      <c r="M34" s="14">
        <f t="shared" si="2"/>
        <v>1901267756.996146</v>
      </c>
      <c r="N34" s="14">
        <f t="shared" si="3"/>
        <v>1479079272.2397926</v>
      </c>
      <c r="O34" s="14">
        <f t="shared" si="0"/>
        <v>0</v>
      </c>
      <c r="P34">
        <f t="shared" si="1"/>
        <v>0</v>
      </c>
      <c r="Q34">
        <f t="shared" si="1"/>
        <v>0</v>
      </c>
    </row>
    <row r="35" spans="1:17" x14ac:dyDescent="0.3">
      <c r="A35" s="10">
        <v>43861</v>
      </c>
      <c r="B35">
        <v>9350.529296875</v>
      </c>
      <c r="C35">
        <f t="shared" si="4"/>
        <v>0</v>
      </c>
      <c r="E35" s="16">
        <v>0</v>
      </c>
      <c r="G35">
        <f t="shared" si="5"/>
        <v>0</v>
      </c>
      <c r="H35">
        <f t="shared" si="6"/>
        <v>0</v>
      </c>
      <c r="I35">
        <v>0</v>
      </c>
      <c r="J35">
        <v>124510000</v>
      </c>
      <c r="K35">
        <v>96861770</v>
      </c>
      <c r="L35" s="16">
        <v>15.203000068664499</v>
      </c>
      <c r="M35" s="14">
        <f t="shared" si="2"/>
        <v>1892925538.5494168</v>
      </c>
      <c r="N35" s="14">
        <f t="shared" si="3"/>
        <v>1472589495.9609649</v>
      </c>
      <c r="O35" s="14">
        <f t="shared" si="0"/>
        <v>0</v>
      </c>
      <c r="P35">
        <f t="shared" si="1"/>
        <v>0</v>
      </c>
      <c r="Q35">
        <f t="shared" si="1"/>
        <v>0</v>
      </c>
    </row>
    <row r="36" spans="1:17" x14ac:dyDescent="0.3">
      <c r="A36" s="10">
        <v>43862</v>
      </c>
      <c r="B36">
        <v>9392.875</v>
      </c>
      <c r="C36">
        <f t="shared" si="4"/>
        <v>0</v>
      </c>
      <c r="E36" s="16">
        <v>0</v>
      </c>
      <c r="G36">
        <f t="shared" si="5"/>
        <v>0</v>
      </c>
      <c r="H36">
        <f t="shared" si="6"/>
        <v>0</v>
      </c>
      <c r="I36">
        <v>0</v>
      </c>
      <c r="J36">
        <v>124510000</v>
      </c>
      <c r="K36">
        <v>96861770</v>
      </c>
      <c r="L36" s="16">
        <v>15.203000068664499</v>
      </c>
      <c r="M36" s="14">
        <f t="shared" si="2"/>
        <v>1892925538.5494168</v>
      </c>
      <c r="N36" s="14">
        <f t="shared" si="3"/>
        <v>1472589495.9609649</v>
      </c>
      <c r="O36" s="14">
        <f t="shared" si="0"/>
        <v>0</v>
      </c>
      <c r="P36">
        <f t="shared" si="1"/>
        <v>0</v>
      </c>
      <c r="Q36">
        <f t="shared" si="1"/>
        <v>0</v>
      </c>
    </row>
    <row r="37" spans="1:17" x14ac:dyDescent="0.3">
      <c r="A37" s="10">
        <v>43863</v>
      </c>
      <c r="B37">
        <v>9344.365234375</v>
      </c>
      <c r="C37">
        <f t="shared" si="4"/>
        <v>0</v>
      </c>
      <c r="E37" s="16">
        <v>0</v>
      </c>
      <c r="G37">
        <f t="shared" si="5"/>
        <v>0</v>
      </c>
      <c r="H37">
        <f t="shared" si="6"/>
        <v>0</v>
      </c>
      <c r="I37">
        <v>0</v>
      </c>
      <c r="J37">
        <v>124510000</v>
      </c>
      <c r="K37">
        <v>96861770</v>
      </c>
      <c r="L37" s="16">
        <v>15.203000068664499</v>
      </c>
      <c r="M37" s="14">
        <f t="shared" si="2"/>
        <v>1892925538.5494168</v>
      </c>
      <c r="N37" s="14">
        <f t="shared" si="3"/>
        <v>1472589495.9609649</v>
      </c>
      <c r="O37" s="14">
        <f t="shared" si="0"/>
        <v>0</v>
      </c>
      <c r="P37">
        <f t="shared" si="1"/>
        <v>0</v>
      </c>
      <c r="Q37">
        <f t="shared" si="1"/>
        <v>0</v>
      </c>
    </row>
    <row r="38" spans="1:17" x14ac:dyDescent="0.3">
      <c r="A38" s="10">
        <v>43864</v>
      </c>
      <c r="B38">
        <v>9293.521484375</v>
      </c>
      <c r="C38">
        <f t="shared" si="4"/>
        <v>0</v>
      </c>
      <c r="E38" s="16">
        <v>0</v>
      </c>
      <c r="G38">
        <f t="shared" si="5"/>
        <v>0</v>
      </c>
      <c r="H38">
        <f t="shared" si="6"/>
        <v>0</v>
      </c>
      <c r="I38">
        <v>0</v>
      </c>
      <c r="J38">
        <v>124510000</v>
      </c>
      <c r="K38">
        <v>96861770</v>
      </c>
      <c r="L38" s="16">
        <v>14.947999954223601</v>
      </c>
      <c r="M38" s="14">
        <f t="shared" si="2"/>
        <v>1861175474.3003805</v>
      </c>
      <c r="N38" s="14">
        <f t="shared" si="3"/>
        <v>1447889733.526017</v>
      </c>
      <c r="O38" s="14">
        <f t="shared" si="0"/>
        <v>0</v>
      </c>
      <c r="P38">
        <f t="shared" si="1"/>
        <v>0</v>
      </c>
      <c r="Q38">
        <f t="shared" si="1"/>
        <v>0</v>
      </c>
    </row>
    <row r="39" spans="1:17" x14ac:dyDescent="0.3">
      <c r="A39" s="10">
        <v>43865</v>
      </c>
      <c r="B39">
        <v>9180.962890625</v>
      </c>
      <c r="C39">
        <f t="shared" si="4"/>
        <v>0</v>
      </c>
      <c r="E39" s="16">
        <v>0</v>
      </c>
      <c r="G39">
        <f t="shared" si="5"/>
        <v>0</v>
      </c>
      <c r="H39">
        <f t="shared" si="6"/>
        <v>0</v>
      </c>
      <c r="I39">
        <v>0</v>
      </c>
      <c r="J39">
        <v>124510000</v>
      </c>
      <c r="K39">
        <v>96861770</v>
      </c>
      <c r="L39" s="16">
        <v>15.1809997558593</v>
      </c>
      <c r="M39" s="14">
        <f t="shared" si="2"/>
        <v>1890186279.6020415</v>
      </c>
      <c r="N39" s="14">
        <f t="shared" si="3"/>
        <v>1470458506.7220998</v>
      </c>
      <c r="O39" s="14">
        <f t="shared" si="0"/>
        <v>0</v>
      </c>
      <c r="P39">
        <f t="shared" si="1"/>
        <v>0</v>
      </c>
      <c r="Q39">
        <f t="shared" si="1"/>
        <v>0</v>
      </c>
    </row>
    <row r="40" spans="1:17" x14ac:dyDescent="0.3">
      <c r="A40" s="10">
        <v>43866</v>
      </c>
      <c r="B40">
        <v>9613.423828125</v>
      </c>
      <c r="C40">
        <f t="shared" si="4"/>
        <v>0</v>
      </c>
      <c r="E40" s="16">
        <v>0</v>
      </c>
      <c r="G40">
        <f t="shared" si="5"/>
        <v>0</v>
      </c>
      <c r="H40">
        <f t="shared" si="6"/>
        <v>0</v>
      </c>
      <c r="I40">
        <v>0</v>
      </c>
      <c r="J40">
        <v>124510000</v>
      </c>
      <c r="K40">
        <v>96861770</v>
      </c>
      <c r="L40" s="16">
        <v>15.2840003967285</v>
      </c>
      <c r="M40" s="14">
        <f t="shared" si="2"/>
        <v>1903010889.3966656</v>
      </c>
      <c r="N40" s="14">
        <f t="shared" si="3"/>
        <v>1480435331.1078248</v>
      </c>
      <c r="O40" s="14">
        <f t="shared" si="0"/>
        <v>0</v>
      </c>
      <c r="P40">
        <f t="shared" si="1"/>
        <v>0</v>
      </c>
      <c r="Q40">
        <f t="shared" si="1"/>
        <v>0</v>
      </c>
    </row>
    <row r="41" spans="1:17" x14ac:dyDescent="0.3">
      <c r="A41" s="10">
        <v>43867</v>
      </c>
      <c r="B41">
        <v>9729.8017578125</v>
      </c>
      <c r="C41">
        <f t="shared" si="4"/>
        <v>0</v>
      </c>
      <c r="E41" s="16">
        <v>0</v>
      </c>
      <c r="G41">
        <f t="shared" si="5"/>
        <v>0</v>
      </c>
      <c r="H41">
        <f t="shared" si="6"/>
        <v>0</v>
      </c>
      <c r="I41">
        <v>0</v>
      </c>
      <c r="J41">
        <v>124510000</v>
      </c>
      <c r="K41">
        <v>96861770</v>
      </c>
      <c r="L41" s="16">
        <v>15.2239999771118</v>
      </c>
      <c r="M41" s="14">
        <f t="shared" si="2"/>
        <v>1895540237.1501904</v>
      </c>
      <c r="N41" s="14">
        <f t="shared" si="3"/>
        <v>1474623584.2630086</v>
      </c>
      <c r="O41" s="14">
        <f t="shared" si="0"/>
        <v>0</v>
      </c>
      <c r="P41">
        <f t="shared" si="1"/>
        <v>0</v>
      </c>
      <c r="Q41">
        <f t="shared" si="1"/>
        <v>0</v>
      </c>
    </row>
    <row r="42" spans="1:17" x14ac:dyDescent="0.3">
      <c r="A42" s="10">
        <v>43868</v>
      </c>
      <c r="B42">
        <v>9795.943359375</v>
      </c>
      <c r="C42">
        <f t="shared" si="4"/>
        <v>0</v>
      </c>
      <c r="E42" s="16">
        <v>0</v>
      </c>
      <c r="G42">
        <f t="shared" si="5"/>
        <v>0</v>
      </c>
      <c r="H42">
        <f t="shared" si="6"/>
        <v>0</v>
      </c>
      <c r="I42">
        <v>0</v>
      </c>
      <c r="J42">
        <v>124510000</v>
      </c>
      <c r="K42">
        <v>96861770</v>
      </c>
      <c r="L42" s="16">
        <v>15.2659997940063</v>
      </c>
      <c r="M42" s="14">
        <f t="shared" si="2"/>
        <v>1900769634.3517244</v>
      </c>
      <c r="N42" s="14">
        <f t="shared" si="3"/>
        <v>1478691760.8670857</v>
      </c>
      <c r="O42" s="14">
        <f t="shared" si="0"/>
        <v>0</v>
      </c>
      <c r="P42">
        <f t="shared" si="1"/>
        <v>0</v>
      </c>
      <c r="Q42">
        <f t="shared" si="1"/>
        <v>0</v>
      </c>
    </row>
    <row r="43" spans="1:17" x14ac:dyDescent="0.3">
      <c r="A43" s="10">
        <v>43869</v>
      </c>
      <c r="B43">
        <v>9865.119140625</v>
      </c>
      <c r="C43">
        <f t="shared" si="4"/>
        <v>0</v>
      </c>
      <c r="E43" s="16">
        <v>0</v>
      </c>
      <c r="G43">
        <f t="shared" si="5"/>
        <v>0</v>
      </c>
      <c r="H43">
        <f t="shared" si="6"/>
        <v>0</v>
      </c>
      <c r="I43">
        <v>0</v>
      </c>
      <c r="J43">
        <v>124510000</v>
      </c>
      <c r="K43">
        <v>96861770</v>
      </c>
      <c r="L43" s="16">
        <v>15.2659997940063</v>
      </c>
      <c r="M43" s="14">
        <f t="shared" si="2"/>
        <v>1900769634.3517244</v>
      </c>
      <c r="N43" s="14">
        <f t="shared" si="3"/>
        <v>1478691760.8670857</v>
      </c>
      <c r="O43" s="14">
        <f t="shared" si="0"/>
        <v>0</v>
      </c>
      <c r="P43">
        <f t="shared" si="1"/>
        <v>0</v>
      </c>
      <c r="Q43">
        <f t="shared" si="1"/>
        <v>0</v>
      </c>
    </row>
    <row r="44" spans="1:17" x14ac:dyDescent="0.3">
      <c r="A44" s="10">
        <v>43870</v>
      </c>
      <c r="B44">
        <v>10116.673828125</v>
      </c>
      <c r="C44">
        <f t="shared" si="4"/>
        <v>0</v>
      </c>
      <c r="E44" s="16">
        <v>0</v>
      </c>
      <c r="G44">
        <f t="shared" si="5"/>
        <v>0</v>
      </c>
      <c r="H44">
        <f t="shared" si="6"/>
        <v>0</v>
      </c>
      <c r="I44">
        <v>0</v>
      </c>
      <c r="J44">
        <v>124510000</v>
      </c>
      <c r="K44">
        <v>96861770</v>
      </c>
      <c r="L44" s="16">
        <v>15.2659997940063</v>
      </c>
      <c r="M44" s="14">
        <f t="shared" si="2"/>
        <v>1900769634.3517244</v>
      </c>
      <c r="N44" s="14">
        <f t="shared" si="3"/>
        <v>1478691760.8670857</v>
      </c>
      <c r="O44" s="14">
        <f t="shared" si="0"/>
        <v>0</v>
      </c>
      <c r="P44">
        <f t="shared" si="1"/>
        <v>0</v>
      </c>
      <c r="Q44">
        <f t="shared" si="1"/>
        <v>0</v>
      </c>
    </row>
    <row r="45" spans="1:17" x14ac:dyDescent="0.3">
      <c r="A45" s="10">
        <v>43871</v>
      </c>
      <c r="B45">
        <v>9856.611328125</v>
      </c>
      <c r="C45">
        <f t="shared" si="4"/>
        <v>0</v>
      </c>
      <c r="E45" s="16">
        <v>0</v>
      </c>
      <c r="G45">
        <f t="shared" si="5"/>
        <v>0</v>
      </c>
      <c r="H45">
        <f t="shared" si="6"/>
        <v>0</v>
      </c>
      <c r="I45">
        <v>0</v>
      </c>
      <c r="J45">
        <v>124510000</v>
      </c>
      <c r="K45">
        <v>96861770</v>
      </c>
      <c r="L45" s="16">
        <v>15.145000457763601</v>
      </c>
      <c r="M45" s="14">
        <f t="shared" si="2"/>
        <v>1885704006.996146</v>
      </c>
      <c r="N45" s="14">
        <f t="shared" si="3"/>
        <v>1466971550.9897926</v>
      </c>
      <c r="O45" s="14">
        <f t="shared" si="0"/>
        <v>0</v>
      </c>
      <c r="P45">
        <f t="shared" si="1"/>
        <v>0</v>
      </c>
      <c r="Q45">
        <f t="shared" si="1"/>
        <v>0</v>
      </c>
    </row>
    <row r="46" spans="1:17" x14ac:dyDescent="0.3">
      <c r="A46" s="10">
        <v>43872</v>
      </c>
      <c r="B46">
        <v>10208.236328125</v>
      </c>
      <c r="C46">
        <f t="shared" si="4"/>
        <v>0</v>
      </c>
      <c r="E46" s="16">
        <v>0</v>
      </c>
      <c r="G46">
        <f t="shared" si="5"/>
        <v>0</v>
      </c>
      <c r="H46">
        <f t="shared" si="6"/>
        <v>0</v>
      </c>
      <c r="I46">
        <v>0</v>
      </c>
      <c r="J46">
        <v>124510000</v>
      </c>
      <c r="K46">
        <v>96861770</v>
      </c>
      <c r="L46" s="16">
        <v>15.2100000381469</v>
      </c>
      <c r="M46" s="14">
        <f t="shared" si="2"/>
        <v>1893797104.7496705</v>
      </c>
      <c r="N46" s="14">
        <f t="shared" si="3"/>
        <v>1473267525.3949761</v>
      </c>
      <c r="O46" s="14">
        <f t="shared" si="0"/>
        <v>0</v>
      </c>
      <c r="P46">
        <f t="shared" si="1"/>
        <v>0</v>
      </c>
      <c r="Q46">
        <f t="shared" si="1"/>
        <v>0</v>
      </c>
    </row>
    <row r="47" spans="1:17" x14ac:dyDescent="0.3">
      <c r="A47" s="10">
        <v>43873</v>
      </c>
      <c r="B47">
        <v>10326.0546875</v>
      </c>
      <c r="C47">
        <f t="shared" si="4"/>
        <v>0</v>
      </c>
      <c r="E47" s="16">
        <v>0</v>
      </c>
      <c r="G47">
        <f t="shared" si="5"/>
        <v>0</v>
      </c>
      <c r="H47">
        <f t="shared" si="6"/>
        <v>0</v>
      </c>
      <c r="I47">
        <v>0</v>
      </c>
      <c r="J47">
        <v>124510000</v>
      </c>
      <c r="K47">
        <v>96861770</v>
      </c>
      <c r="L47" s="16">
        <v>14.984000205993601</v>
      </c>
      <c r="M47" s="14">
        <f t="shared" si="2"/>
        <v>1865657865.6482632</v>
      </c>
      <c r="N47" s="14">
        <f t="shared" si="3"/>
        <v>1451376781.6329048</v>
      </c>
      <c r="O47" s="14">
        <f t="shared" si="0"/>
        <v>0</v>
      </c>
      <c r="P47">
        <f t="shared" si="1"/>
        <v>0</v>
      </c>
      <c r="Q47">
        <f t="shared" si="1"/>
        <v>0</v>
      </c>
    </row>
    <row r="48" spans="1:17" x14ac:dyDescent="0.3">
      <c r="A48" s="10">
        <v>43874</v>
      </c>
      <c r="B48">
        <v>10214.3798828125</v>
      </c>
      <c r="C48">
        <f t="shared" si="4"/>
        <v>0</v>
      </c>
      <c r="E48" s="16">
        <v>0</v>
      </c>
      <c r="G48">
        <f t="shared" si="5"/>
        <v>0</v>
      </c>
      <c r="H48">
        <f t="shared" si="6"/>
        <v>0</v>
      </c>
      <c r="I48">
        <v>0</v>
      </c>
      <c r="J48">
        <v>124510000</v>
      </c>
      <c r="K48">
        <v>96861770</v>
      </c>
      <c r="L48" s="16">
        <v>14.8070001602172</v>
      </c>
      <c r="M48" s="14">
        <f t="shared" si="2"/>
        <v>1843619589.9486434</v>
      </c>
      <c r="N48" s="14">
        <f t="shared" si="3"/>
        <v>1434232243.9089215</v>
      </c>
      <c r="O48" s="14">
        <f t="shared" si="0"/>
        <v>0</v>
      </c>
      <c r="P48">
        <f t="shared" si="1"/>
        <v>0</v>
      </c>
      <c r="Q48">
        <f t="shared" si="1"/>
        <v>0</v>
      </c>
    </row>
    <row r="49" spans="1:17" x14ac:dyDescent="0.3">
      <c r="A49" s="10">
        <v>43875</v>
      </c>
      <c r="B49">
        <v>10312.1162109375</v>
      </c>
      <c r="C49">
        <f t="shared" si="4"/>
        <v>0</v>
      </c>
      <c r="E49" s="16">
        <v>0</v>
      </c>
      <c r="G49">
        <f t="shared" si="5"/>
        <v>0</v>
      </c>
      <c r="H49">
        <f t="shared" si="6"/>
        <v>0</v>
      </c>
      <c r="I49">
        <v>0</v>
      </c>
      <c r="J49">
        <v>124510000</v>
      </c>
      <c r="K49">
        <v>96861770</v>
      </c>
      <c r="L49" s="16">
        <v>14.883999824523899</v>
      </c>
      <c r="M49" s="14">
        <f t="shared" si="2"/>
        <v>1853206818.1514707</v>
      </c>
      <c r="N49" s="14">
        <f t="shared" si="3"/>
        <v>1441690567.6830742</v>
      </c>
      <c r="O49" s="14">
        <f t="shared" si="0"/>
        <v>0</v>
      </c>
      <c r="P49">
        <f t="shared" si="1"/>
        <v>0</v>
      </c>
      <c r="Q49">
        <f t="shared" si="1"/>
        <v>0</v>
      </c>
    </row>
    <row r="50" spans="1:17" x14ac:dyDescent="0.3">
      <c r="A50" s="10">
        <v>43876</v>
      </c>
      <c r="B50">
        <v>9889.4248046875</v>
      </c>
      <c r="C50">
        <f t="shared" si="4"/>
        <v>0</v>
      </c>
      <c r="E50" s="16">
        <v>0</v>
      </c>
      <c r="G50">
        <f t="shared" si="5"/>
        <v>0</v>
      </c>
      <c r="H50">
        <f t="shared" si="6"/>
        <v>0</v>
      </c>
      <c r="I50">
        <v>0</v>
      </c>
      <c r="J50">
        <v>124510000</v>
      </c>
      <c r="K50">
        <v>96861770</v>
      </c>
      <c r="L50" s="16">
        <v>14.883999824523899</v>
      </c>
      <c r="M50" s="14">
        <f t="shared" si="2"/>
        <v>1853206818.1514707</v>
      </c>
      <c r="N50" s="14">
        <f t="shared" si="3"/>
        <v>1441690567.6830742</v>
      </c>
      <c r="O50" s="14">
        <f t="shared" si="0"/>
        <v>0</v>
      </c>
      <c r="P50">
        <f t="shared" si="1"/>
        <v>0</v>
      </c>
      <c r="Q50">
        <f t="shared" si="1"/>
        <v>0</v>
      </c>
    </row>
    <row r="51" spans="1:17" x14ac:dyDescent="0.3">
      <c r="A51" s="10">
        <v>43877</v>
      </c>
      <c r="B51">
        <v>9934.43359375</v>
      </c>
      <c r="C51">
        <f t="shared" si="4"/>
        <v>0</v>
      </c>
      <c r="E51" s="16">
        <v>0</v>
      </c>
      <c r="G51">
        <f t="shared" si="5"/>
        <v>0</v>
      </c>
      <c r="H51">
        <f t="shared" si="6"/>
        <v>0</v>
      </c>
      <c r="I51">
        <v>0</v>
      </c>
      <c r="J51">
        <v>124510000</v>
      </c>
      <c r="K51">
        <v>96861770</v>
      </c>
      <c r="L51" s="16">
        <v>14.883999824523899</v>
      </c>
      <c r="M51" s="14">
        <f t="shared" si="2"/>
        <v>1853206818.1514707</v>
      </c>
      <c r="N51" s="14">
        <f t="shared" si="3"/>
        <v>1441690567.6830742</v>
      </c>
      <c r="O51" s="14">
        <f t="shared" si="0"/>
        <v>0</v>
      </c>
      <c r="P51">
        <f t="shared" si="1"/>
        <v>0</v>
      </c>
      <c r="Q51">
        <f t="shared" si="1"/>
        <v>0</v>
      </c>
    </row>
    <row r="52" spans="1:17" x14ac:dyDescent="0.3">
      <c r="A52" s="10">
        <v>43878</v>
      </c>
      <c r="B52">
        <v>9690.142578125</v>
      </c>
      <c r="C52">
        <f t="shared" si="4"/>
        <v>0</v>
      </c>
      <c r="E52" s="16">
        <v>0</v>
      </c>
      <c r="G52">
        <f t="shared" si="5"/>
        <v>0</v>
      </c>
      <c r="H52">
        <f t="shared" si="6"/>
        <v>0</v>
      </c>
      <c r="I52">
        <v>0</v>
      </c>
      <c r="J52">
        <v>124510000</v>
      </c>
      <c r="K52">
        <v>96861770</v>
      </c>
      <c r="L52" s="16">
        <v>14.883999824523899</v>
      </c>
      <c r="M52" s="14">
        <f t="shared" si="2"/>
        <v>1853206818.1514707</v>
      </c>
      <c r="N52" s="14">
        <f t="shared" si="3"/>
        <v>1441690567.6830742</v>
      </c>
      <c r="O52" s="14">
        <f t="shared" si="0"/>
        <v>0</v>
      </c>
      <c r="P52">
        <f t="shared" si="1"/>
        <v>0</v>
      </c>
      <c r="Q52">
        <f t="shared" si="1"/>
        <v>0</v>
      </c>
    </row>
    <row r="53" spans="1:17" x14ac:dyDescent="0.3">
      <c r="A53" s="10">
        <v>43879</v>
      </c>
      <c r="B53">
        <v>10141.99609375</v>
      </c>
      <c r="C53">
        <f t="shared" si="4"/>
        <v>0</v>
      </c>
      <c r="E53" s="16">
        <v>0</v>
      </c>
      <c r="G53">
        <f t="shared" si="5"/>
        <v>0</v>
      </c>
      <c r="H53">
        <f t="shared" si="6"/>
        <v>0</v>
      </c>
      <c r="I53">
        <v>0</v>
      </c>
      <c r="J53">
        <v>124510000</v>
      </c>
      <c r="K53">
        <v>96861770</v>
      </c>
      <c r="L53" s="16">
        <v>14.796999931335399</v>
      </c>
      <c r="M53" s="14">
        <f t="shared" si="2"/>
        <v>1842374461.4505706</v>
      </c>
      <c r="N53" s="14">
        <f t="shared" si="3"/>
        <v>1433263604.0390253</v>
      </c>
      <c r="O53" s="14">
        <f t="shared" si="0"/>
        <v>0</v>
      </c>
      <c r="P53">
        <f t="shared" si="1"/>
        <v>0</v>
      </c>
      <c r="Q53">
        <f t="shared" si="1"/>
        <v>0</v>
      </c>
    </row>
    <row r="54" spans="1:17" x14ac:dyDescent="0.3">
      <c r="A54" s="10">
        <v>43880</v>
      </c>
      <c r="B54">
        <v>9633.38671875</v>
      </c>
      <c r="C54">
        <f t="shared" si="4"/>
        <v>0</v>
      </c>
      <c r="E54" s="16">
        <v>0</v>
      </c>
      <c r="G54">
        <f t="shared" si="5"/>
        <v>0</v>
      </c>
      <c r="H54">
        <f t="shared" si="6"/>
        <v>0</v>
      </c>
      <c r="I54">
        <v>0</v>
      </c>
      <c r="J54">
        <v>124510000</v>
      </c>
      <c r="K54">
        <v>96861770</v>
      </c>
      <c r="L54" s="16">
        <v>14.9600000381469</v>
      </c>
      <c r="M54" s="14">
        <f t="shared" si="2"/>
        <v>1862669604.7496705</v>
      </c>
      <c r="N54" s="14">
        <f t="shared" si="3"/>
        <v>1449052082.8949761</v>
      </c>
      <c r="O54" s="14">
        <f t="shared" si="0"/>
        <v>0</v>
      </c>
      <c r="P54">
        <f t="shared" si="1"/>
        <v>0</v>
      </c>
      <c r="Q54">
        <f t="shared" si="1"/>
        <v>0</v>
      </c>
    </row>
    <row r="55" spans="1:17" x14ac:dyDescent="0.3">
      <c r="A55" s="10">
        <v>43881</v>
      </c>
      <c r="B55">
        <v>9608.4755859375</v>
      </c>
      <c r="C55">
        <f t="shared" si="4"/>
        <v>0</v>
      </c>
      <c r="E55" s="16">
        <v>0</v>
      </c>
      <c r="G55">
        <f t="shared" si="5"/>
        <v>0</v>
      </c>
      <c r="H55">
        <f t="shared" si="6"/>
        <v>0</v>
      </c>
      <c r="I55">
        <v>0</v>
      </c>
      <c r="J55">
        <v>124510000</v>
      </c>
      <c r="K55">
        <v>96861770</v>
      </c>
      <c r="L55" s="16">
        <v>14.9799995422363</v>
      </c>
      <c r="M55" s="14">
        <f t="shared" si="2"/>
        <v>1865159743.0038416</v>
      </c>
      <c r="N55" s="14">
        <f t="shared" si="3"/>
        <v>1450989270.2601976</v>
      </c>
      <c r="O55" s="14">
        <f t="shared" si="0"/>
        <v>0</v>
      </c>
      <c r="P55">
        <f t="shared" si="1"/>
        <v>0</v>
      </c>
      <c r="Q55">
        <f t="shared" si="1"/>
        <v>0</v>
      </c>
    </row>
    <row r="56" spans="1:17" x14ac:dyDescent="0.3">
      <c r="A56" s="10">
        <v>43882</v>
      </c>
      <c r="B56">
        <v>9686.44140625</v>
      </c>
      <c r="C56">
        <f t="shared" si="4"/>
        <v>0</v>
      </c>
      <c r="E56" s="16">
        <v>0</v>
      </c>
      <c r="G56">
        <f t="shared" si="5"/>
        <v>0</v>
      </c>
      <c r="H56">
        <f t="shared" si="6"/>
        <v>0</v>
      </c>
      <c r="I56">
        <v>0</v>
      </c>
      <c r="J56">
        <v>124510000</v>
      </c>
      <c r="K56">
        <v>96861770</v>
      </c>
      <c r="L56" s="16">
        <v>14.994999885559</v>
      </c>
      <c r="M56" s="14">
        <f t="shared" si="2"/>
        <v>1867027435.7509511</v>
      </c>
      <c r="N56" s="14">
        <f t="shared" si="3"/>
        <v>1452442230.0650423</v>
      </c>
      <c r="O56" s="14">
        <f t="shared" si="0"/>
        <v>0</v>
      </c>
      <c r="P56">
        <f t="shared" si="1"/>
        <v>0</v>
      </c>
      <c r="Q56">
        <f t="shared" si="1"/>
        <v>0</v>
      </c>
    </row>
    <row r="57" spans="1:17" x14ac:dyDescent="0.3">
      <c r="A57" s="10">
        <v>43883</v>
      </c>
      <c r="B57">
        <v>9663.181640625</v>
      </c>
      <c r="C57">
        <f t="shared" si="4"/>
        <v>0</v>
      </c>
      <c r="E57" s="16">
        <v>0</v>
      </c>
      <c r="G57">
        <f t="shared" si="5"/>
        <v>0</v>
      </c>
      <c r="H57">
        <f t="shared" si="6"/>
        <v>0</v>
      </c>
      <c r="I57">
        <v>0</v>
      </c>
      <c r="J57">
        <v>124510000</v>
      </c>
      <c r="K57">
        <v>96861770</v>
      </c>
      <c r="L57" s="16">
        <v>14.994999885559</v>
      </c>
      <c r="M57" s="14">
        <f t="shared" si="2"/>
        <v>1867027435.7509511</v>
      </c>
      <c r="N57" s="14">
        <f t="shared" si="3"/>
        <v>1452442230.0650423</v>
      </c>
      <c r="O57" s="14">
        <f t="shared" si="0"/>
        <v>0</v>
      </c>
      <c r="P57">
        <f t="shared" si="1"/>
        <v>0</v>
      </c>
      <c r="Q57">
        <f t="shared" si="1"/>
        <v>0</v>
      </c>
    </row>
    <row r="58" spans="1:17" x14ac:dyDescent="0.3">
      <c r="A58" s="10">
        <v>43884</v>
      </c>
      <c r="B58">
        <v>9924.515625</v>
      </c>
      <c r="C58">
        <f t="shared" si="4"/>
        <v>0</v>
      </c>
      <c r="E58" s="16">
        <v>0</v>
      </c>
      <c r="G58">
        <f t="shared" si="5"/>
        <v>0</v>
      </c>
      <c r="H58">
        <f t="shared" si="6"/>
        <v>0</v>
      </c>
      <c r="I58">
        <v>0</v>
      </c>
      <c r="J58">
        <v>124510000</v>
      </c>
      <c r="K58">
        <v>96861770</v>
      </c>
      <c r="L58" s="16">
        <v>14.994999885559</v>
      </c>
      <c r="M58" s="14">
        <f t="shared" si="2"/>
        <v>1867027435.7509511</v>
      </c>
      <c r="N58" s="14">
        <f t="shared" si="3"/>
        <v>1452442230.0650423</v>
      </c>
      <c r="O58" s="14">
        <f t="shared" si="0"/>
        <v>0</v>
      </c>
      <c r="P58">
        <f t="shared" si="1"/>
        <v>0</v>
      </c>
      <c r="Q58">
        <f t="shared" si="1"/>
        <v>0</v>
      </c>
    </row>
    <row r="59" spans="1:17" x14ac:dyDescent="0.3">
      <c r="A59" s="10">
        <v>43885</v>
      </c>
      <c r="B59">
        <v>9650.1748046875</v>
      </c>
      <c r="C59">
        <f t="shared" si="4"/>
        <v>0</v>
      </c>
      <c r="E59" s="16">
        <v>0</v>
      </c>
      <c r="G59">
        <f t="shared" si="5"/>
        <v>0</v>
      </c>
      <c r="H59">
        <f t="shared" si="6"/>
        <v>0</v>
      </c>
      <c r="I59">
        <v>0</v>
      </c>
      <c r="J59">
        <v>124510000</v>
      </c>
      <c r="K59">
        <v>96861770</v>
      </c>
      <c r="L59" s="16">
        <v>14.5880002975463</v>
      </c>
      <c r="M59" s="14">
        <f t="shared" si="2"/>
        <v>1816351917.0474899</v>
      </c>
      <c r="N59" s="14">
        <f t="shared" si="3"/>
        <v>1413019529.5808613</v>
      </c>
      <c r="O59" s="14">
        <f t="shared" si="0"/>
        <v>0</v>
      </c>
      <c r="P59">
        <f t="shared" si="1"/>
        <v>0</v>
      </c>
      <c r="Q59">
        <f t="shared" si="1"/>
        <v>0</v>
      </c>
    </row>
    <row r="60" spans="1:17" x14ac:dyDescent="0.3">
      <c r="A60" s="10">
        <v>43886</v>
      </c>
      <c r="B60">
        <v>9341.705078125</v>
      </c>
      <c r="C60">
        <f t="shared" si="4"/>
        <v>0</v>
      </c>
      <c r="E60" s="16">
        <v>0</v>
      </c>
      <c r="G60">
        <f t="shared" si="5"/>
        <v>0</v>
      </c>
      <c r="H60">
        <f t="shared" si="6"/>
        <v>0</v>
      </c>
      <c r="I60">
        <v>0</v>
      </c>
      <c r="J60">
        <v>124510000</v>
      </c>
      <c r="K60">
        <v>96861770</v>
      </c>
      <c r="L60" s="16">
        <v>14.0050001144409</v>
      </c>
      <c r="M60" s="14">
        <f t="shared" si="2"/>
        <v>1743762564.2490366</v>
      </c>
      <c r="N60" s="14">
        <f t="shared" si="3"/>
        <v>1356549099.9349482</v>
      </c>
      <c r="O60" s="14">
        <f t="shared" si="0"/>
        <v>0</v>
      </c>
      <c r="P60">
        <f t="shared" si="1"/>
        <v>0</v>
      </c>
      <c r="Q60">
        <f t="shared" si="1"/>
        <v>0</v>
      </c>
    </row>
    <row r="61" spans="1:17" x14ac:dyDescent="0.3">
      <c r="A61" s="10">
        <v>43887</v>
      </c>
      <c r="B61">
        <v>8820.5224609375</v>
      </c>
      <c r="C61">
        <f t="shared" si="4"/>
        <v>0</v>
      </c>
      <c r="E61" s="16">
        <v>0</v>
      </c>
      <c r="G61">
        <f t="shared" si="5"/>
        <v>0</v>
      </c>
      <c r="H61">
        <f t="shared" si="6"/>
        <v>0</v>
      </c>
      <c r="I61">
        <v>0</v>
      </c>
      <c r="J61">
        <v>124510000</v>
      </c>
      <c r="K61">
        <v>96861770</v>
      </c>
      <c r="L61" s="16">
        <v>14.012000083923301</v>
      </c>
      <c r="M61" s="14">
        <f t="shared" si="2"/>
        <v>1744634130.4492903</v>
      </c>
      <c r="N61" s="14">
        <f t="shared" si="3"/>
        <v>1357227129.3689594</v>
      </c>
      <c r="O61" s="14">
        <f t="shared" si="0"/>
        <v>0</v>
      </c>
      <c r="P61">
        <f t="shared" si="1"/>
        <v>0</v>
      </c>
      <c r="Q61">
        <f t="shared" si="1"/>
        <v>0</v>
      </c>
    </row>
    <row r="62" spans="1:17" x14ac:dyDescent="0.3">
      <c r="A62" s="10">
        <v>43888</v>
      </c>
      <c r="B62">
        <v>8784.494140625</v>
      </c>
      <c r="C62">
        <f t="shared" si="4"/>
        <v>0</v>
      </c>
      <c r="E62" s="16">
        <v>0</v>
      </c>
      <c r="G62">
        <f t="shared" si="5"/>
        <v>0</v>
      </c>
      <c r="H62">
        <f t="shared" si="6"/>
        <v>0</v>
      </c>
      <c r="I62">
        <v>0</v>
      </c>
      <c r="J62">
        <v>124510000</v>
      </c>
      <c r="K62">
        <v>96861770</v>
      </c>
      <c r="L62" s="16">
        <v>13.621999740600501</v>
      </c>
      <c r="M62" s="14">
        <f t="shared" si="2"/>
        <v>1696075187.7021682</v>
      </c>
      <c r="N62" s="14">
        <f t="shared" si="3"/>
        <v>1319451005.8141053</v>
      </c>
      <c r="O62" s="14">
        <f t="shared" si="0"/>
        <v>0</v>
      </c>
      <c r="P62">
        <f t="shared" si="1"/>
        <v>0</v>
      </c>
      <c r="Q62">
        <f t="shared" si="1"/>
        <v>0</v>
      </c>
    </row>
    <row r="63" spans="1:17" x14ac:dyDescent="0.3">
      <c r="A63" s="10">
        <v>43889</v>
      </c>
      <c r="B63">
        <v>8672.455078125</v>
      </c>
      <c r="C63">
        <f t="shared" si="4"/>
        <v>0</v>
      </c>
      <c r="E63" s="16">
        <v>0</v>
      </c>
      <c r="G63">
        <f t="shared" si="5"/>
        <v>0</v>
      </c>
      <c r="H63">
        <f t="shared" si="6"/>
        <v>0</v>
      </c>
      <c r="I63">
        <v>0</v>
      </c>
      <c r="J63">
        <v>124510000</v>
      </c>
      <c r="K63">
        <v>96861770</v>
      </c>
      <c r="L63" s="16">
        <v>13.5159997940063</v>
      </c>
      <c r="M63" s="14">
        <f t="shared" si="2"/>
        <v>1682877134.3517244</v>
      </c>
      <c r="N63" s="14">
        <f t="shared" si="3"/>
        <v>1309183663.3670857</v>
      </c>
      <c r="O63" s="14">
        <f t="shared" si="0"/>
        <v>0</v>
      </c>
      <c r="P63">
        <f t="shared" si="1"/>
        <v>0</v>
      </c>
      <c r="Q63">
        <f t="shared" si="1"/>
        <v>0</v>
      </c>
    </row>
    <row r="64" spans="1:17" x14ac:dyDescent="0.3">
      <c r="A64" s="10">
        <v>43890</v>
      </c>
      <c r="B64">
        <v>8599.5087890625</v>
      </c>
      <c r="C64">
        <f t="shared" si="4"/>
        <v>0</v>
      </c>
      <c r="E64" s="16">
        <v>0</v>
      </c>
      <c r="G64">
        <f t="shared" si="5"/>
        <v>0</v>
      </c>
      <c r="H64">
        <f t="shared" si="6"/>
        <v>0</v>
      </c>
      <c r="I64">
        <v>0</v>
      </c>
      <c r="J64">
        <v>124510000</v>
      </c>
      <c r="K64">
        <v>96861770</v>
      </c>
      <c r="L64" s="16">
        <v>13.5159997940063</v>
      </c>
      <c r="M64" s="14">
        <f t="shared" si="2"/>
        <v>1682877134.3517244</v>
      </c>
      <c r="N64" s="14">
        <f t="shared" si="3"/>
        <v>1309183663.3670857</v>
      </c>
      <c r="O64" s="14">
        <f t="shared" si="0"/>
        <v>0</v>
      </c>
      <c r="P64">
        <f t="shared" si="1"/>
        <v>0</v>
      </c>
      <c r="Q64">
        <f t="shared" si="1"/>
        <v>0</v>
      </c>
    </row>
    <row r="65" spans="1:17" x14ac:dyDescent="0.3">
      <c r="A65" s="10">
        <v>43891</v>
      </c>
      <c r="B65">
        <v>8562.4541015625</v>
      </c>
      <c r="C65">
        <f t="shared" si="4"/>
        <v>0</v>
      </c>
      <c r="E65" s="16">
        <v>0</v>
      </c>
      <c r="G65">
        <f t="shared" si="5"/>
        <v>0</v>
      </c>
      <c r="H65">
        <f t="shared" si="6"/>
        <v>0</v>
      </c>
      <c r="I65">
        <v>0</v>
      </c>
      <c r="J65">
        <v>124510000</v>
      </c>
      <c r="K65">
        <v>96861770</v>
      </c>
      <c r="L65" s="16">
        <v>13.5159997940063</v>
      </c>
      <c r="M65" s="14">
        <f t="shared" si="2"/>
        <v>1682877134.3517244</v>
      </c>
      <c r="N65" s="14">
        <f t="shared" si="3"/>
        <v>1309183663.3670857</v>
      </c>
      <c r="O65" s="14">
        <f t="shared" si="0"/>
        <v>0</v>
      </c>
      <c r="P65">
        <f t="shared" si="1"/>
        <v>0</v>
      </c>
      <c r="Q65">
        <f t="shared" si="1"/>
        <v>0</v>
      </c>
    </row>
    <row r="66" spans="1:17" x14ac:dyDescent="0.3">
      <c r="A66" s="10">
        <v>43892</v>
      </c>
      <c r="B66">
        <v>8869.669921875</v>
      </c>
      <c r="C66">
        <f t="shared" si="4"/>
        <v>0</v>
      </c>
      <c r="E66" s="16">
        <v>0</v>
      </c>
      <c r="G66">
        <f t="shared" si="5"/>
        <v>0</v>
      </c>
      <c r="H66">
        <f t="shared" si="6"/>
        <v>0</v>
      </c>
      <c r="I66">
        <v>0</v>
      </c>
      <c r="J66">
        <v>124510000</v>
      </c>
      <c r="K66">
        <v>96861770</v>
      </c>
      <c r="L66" s="16">
        <v>13.671999931335399</v>
      </c>
      <c r="M66" s="14">
        <f t="shared" si="2"/>
        <v>1702300711.4505706</v>
      </c>
      <c r="N66" s="14">
        <f t="shared" si="3"/>
        <v>1324294112.7890253</v>
      </c>
      <c r="O66" s="14">
        <f t="shared" ref="O66:O129" si="7">I66*B66</f>
        <v>0</v>
      </c>
      <c r="P66">
        <f t="shared" ref="P66:Q129" si="8">IF(ISNUMBER(O66),O66,P65)</f>
        <v>0</v>
      </c>
      <c r="Q66">
        <f t="shared" si="8"/>
        <v>0</v>
      </c>
    </row>
    <row r="67" spans="1:17" x14ac:dyDescent="0.3">
      <c r="A67" s="10">
        <v>43893</v>
      </c>
      <c r="B67">
        <v>8787.7861328125</v>
      </c>
      <c r="C67">
        <f t="shared" si="4"/>
        <v>0</v>
      </c>
      <c r="E67" s="16">
        <v>0</v>
      </c>
      <c r="G67">
        <f t="shared" si="5"/>
        <v>0</v>
      </c>
      <c r="H67">
        <f t="shared" si="6"/>
        <v>0</v>
      </c>
      <c r="I67">
        <v>0</v>
      </c>
      <c r="J67">
        <v>124510000</v>
      </c>
      <c r="K67">
        <v>96861770</v>
      </c>
      <c r="L67" s="16">
        <v>13.4390001296997</v>
      </c>
      <c r="M67" s="14">
        <f t="shared" ref="M67:M130" si="9">L67*J67</f>
        <v>1673289906.1489096</v>
      </c>
      <c r="N67" s="14">
        <f t="shared" ref="N67:N130" si="10">L67*K67</f>
        <v>1301725339.5929425</v>
      </c>
      <c r="O67" s="14">
        <f t="shared" si="7"/>
        <v>0</v>
      </c>
      <c r="P67">
        <f t="shared" si="8"/>
        <v>0</v>
      </c>
      <c r="Q67">
        <f t="shared" si="8"/>
        <v>0</v>
      </c>
    </row>
    <row r="68" spans="1:17" x14ac:dyDescent="0.3">
      <c r="A68" s="10">
        <v>43894</v>
      </c>
      <c r="B68">
        <v>8755.24609375</v>
      </c>
      <c r="C68">
        <f t="shared" ref="C68:C131" si="11">I68-I67</f>
        <v>0</v>
      </c>
      <c r="E68" s="16">
        <v>0</v>
      </c>
      <c r="G68">
        <f t="shared" ref="G68:G131" si="12">J68-J67</f>
        <v>0</v>
      </c>
      <c r="H68">
        <f t="shared" ref="H68:H131" si="13">K68-K67</f>
        <v>0</v>
      </c>
      <c r="I68">
        <v>0</v>
      </c>
      <c r="J68">
        <v>124510000</v>
      </c>
      <c r="K68">
        <v>96861770</v>
      </c>
      <c r="L68" s="16">
        <v>13.6169996261596</v>
      </c>
      <c r="M68" s="14">
        <f t="shared" si="9"/>
        <v>1695452623.4531319</v>
      </c>
      <c r="N68" s="14">
        <f t="shared" si="10"/>
        <v>1318966685.8791573</v>
      </c>
      <c r="O68" s="14">
        <f t="shared" si="7"/>
        <v>0</v>
      </c>
      <c r="P68">
        <f t="shared" si="8"/>
        <v>0</v>
      </c>
      <c r="Q68">
        <f t="shared" si="8"/>
        <v>0</v>
      </c>
    </row>
    <row r="69" spans="1:17" x14ac:dyDescent="0.3">
      <c r="A69" s="10">
        <v>43895</v>
      </c>
      <c r="B69">
        <v>9078.7626953125</v>
      </c>
      <c r="C69">
        <f t="shared" si="11"/>
        <v>0</v>
      </c>
      <c r="E69" s="16">
        <v>0</v>
      </c>
      <c r="G69">
        <f t="shared" si="12"/>
        <v>0</v>
      </c>
      <c r="H69">
        <f t="shared" si="13"/>
        <v>0</v>
      </c>
      <c r="I69">
        <v>0</v>
      </c>
      <c r="J69">
        <v>124510000</v>
      </c>
      <c r="K69">
        <v>96861770</v>
      </c>
      <c r="L69" s="16">
        <v>13.687999725341699</v>
      </c>
      <c r="M69" s="14">
        <f t="shared" si="9"/>
        <v>1704292845.802295</v>
      </c>
      <c r="N69" s="14">
        <f t="shared" si="10"/>
        <v>1325843881.1561108</v>
      </c>
      <c r="O69" s="14">
        <f t="shared" si="7"/>
        <v>0</v>
      </c>
      <c r="P69">
        <f t="shared" si="8"/>
        <v>0</v>
      </c>
      <c r="Q69">
        <f t="shared" si="8"/>
        <v>0</v>
      </c>
    </row>
    <row r="70" spans="1:17" x14ac:dyDescent="0.3">
      <c r="A70" s="10">
        <v>43896</v>
      </c>
      <c r="B70">
        <v>9122.5458984375</v>
      </c>
      <c r="C70">
        <f t="shared" si="11"/>
        <v>0</v>
      </c>
      <c r="E70" s="16">
        <v>0</v>
      </c>
      <c r="G70">
        <f t="shared" si="12"/>
        <v>0</v>
      </c>
      <c r="H70">
        <f t="shared" si="13"/>
        <v>0</v>
      </c>
      <c r="I70">
        <v>0</v>
      </c>
      <c r="J70">
        <v>124510000</v>
      </c>
      <c r="K70">
        <v>96861770</v>
      </c>
      <c r="L70" s="16">
        <v>13.6280002593994</v>
      </c>
      <c r="M70" s="14">
        <f t="shared" si="9"/>
        <v>1696822312.2978194</v>
      </c>
      <c r="N70" s="14">
        <f t="shared" si="10"/>
        <v>1320032226.685885</v>
      </c>
      <c r="O70" s="14">
        <f t="shared" si="7"/>
        <v>0</v>
      </c>
      <c r="P70">
        <f t="shared" si="8"/>
        <v>0</v>
      </c>
      <c r="Q70">
        <f t="shared" si="8"/>
        <v>0</v>
      </c>
    </row>
    <row r="71" spans="1:17" x14ac:dyDescent="0.3">
      <c r="A71" s="10">
        <v>43897</v>
      </c>
      <c r="B71">
        <v>8909.9541015625</v>
      </c>
      <c r="C71">
        <f t="shared" si="11"/>
        <v>0</v>
      </c>
      <c r="E71" s="16">
        <v>0</v>
      </c>
      <c r="G71">
        <f t="shared" si="12"/>
        <v>0</v>
      </c>
      <c r="H71">
        <f t="shared" si="13"/>
        <v>0</v>
      </c>
      <c r="I71">
        <v>0</v>
      </c>
      <c r="J71">
        <v>124510000</v>
      </c>
      <c r="K71">
        <v>96861770</v>
      </c>
      <c r="L71" s="16">
        <v>13.6280002593994</v>
      </c>
      <c r="M71" s="14">
        <f t="shared" si="9"/>
        <v>1696822312.2978194</v>
      </c>
      <c r="N71" s="14">
        <f t="shared" si="10"/>
        <v>1320032226.685885</v>
      </c>
      <c r="O71" s="14">
        <f t="shared" si="7"/>
        <v>0</v>
      </c>
      <c r="P71">
        <f t="shared" si="8"/>
        <v>0</v>
      </c>
      <c r="Q71">
        <f t="shared" si="8"/>
        <v>0</v>
      </c>
    </row>
    <row r="72" spans="1:17" x14ac:dyDescent="0.3">
      <c r="A72" s="10">
        <v>43898</v>
      </c>
      <c r="B72">
        <v>8108.1162109375</v>
      </c>
      <c r="C72">
        <f t="shared" si="11"/>
        <v>0</v>
      </c>
      <c r="E72" s="16">
        <v>0</v>
      </c>
      <c r="G72">
        <f t="shared" si="12"/>
        <v>0</v>
      </c>
      <c r="H72">
        <f t="shared" si="13"/>
        <v>0</v>
      </c>
      <c r="I72">
        <v>0</v>
      </c>
      <c r="J72">
        <v>124510000</v>
      </c>
      <c r="K72">
        <v>96861770</v>
      </c>
      <c r="L72" s="16">
        <v>13.6280002593994</v>
      </c>
      <c r="M72" s="14">
        <f t="shared" si="9"/>
        <v>1696822312.2978194</v>
      </c>
      <c r="N72" s="14">
        <f t="shared" si="10"/>
        <v>1320032226.685885</v>
      </c>
      <c r="O72" s="14">
        <f t="shared" si="7"/>
        <v>0</v>
      </c>
      <c r="P72">
        <f t="shared" si="8"/>
        <v>0</v>
      </c>
      <c r="Q72">
        <f t="shared" si="8"/>
        <v>0</v>
      </c>
    </row>
    <row r="73" spans="1:17" x14ac:dyDescent="0.3">
      <c r="A73" s="10">
        <v>43899</v>
      </c>
      <c r="B73">
        <v>7923.64453125</v>
      </c>
      <c r="C73">
        <f t="shared" si="11"/>
        <v>0</v>
      </c>
      <c r="E73" s="16">
        <v>0</v>
      </c>
      <c r="G73">
        <f t="shared" si="12"/>
        <v>0</v>
      </c>
      <c r="H73">
        <f t="shared" si="13"/>
        <v>0</v>
      </c>
      <c r="I73">
        <v>0</v>
      </c>
      <c r="J73">
        <v>124510000</v>
      </c>
      <c r="K73">
        <v>96861770</v>
      </c>
      <c r="L73" s="16">
        <v>12.942999839782701</v>
      </c>
      <c r="M73" s="14">
        <f t="shared" si="9"/>
        <v>1611532910.0513442</v>
      </c>
      <c r="N73" s="14">
        <f t="shared" si="10"/>
        <v>1253681873.5910687</v>
      </c>
      <c r="O73" s="14">
        <f t="shared" si="7"/>
        <v>0</v>
      </c>
      <c r="P73">
        <f t="shared" si="8"/>
        <v>0</v>
      </c>
      <c r="Q73">
        <f t="shared" si="8"/>
        <v>0</v>
      </c>
    </row>
    <row r="74" spans="1:17" x14ac:dyDescent="0.3">
      <c r="A74" s="10">
        <v>43900</v>
      </c>
      <c r="B74">
        <v>7909.7294921875</v>
      </c>
      <c r="C74">
        <f t="shared" si="11"/>
        <v>0</v>
      </c>
      <c r="E74" s="16">
        <v>0</v>
      </c>
      <c r="G74">
        <f t="shared" si="12"/>
        <v>0</v>
      </c>
      <c r="H74">
        <f t="shared" si="13"/>
        <v>0</v>
      </c>
      <c r="I74">
        <v>0</v>
      </c>
      <c r="J74">
        <v>124510000</v>
      </c>
      <c r="K74">
        <v>96861770</v>
      </c>
      <c r="L74" s="16">
        <v>12.9980001449584</v>
      </c>
      <c r="M74" s="14">
        <f t="shared" si="9"/>
        <v>1618380998.0487704</v>
      </c>
      <c r="N74" s="14">
        <f t="shared" si="10"/>
        <v>1259009300.5009272</v>
      </c>
      <c r="O74" s="14">
        <f t="shared" si="7"/>
        <v>0</v>
      </c>
      <c r="P74">
        <f t="shared" si="8"/>
        <v>0</v>
      </c>
      <c r="Q74">
        <f t="shared" si="8"/>
        <v>0</v>
      </c>
    </row>
    <row r="75" spans="1:17" x14ac:dyDescent="0.3">
      <c r="A75" s="10">
        <v>43901</v>
      </c>
      <c r="B75">
        <v>7911.43017578125</v>
      </c>
      <c r="C75">
        <f t="shared" si="11"/>
        <v>0</v>
      </c>
      <c r="E75" s="16">
        <v>0</v>
      </c>
      <c r="G75">
        <f t="shared" si="12"/>
        <v>0</v>
      </c>
      <c r="H75">
        <f t="shared" si="13"/>
        <v>0</v>
      </c>
      <c r="I75">
        <v>0</v>
      </c>
      <c r="J75">
        <v>124510000</v>
      </c>
      <c r="K75">
        <v>96861770</v>
      </c>
      <c r="L75" s="16">
        <v>12.414999961853001</v>
      </c>
      <c r="M75" s="14">
        <f t="shared" si="9"/>
        <v>1545791645.2503171</v>
      </c>
      <c r="N75" s="14">
        <f t="shared" si="10"/>
        <v>1202538870.8550141</v>
      </c>
      <c r="O75" s="14">
        <f t="shared" si="7"/>
        <v>0</v>
      </c>
      <c r="P75">
        <f t="shared" si="8"/>
        <v>0</v>
      </c>
      <c r="Q75">
        <f t="shared" si="8"/>
        <v>0</v>
      </c>
    </row>
    <row r="76" spans="1:17" x14ac:dyDescent="0.3">
      <c r="A76" s="10">
        <v>43902</v>
      </c>
      <c r="B76">
        <v>4970.7880859375</v>
      </c>
      <c r="C76">
        <f t="shared" si="11"/>
        <v>0</v>
      </c>
      <c r="E76" s="16">
        <v>0</v>
      </c>
      <c r="G76">
        <f t="shared" si="12"/>
        <v>0</v>
      </c>
      <c r="H76">
        <f t="shared" si="13"/>
        <v>0</v>
      </c>
      <c r="I76">
        <v>0</v>
      </c>
      <c r="J76">
        <v>124510000</v>
      </c>
      <c r="K76">
        <v>96861770</v>
      </c>
      <c r="L76" s="16">
        <v>10.852999687194799</v>
      </c>
      <c r="M76" s="14">
        <f t="shared" si="9"/>
        <v>1351306991.0526245</v>
      </c>
      <c r="N76" s="14">
        <f t="shared" si="10"/>
        <v>1051240759.5111346</v>
      </c>
      <c r="O76" s="14">
        <f t="shared" si="7"/>
        <v>0</v>
      </c>
      <c r="P76">
        <f t="shared" si="8"/>
        <v>0</v>
      </c>
      <c r="Q76">
        <f t="shared" si="8"/>
        <v>0</v>
      </c>
    </row>
    <row r="77" spans="1:17" x14ac:dyDescent="0.3">
      <c r="A77" s="10">
        <v>43903</v>
      </c>
      <c r="B77">
        <v>5563.70703125</v>
      </c>
      <c r="C77">
        <f t="shared" si="11"/>
        <v>0</v>
      </c>
      <c r="E77" s="16">
        <v>0</v>
      </c>
      <c r="G77">
        <f t="shared" si="12"/>
        <v>0</v>
      </c>
      <c r="H77">
        <f t="shared" si="13"/>
        <v>0</v>
      </c>
      <c r="I77">
        <v>0</v>
      </c>
      <c r="J77">
        <v>124510000</v>
      </c>
      <c r="K77">
        <v>96861770</v>
      </c>
      <c r="L77" s="16">
        <v>11.1330003738403</v>
      </c>
      <c r="M77" s="14">
        <f t="shared" si="9"/>
        <v>1386169876.5468557</v>
      </c>
      <c r="N77" s="14">
        <f t="shared" si="10"/>
        <v>1078362121.6208332</v>
      </c>
      <c r="O77" s="14">
        <f t="shared" si="7"/>
        <v>0</v>
      </c>
      <c r="P77">
        <f t="shared" si="8"/>
        <v>0</v>
      </c>
      <c r="Q77">
        <f t="shared" si="8"/>
        <v>0</v>
      </c>
    </row>
    <row r="78" spans="1:17" x14ac:dyDescent="0.3">
      <c r="A78" s="10">
        <v>43904</v>
      </c>
      <c r="B78">
        <v>5200.3662109375</v>
      </c>
      <c r="C78">
        <f t="shared" si="11"/>
        <v>0</v>
      </c>
      <c r="E78" s="16">
        <v>0</v>
      </c>
      <c r="G78">
        <f t="shared" si="12"/>
        <v>0</v>
      </c>
      <c r="H78">
        <f t="shared" si="13"/>
        <v>0</v>
      </c>
      <c r="I78">
        <v>0</v>
      </c>
      <c r="J78">
        <v>124510000</v>
      </c>
      <c r="K78">
        <v>96861770</v>
      </c>
      <c r="L78" s="16">
        <v>11.1330003738403</v>
      </c>
      <c r="M78" s="14">
        <f t="shared" si="9"/>
        <v>1386169876.5468557</v>
      </c>
      <c r="N78" s="14">
        <f t="shared" si="10"/>
        <v>1078362121.6208332</v>
      </c>
      <c r="O78" s="14">
        <f t="shared" si="7"/>
        <v>0</v>
      </c>
      <c r="P78">
        <f t="shared" si="8"/>
        <v>0</v>
      </c>
      <c r="Q78">
        <f t="shared" si="8"/>
        <v>0</v>
      </c>
    </row>
    <row r="79" spans="1:17" x14ac:dyDescent="0.3">
      <c r="A79" s="10">
        <v>43905</v>
      </c>
      <c r="B79">
        <v>5392.31494140625</v>
      </c>
      <c r="C79">
        <f t="shared" si="11"/>
        <v>0</v>
      </c>
      <c r="E79" s="16">
        <v>0</v>
      </c>
      <c r="G79">
        <f t="shared" si="12"/>
        <v>0</v>
      </c>
      <c r="H79">
        <f t="shared" si="13"/>
        <v>0</v>
      </c>
      <c r="I79">
        <v>0</v>
      </c>
      <c r="J79">
        <v>124510000</v>
      </c>
      <c r="K79">
        <v>96861770</v>
      </c>
      <c r="L79" s="16">
        <v>11.1330003738403</v>
      </c>
      <c r="M79" s="14">
        <f t="shared" si="9"/>
        <v>1386169876.5468557</v>
      </c>
      <c r="N79" s="14">
        <f t="shared" si="10"/>
        <v>1078362121.6208332</v>
      </c>
      <c r="O79" s="14">
        <f t="shared" si="7"/>
        <v>0</v>
      </c>
      <c r="P79">
        <f t="shared" si="8"/>
        <v>0</v>
      </c>
      <c r="Q79">
        <f t="shared" si="8"/>
        <v>0</v>
      </c>
    </row>
    <row r="80" spans="1:17" x14ac:dyDescent="0.3">
      <c r="A80" s="10">
        <v>43906</v>
      </c>
      <c r="B80">
        <v>5014.47998046875</v>
      </c>
      <c r="C80">
        <f t="shared" si="11"/>
        <v>0</v>
      </c>
      <c r="E80" s="16">
        <v>0</v>
      </c>
      <c r="G80">
        <f t="shared" si="12"/>
        <v>0</v>
      </c>
      <c r="H80">
        <f t="shared" si="13"/>
        <v>0</v>
      </c>
      <c r="I80">
        <v>0</v>
      </c>
      <c r="J80">
        <v>124510000</v>
      </c>
      <c r="K80">
        <v>96861770</v>
      </c>
      <c r="L80" s="16">
        <v>10.6660003662109</v>
      </c>
      <c r="M80" s="14">
        <f t="shared" si="9"/>
        <v>1328023705.5969193</v>
      </c>
      <c r="N80" s="14">
        <f t="shared" si="10"/>
        <v>1033127674.291836</v>
      </c>
      <c r="O80" s="14">
        <f t="shared" si="7"/>
        <v>0</v>
      </c>
      <c r="P80">
        <f t="shared" si="8"/>
        <v>0</v>
      </c>
      <c r="Q80">
        <f t="shared" si="8"/>
        <v>0</v>
      </c>
    </row>
    <row r="81" spans="1:17" x14ac:dyDescent="0.3">
      <c r="A81" s="10">
        <v>43907</v>
      </c>
      <c r="B81">
        <v>5225.62939453125</v>
      </c>
      <c r="C81">
        <f t="shared" si="11"/>
        <v>0</v>
      </c>
      <c r="E81" s="16">
        <v>0</v>
      </c>
      <c r="G81">
        <f t="shared" si="12"/>
        <v>0</v>
      </c>
      <c r="H81">
        <f t="shared" si="13"/>
        <v>0</v>
      </c>
      <c r="I81">
        <v>0</v>
      </c>
      <c r="J81">
        <v>124510000</v>
      </c>
      <c r="K81">
        <v>96861770</v>
      </c>
      <c r="L81" s="16">
        <v>10.935999870300201</v>
      </c>
      <c r="M81" s="14">
        <f t="shared" si="9"/>
        <v>1361641343.851078</v>
      </c>
      <c r="N81" s="14">
        <f t="shared" si="10"/>
        <v>1059280304.1570479</v>
      </c>
      <c r="O81" s="14">
        <f t="shared" si="7"/>
        <v>0</v>
      </c>
      <c r="P81">
        <f t="shared" si="8"/>
        <v>0</v>
      </c>
      <c r="Q81">
        <f t="shared" si="8"/>
        <v>0</v>
      </c>
    </row>
    <row r="82" spans="1:17" x14ac:dyDescent="0.3">
      <c r="A82" s="10">
        <v>43908</v>
      </c>
      <c r="B82">
        <v>5238.4384765625</v>
      </c>
      <c r="C82">
        <f t="shared" si="11"/>
        <v>0</v>
      </c>
      <c r="E82" s="16">
        <v>0</v>
      </c>
      <c r="G82">
        <f t="shared" si="12"/>
        <v>0</v>
      </c>
      <c r="H82">
        <f t="shared" si="13"/>
        <v>0</v>
      </c>
      <c r="I82">
        <v>0</v>
      </c>
      <c r="J82">
        <v>124510000</v>
      </c>
      <c r="K82">
        <v>96861770</v>
      </c>
      <c r="L82" s="16">
        <v>9.2200002670287997</v>
      </c>
      <c r="M82" s="14">
        <f t="shared" si="9"/>
        <v>1147982233.2477558</v>
      </c>
      <c r="N82" s="14">
        <f t="shared" si="10"/>
        <v>893065545.26488221</v>
      </c>
      <c r="O82" s="14">
        <f t="shared" si="7"/>
        <v>0</v>
      </c>
      <c r="P82">
        <f t="shared" si="8"/>
        <v>0</v>
      </c>
      <c r="Q82">
        <f t="shared" si="8"/>
        <v>0</v>
      </c>
    </row>
    <row r="83" spans="1:17" x14ac:dyDescent="0.3">
      <c r="A83" s="10">
        <v>43909</v>
      </c>
      <c r="B83">
        <v>6191.19287109375</v>
      </c>
      <c r="C83">
        <f t="shared" si="11"/>
        <v>0</v>
      </c>
      <c r="E83" s="16">
        <v>0</v>
      </c>
      <c r="G83">
        <f t="shared" si="12"/>
        <v>0</v>
      </c>
      <c r="H83">
        <f t="shared" si="13"/>
        <v>0</v>
      </c>
      <c r="I83">
        <v>0</v>
      </c>
      <c r="J83">
        <v>124510000</v>
      </c>
      <c r="K83">
        <v>96861770</v>
      </c>
      <c r="L83" s="16">
        <v>10.5380001068115</v>
      </c>
      <c r="M83" s="14">
        <f t="shared" si="9"/>
        <v>1312086393.2990999</v>
      </c>
      <c r="N83" s="14">
        <f t="shared" si="10"/>
        <v>1020729342.605951</v>
      </c>
      <c r="O83" s="14">
        <f t="shared" si="7"/>
        <v>0</v>
      </c>
      <c r="P83">
        <f t="shared" si="8"/>
        <v>0</v>
      </c>
      <c r="Q83">
        <f t="shared" si="8"/>
        <v>0</v>
      </c>
    </row>
    <row r="84" spans="1:17" x14ac:dyDescent="0.3">
      <c r="A84" s="10">
        <v>43910</v>
      </c>
      <c r="B84">
        <v>6198.7783203125</v>
      </c>
      <c r="C84">
        <f t="shared" si="11"/>
        <v>0</v>
      </c>
      <c r="E84" s="16">
        <v>0</v>
      </c>
      <c r="G84">
        <f t="shared" si="12"/>
        <v>0</v>
      </c>
      <c r="H84">
        <f t="shared" si="13"/>
        <v>0</v>
      </c>
      <c r="I84">
        <v>0</v>
      </c>
      <c r="J84">
        <v>124510000</v>
      </c>
      <c r="K84">
        <v>96861770</v>
      </c>
      <c r="L84" s="16">
        <v>10.0740003585815</v>
      </c>
      <c r="M84" s="14">
        <f t="shared" si="9"/>
        <v>1254313784.6469827</v>
      </c>
      <c r="N84" s="14">
        <f t="shared" si="10"/>
        <v>975785505.71283877</v>
      </c>
      <c r="O84" s="14">
        <f t="shared" si="7"/>
        <v>0</v>
      </c>
      <c r="P84">
        <f t="shared" si="8"/>
        <v>0</v>
      </c>
      <c r="Q84">
        <f t="shared" si="8"/>
        <v>0</v>
      </c>
    </row>
    <row r="85" spans="1:17" x14ac:dyDescent="0.3">
      <c r="A85" s="10">
        <v>43911</v>
      </c>
      <c r="B85">
        <v>6185.06640625</v>
      </c>
      <c r="C85">
        <f t="shared" si="11"/>
        <v>0</v>
      </c>
      <c r="E85" s="16">
        <v>0</v>
      </c>
      <c r="G85">
        <f t="shared" si="12"/>
        <v>0</v>
      </c>
      <c r="H85">
        <f t="shared" si="13"/>
        <v>0</v>
      </c>
      <c r="I85">
        <v>0</v>
      </c>
      <c r="J85">
        <v>124510000</v>
      </c>
      <c r="K85">
        <v>96861770</v>
      </c>
      <c r="L85" s="16">
        <v>10.0740003585815</v>
      </c>
      <c r="M85" s="14">
        <f t="shared" si="9"/>
        <v>1254313784.6469827</v>
      </c>
      <c r="N85" s="14">
        <f t="shared" si="10"/>
        <v>975785505.71283877</v>
      </c>
      <c r="O85" s="14">
        <f t="shared" si="7"/>
        <v>0</v>
      </c>
      <c r="P85">
        <f t="shared" si="8"/>
        <v>0</v>
      </c>
      <c r="Q85">
        <f t="shared" si="8"/>
        <v>0</v>
      </c>
    </row>
    <row r="86" spans="1:17" x14ac:dyDescent="0.3">
      <c r="A86" s="10">
        <v>43912</v>
      </c>
      <c r="B86">
        <v>5830.2548828125</v>
      </c>
      <c r="C86">
        <f t="shared" si="11"/>
        <v>0</v>
      </c>
      <c r="E86" s="16">
        <v>0</v>
      </c>
      <c r="G86">
        <f t="shared" si="12"/>
        <v>0</v>
      </c>
      <c r="H86">
        <f t="shared" si="13"/>
        <v>0</v>
      </c>
      <c r="I86">
        <v>0</v>
      </c>
      <c r="J86">
        <v>124510000</v>
      </c>
      <c r="K86">
        <v>96861770</v>
      </c>
      <c r="L86" s="16">
        <v>10.0740003585815</v>
      </c>
      <c r="M86" s="14">
        <f t="shared" si="9"/>
        <v>1254313784.6469827</v>
      </c>
      <c r="N86" s="14">
        <f t="shared" si="10"/>
        <v>975785505.71283877</v>
      </c>
      <c r="O86" s="14">
        <f t="shared" si="7"/>
        <v>0</v>
      </c>
      <c r="P86">
        <f t="shared" si="8"/>
        <v>0</v>
      </c>
      <c r="Q86">
        <f t="shared" si="8"/>
        <v>0</v>
      </c>
    </row>
    <row r="87" spans="1:17" x14ac:dyDescent="0.3">
      <c r="A87" s="10">
        <v>43913</v>
      </c>
      <c r="B87">
        <v>6416.31494140625</v>
      </c>
      <c r="C87">
        <f t="shared" si="11"/>
        <v>0</v>
      </c>
      <c r="E87" s="16">
        <v>0</v>
      </c>
      <c r="G87">
        <f t="shared" si="12"/>
        <v>0</v>
      </c>
      <c r="H87">
        <f t="shared" si="13"/>
        <v>0</v>
      </c>
      <c r="I87">
        <v>0</v>
      </c>
      <c r="J87">
        <v>124510000</v>
      </c>
      <c r="K87">
        <v>96861770</v>
      </c>
      <c r="L87" s="16">
        <v>10.246999740600501</v>
      </c>
      <c r="M87" s="14">
        <f t="shared" si="9"/>
        <v>1275853937.7021682</v>
      </c>
      <c r="N87" s="14">
        <f t="shared" si="10"/>
        <v>992542532.06410539</v>
      </c>
      <c r="O87" s="14">
        <f t="shared" si="7"/>
        <v>0</v>
      </c>
      <c r="P87">
        <f t="shared" si="8"/>
        <v>0</v>
      </c>
      <c r="Q87">
        <f t="shared" si="8"/>
        <v>0</v>
      </c>
    </row>
    <row r="88" spans="1:17" x14ac:dyDescent="0.3">
      <c r="A88" s="10">
        <v>43914</v>
      </c>
      <c r="B88">
        <v>6734.8037109375</v>
      </c>
      <c r="C88">
        <f t="shared" si="11"/>
        <v>0</v>
      </c>
      <c r="E88" s="16">
        <v>0</v>
      </c>
      <c r="G88">
        <f t="shared" si="12"/>
        <v>0</v>
      </c>
      <c r="H88">
        <f t="shared" si="13"/>
        <v>0</v>
      </c>
      <c r="I88">
        <v>0</v>
      </c>
      <c r="J88">
        <v>124510000</v>
      </c>
      <c r="K88">
        <v>96861770</v>
      </c>
      <c r="L88" s="16">
        <v>10.6890001296997</v>
      </c>
      <c r="M88" s="14">
        <f t="shared" si="9"/>
        <v>1330887406.1489096</v>
      </c>
      <c r="N88" s="14">
        <f t="shared" si="10"/>
        <v>1035355472.0929425</v>
      </c>
      <c r="O88" s="14">
        <f t="shared" si="7"/>
        <v>0</v>
      </c>
      <c r="P88">
        <f t="shared" si="8"/>
        <v>0</v>
      </c>
      <c r="Q88">
        <f t="shared" si="8"/>
        <v>0</v>
      </c>
    </row>
    <row r="89" spans="1:17" x14ac:dyDescent="0.3">
      <c r="A89" s="10">
        <v>43915</v>
      </c>
      <c r="B89">
        <v>6681.06298828125</v>
      </c>
      <c r="C89">
        <f t="shared" si="11"/>
        <v>0</v>
      </c>
      <c r="E89" s="16">
        <v>0</v>
      </c>
      <c r="G89">
        <f t="shared" si="12"/>
        <v>0</v>
      </c>
      <c r="H89">
        <f t="shared" si="13"/>
        <v>0</v>
      </c>
      <c r="I89">
        <v>0</v>
      </c>
      <c r="J89">
        <v>124510000</v>
      </c>
      <c r="K89">
        <v>96861770</v>
      </c>
      <c r="L89" s="16">
        <v>10.4130001068115</v>
      </c>
      <c r="M89" s="14">
        <f t="shared" si="9"/>
        <v>1296522643.2990999</v>
      </c>
      <c r="N89" s="14">
        <f t="shared" si="10"/>
        <v>1008621621.355951</v>
      </c>
      <c r="O89" s="14">
        <f t="shared" si="7"/>
        <v>0</v>
      </c>
      <c r="P89">
        <f t="shared" si="8"/>
        <v>0</v>
      </c>
      <c r="Q89">
        <f t="shared" si="8"/>
        <v>0</v>
      </c>
    </row>
    <row r="90" spans="1:17" x14ac:dyDescent="0.3">
      <c r="A90" s="10">
        <v>43916</v>
      </c>
      <c r="B90">
        <v>6716.4404296875</v>
      </c>
      <c r="C90">
        <f t="shared" si="11"/>
        <v>0</v>
      </c>
      <c r="E90" s="16">
        <v>0</v>
      </c>
      <c r="G90">
        <f t="shared" si="12"/>
        <v>0</v>
      </c>
      <c r="H90">
        <f t="shared" si="13"/>
        <v>0</v>
      </c>
      <c r="I90">
        <v>0</v>
      </c>
      <c r="J90">
        <v>124510000</v>
      </c>
      <c r="K90">
        <v>96861770</v>
      </c>
      <c r="L90" s="16">
        <v>11.0539999008178</v>
      </c>
      <c r="M90" s="14">
        <f t="shared" si="9"/>
        <v>1376333527.6508243</v>
      </c>
      <c r="N90" s="14">
        <f t="shared" si="10"/>
        <v>1070709995.9730365</v>
      </c>
      <c r="O90" s="14">
        <f t="shared" si="7"/>
        <v>0</v>
      </c>
      <c r="P90">
        <f t="shared" si="8"/>
        <v>0</v>
      </c>
      <c r="Q90">
        <f t="shared" si="8"/>
        <v>0</v>
      </c>
    </row>
    <row r="91" spans="1:17" x14ac:dyDescent="0.3">
      <c r="A91" s="10">
        <v>43917</v>
      </c>
      <c r="B91">
        <v>6469.79833984375</v>
      </c>
      <c r="C91">
        <f t="shared" si="11"/>
        <v>0</v>
      </c>
      <c r="E91" s="16">
        <v>0</v>
      </c>
      <c r="G91">
        <f t="shared" si="12"/>
        <v>0</v>
      </c>
      <c r="H91">
        <f t="shared" si="13"/>
        <v>0</v>
      </c>
      <c r="I91">
        <v>0</v>
      </c>
      <c r="J91">
        <v>124510000</v>
      </c>
      <c r="K91">
        <v>96861770</v>
      </c>
      <c r="L91" s="16">
        <v>10.630999565124499</v>
      </c>
      <c r="M91" s="14">
        <f t="shared" si="9"/>
        <v>1323665755.8536515</v>
      </c>
      <c r="N91" s="14">
        <f t="shared" si="10"/>
        <v>1029737434.7471893</v>
      </c>
      <c r="O91" s="14">
        <f t="shared" si="7"/>
        <v>0</v>
      </c>
      <c r="P91">
        <f t="shared" si="8"/>
        <v>0</v>
      </c>
      <c r="Q91">
        <f t="shared" si="8"/>
        <v>0</v>
      </c>
    </row>
    <row r="92" spans="1:17" x14ac:dyDescent="0.3">
      <c r="A92" s="10">
        <v>43918</v>
      </c>
      <c r="B92">
        <v>6242.19384765625</v>
      </c>
      <c r="C92">
        <f t="shared" si="11"/>
        <v>0</v>
      </c>
      <c r="E92" s="16">
        <v>0</v>
      </c>
      <c r="G92">
        <f t="shared" si="12"/>
        <v>0</v>
      </c>
      <c r="H92">
        <f t="shared" si="13"/>
        <v>0</v>
      </c>
      <c r="I92">
        <v>0</v>
      </c>
      <c r="J92">
        <v>124510000</v>
      </c>
      <c r="K92">
        <v>96861770</v>
      </c>
      <c r="L92" s="16">
        <v>10.630999565124499</v>
      </c>
      <c r="M92" s="14">
        <f t="shared" si="9"/>
        <v>1323665755.8536515</v>
      </c>
      <c r="N92" s="14">
        <f t="shared" si="10"/>
        <v>1029737434.7471893</v>
      </c>
      <c r="O92" s="14">
        <f t="shared" si="7"/>
        <v>0</v>
      </c>
      <c r="P92">
        <f t="shared" si="8"/>
        <v>0</v>
      </c>
      <c r="Q92">
        <f t="shared" si="8"/>
        <v>0</v>
      </c>
    </row>
    <row r="93" spans="1:17" x14ac:dyDescent="0.3">
      <c r="A93" s="10">
        <v>43919</v>
      </c>
      <c r="B93">
        <v>5922.04296875</v>
      </c>
      <c r="C93">
        <f t="shared" si="11"/>
        <v>0</v>
      </c>
      <c r="E93" s="16">
        <v>0</v>
      </c>
      <c r="G93">
        <f t="shared" si="12"/>
        <v>0</v>
      </c>
      <c r="H93">
        <f t="shared" si="13"/>
        <v>0</v>
      </c>
      <c r="I93">
        <v>0</v>
      </c>
      <c r="J93">
        <v>124510000</v>
      </c>
      <c r="K93">
        <v>96861770</v>
      </c>
      <c r="L93" s="16">
        <v>10.630999565124499</v>
      </c>
      <c r="M93" s="14">
        <f t="shared" si="9"/>
        <v>1323665755.8536515</v>
      </c>
      <c r="N93" s="14">
        <f t="shared" si="10"/>
        <v>1029737434.7471893</v>
      </c>
      <c r="O93" s="14">
        <f t="shared" si="7"/>
        <v>0</v>
      </c>
      <c r="P93">
        <f t="shared" si="8"/>
        <v>0</v>
      </c>
      <c r="Q93">
        <f t="shared" si="8"/>
        <v>0</v>
      </c>
    </row>
    <row r="94" spans="1:17" x14ac:dyDescent="0.3">
      <c r="A94" s="10">
        <v>43920</v>
      </c>
      <c r="B94">
        <v>6429.841796875</v>
      </c>
      <c r="C94">
        <f t="shared" si="11"/>
        <v>0</v>
      </c>
      <c r="E94" s="16">
        <v>0</v>
      </c>
      <c r="G94">
        <f t="shared" si="12"/>
        <v>0</v>
      </c>
      <c r="H94">
        <f t="shared" si="13"/>
        <v>0</v>
      </c>
      <c r="I94">
        <v>0</v>
      </c>
      <c r="J94">
        <v>124510000</v>
      </c>
      <c r="K94">
        <v>96861770</v>
      </c>
      <c r="L94" s="16">
        <v>11.0240001678466</v>
      </c>
      <c r="M94" s="14">
        <f t="shared" si="9"/>
        <v>1372598260.8985801</v>
      </c>
      <c r="N94" s="14">
        <f t="shared" si="10"/>
        <v>1067804168.7379187</v>
      </c>
      <c r="O94" s="14">
        <f t="shared" si="7"/>
        <v>0</v>
      </c>
      <c r="P94">
        <f t="shared" si="8"/>
        <v>0</v>
      </c>
      <c r="Q94">
        <f t="shared" si="8"/>
        <v>0</v>
      </c>
    </row>
    <row r="95" spans="1:17" x14ac:dyDescent="0.3">
      <c r="A95" s="10">
        <v>43921</v>
      </c>
      <c r="B95">
        <v>6438.64453125</v>
      </c>
      <c r="C95">
        <f t="shared" si="11"/>
        <v>0</v>
      </c>
      <c r="E95" s="16">
        <v>0</v>
      </c>
      <c r="G95">
        <f t="shared" si="12"/>
        <v>0</v>
      </c>
      <c r="H95">
        <f t="shared" si="13"/>
        <v>0</v>
      </c>
      <c r="I95">
        <v>0</v>
      </c>
      <c r="J95">
        <v>124510000</v>
      </c>
      <c r="K95">
        <v>96861770</v>
      </c>
      <c r="L95" s="16">
        <v>11.810000419616699</v>
      </c>
      <c r="M95" s="14">
        <f t="shared" si="9"/>
        <v>1470463152.2464752</v>
      </c>
      <c r="N95" s="14">
        <f t="shared" si="10"/>
        <v>1143937544.3448162</v>
      </c>
      <c r="O95" s="14">
        <f t="shared" si="7"/>
        <v>0</v>
      </c>
      <c r="P95">
        <f t="shared" si="8"/>
        <v>0</v>
      </c>
      <c r="Q95">
        <f t="shared" si="8"/>
        <v>0</v>
      </c>
    </row>
    <row r="96" spans="1:17" x14ac:dyDescent="0.3">
      <c r="A96" s="10">
        <v>43922</v>
      </c>
      <c r="B96">
        <v>6606.7763671875</v>
      </c>
      <c r="C96">
        <f t="shared" si="11"/>
        <v>0</v>
      </c>
      <c r="E96" s="16">
        <v>0</v>
      </c>
      <c r="G96">
        <f t="shared" si="12"/>
        <v>0</v>
      </c>
      <c r="H96">
        <f t="shared" si="13"/>
        <v>0</v>
      </c>
      <c r="I96">
        <v>0</v>
      </c>
      <c r="J96">
        <v>124510000</v>
      </c>
      <c r="K96">
        <v>96861770</v>
      </c>
      <c r="L96" s="16">
        <v>11.338999748229901</v>
      </c>
      <c r="M96" s="14">
        <f t="shared" si="9"/>
        <v>1411818858.6521049</v>
      </c>
      <c r="N96" s="14">
        <f t="shared" si="10"/>
        <v>1098315585.6431026</v>
      </c>
      <c r="O96" s="14">
        <f t="shared" si="7"/>
        <v>0</v>
      </c>
      <c r="P96">
        <f t="shared" si="8"/>
        <v>0</v>
      </c>
      <c r="Q96">
        <f t="shared" si="8"/>
        <v>0</v>
      </c>
    </row>
    <row r="97" spans="1:17" x14ac:dyDescent="0.3">
      <c r="A97" s="10">
        <v>43923</v>
      </c>
      <c r="B97">
        <v>6793.62451171875</v>
      </c>
      <c r="C97">
        <f t="shared" si="11"/>
        <v>0</v>
      </c>
      <c r="E97" s="16">
        <v>0</v>
      </c>
      <c r="G97">
        <f t="shared" si="12"/>
        <v>0</v>
      </c>
      <c r="H97">
        <f t="shared" si="13"/>
        <v>0</v>
      </c>
      <c r="I97">
        <v>0</v>
      </c>
      <c r="J97">
        <v>124510000</v>
      </c>
      <c r="K97">
        <v>96861770</v>
      </c>
      <c r="L97" s="16">
        <v>11.4490003585815</v>
      </c>
      <c r="M97" s="14">
        <f t="shared" si="9"/>
        <v>1425515034.6469827</v>
      </c>
      <c r="N97" s="14">
        <f t="shared" si="10"/>
        <v>1108970439.4628389</v>
      </c>
      <c r="O97" s="14">
        <f t="shared" si="7"/>
        <v>0</v>
      </c>
      <c r="P97">
        <f t="shared" si="8"/>
        <v>0</v>
      </c>
      <c r="Q97">
        <f t="shared" si="8"/>
        <v>0</v>
      </c>
    </row>
    <row r="98" spans="1:17" x14ac:dyDescent="0.3">
      <c r="A98" s="10">
        <v>43924</v>
      </c>
      <c r="B98">
        <v>6733.38720703125</v>
      </c>
      <c r="C98">
        <f t="shared" si="11"/>
        <v>0</v>
      </c>
      <c r="E98" s="16">
        <v>0</v>
      </c>
      <c r="G98">
        <f t="shared" si="12"/>
        <v>0</v>
      </c>
      <c r="H98">
        <f t="shared" si="13"/>
        <v>0</v>
      </c>
      <c r="I98">
        <v>0</v>
      </c>
      <c r="J98">
        <v>124510000</v>
      </c>
      <c r="K98">
        <v>96861770</v>
      </c>
      <c r="L98" s="16">
        <v>11.222999572753899</v>
      </c>
      <c r="M98" s="14">
        <f t="shared" si="9"/>
        <v>1397375676.8035879</v>
      </c>
      <c r="N98" s="14">
        <f t="shared" si="10"/>
        <v>1087079603.3261864</v>
      </c>
      <c r="O98" s="14">
        <f t="shared" si="7"/>
        <v>0</v>
      </c>
      <c r="P98">
        <f t="shared" si="8"/>
        <v>0</v>
      </c>
      <c r="Q98">
        <f t="shared" si="8"/>
        <v>0</v>
      </c>
    </row>
    <row r="99" spans="1:17" x14ac:dyDescent="0.3">
      <c r="A99" s="10">
        <v>43925</v>
      </c>
      <c r="B99">
        <v>6867.52734375</v>
      </c>
      <c r="C99">
        <f t="shared" si="11"/>
        <v>0</v>
      </c>
      <c r="E99" s="16">
        <v>0</v>
      </c>
      <c r="G99">
        <f t="shared" si="12"/>
        <v>0</v>
      </c>
      <c r="H99">
        <f t="shared" si="13"/>
        <v>0</v>
      </c>
      <c r="I99">
        <v>0</v>
      </c>
      <c r="J99">
        <v>124510000</v>
      </c>
      <c r="K99">
        <v>96861770</v>
      </c>
      <c r="L99" s="16">
        <v>11.222999572753899</v>
      </c>
      <c r="M99" s="14">
        <f t="shared" si="9"/>
        <v>1397375676.8035879</v>
      </c>
      <c r="N99" s="14">
        <f t="shared" si="10"/>
        <v>1087079603.3261864</v>
      </c>
      <c r="O99" s="14">
        <f t="shared" si="7"/>
        <v>0</v>
      </c>
      <c r="P99">
        <f t="shared" si="8"/>
        <v>0</v>
      </c>
      <c r="Q99">
        <f t="shared" si="8"/>
        <v>0</v>
      </c>
    </row>
    <row r="100" spans="1:17" x14ac:dyDescent="0.3">
      <c r="A100" s="10">
        <v>43926</v>
      </c>
      <c r="B100">
        <v>6791.12939453125</v>
      </c>
      <c r="C100">
        <f t="shared" si="11"/>
        <v>0</v>
      </c>
      <c r="E100" s="16">
        <v>0</v>
      </c>
      <c r="G100">
        <f t="shared" si="12"/>
        <v>0</v>
      </c>
      <c r="H100">
        <f t="shared" si="13"/>
        <v>0</v>
      </c>
      <c r="I100">
        <v>0</v>
      </c>
      <c r="J100">
        <v>124510000</v>
      </c>
      <c r="K100">
        <v>96861770</v>
      </c>
      <c r="L100" s="16">
        <v>11.222999572753899</v>
      </c>
      <c r="M100" s="14">
        <f t="shared" si="9"/>
        <v>1397375676.8035879</v>
      </c>
      <c r="N100" s="14">
        <f t="shared" si="10"/>
        <v>1087079603.3261864</v>
      </c>
      <c r="O100" s="14">
        <f t="shared" si="7"/>
        <v>0</v>
      </c>
      <c r="P100">
        <f t="shared" si="8"/>
        <v>0</v>
      </c>
      <c r="Q100">
        <f t="shared" si="8"/>
        <v>0</v>
      </c>
    </row>
    <row r="101" spans="1:17" x14ac:dyDescent="0.3">
      <c r="A101" s="10">
        <v>43927</v>
      </c>
      <c r="B101">
        <v>7271.78125</v>
      </c>
      <c r="C101">
        <f t="shared" si="11"/>
        <v>0</v>
      </c>
      <c r="E101" s="16">
        <v>0</v>
      </c>
      <c r="G101">
        <f t="shared" si="12"/>
        <v>0</v>
      </c>
      <c r="H101">
        <f t="shared" si="13"/>
        <v>0</v>
      </c>
      <c r="I101">
        <v>0</v>
      </c>
      <c r="J101">
        <v>124510000</v>
      </c>
      <c r="K101">
        <v>96861770</v>
      </c>
      <c r="L101" s="16">
        <v>11.602999687194799</v>
      </c>
      <c r="M101" s="14">
        <f t="shared" si="9"/>
        <v>1444689491.0526245</v>
      </c>
      <c r="N101" s="14">
        <f t="shared" si="10"/>
        <v>1123887087.0111346</v>
      </c>
      <c r="O101" s="14">
        <f t="shared" si="7"/>
        <v>0</v>
      </c>
      <c r="P101">
        <f t="shared" si="8"/>
        <v>0</v>
      </c>
      <c r="Q101">
        <f t="shared" si="8"/>
        <v>0</v>
      </c>
    </row>
    <row r="102" spans="1:17" x14ac:dyDescent="0.3">
      <c r="A102" s="10">
        <v>43928</v>
      </c>
      <c r="B102">
        <v>7176.41455078125</v>
      </c>
      <c r="C102">
        <f t="shared" si="11"/>
        <v>0</v>
      </c>
      <c r="E102" s="16">
        <v>0</v>
      </c>
      <c r="G102">
        <f t="shared" si="12"/>
        <v>0</v>
      </c>
      <c r="H102">
        <f t="shared" si="13"/>
        <v>0</v>
      </c>
      <c r="I102">
        <v>0</v>
      </c>
      <c r="J102">
        <v>124510000</v>
      </c>
      <c r="K102">
        <v>96861770</v>
      </c>
      <c r="L102" s="16">
        <v>11.7709999084472</v>
      </c>
      <c r="M102" s="14">
        <f t="shared" si="9"/>
        <v>1465607198.6007609</v>
      </c>
      <c r="N102" s="14">
        <f t="shared" si="10"/>
        <v>1140159885.8020337</v>
      </c>
      <c r="O102" s="14">
        <f t="shared" si="7"/>
        <v>0</v>
      </c>
      <c r="P102">
        <f t="shared" si="8"/>
        <v>0</v>
      </c>
      <c r="Q102">
        <f t="shared" si="8"/>
        <v>0</v>
      </c>
    </row>
    <row r="103" spans="1:17" x14ac:dyDescent="0.3">
      <c r="A103" s="10">
        <v>43929</v>
      </c>
      <c r="B103">
        <v>7334.0986328125</v>
      </c>
      <c r="C103">
        <f t="shared" si="11"/>
        <v>0</v>
      </c>
      <c r="E103" s="16">
        <v>0</v>
      </c>
      <c r="G103">
        <f t="shared" si="12"/>
        <v>0</v>
      </c>
      <c r="H103">
        <f t="shared" si="13"/>
        <v>0</v>
      </c>
      <c r="I103">
        <v>0</v>
      </c>
      <c r="J103">
        <v>124510000</v>
      </c>
      <c r="K103">
        <v>96861770</v>
      </c>
      <c r="L103" s="16">
        <v>12.300000190734799</v>
      </c>
      <c r="M103" s="14">
        <f t="shared" si="9"/>
        <v>1531473023.74839</v>
      </c>
      <c r="N103" s="14">
        <f t="shared" si="10"/>
        <v>1191399789.4749103</v>
      </c>
      <c r="O103" s="14">
        <f t="shared" si="7"/>
        <v>0</v>
      </c>
      <c r="P103">
        <f t="shared" si="8"/>
        <v>0</v>
      </c>
      <c r="Q103">
        <f t="shared" si="8"/>
        <v>0</v>
      </c>
    </row>
    <row r="104" spans="1:17" x14ac:dyDescent="0.3">
      <c r="A104" s="10">
        <v>43930</v>
      </c>
      <c r="B104">
        <v>7302.08935546875</v>
      </c>
      <c r="C104">
        <f t="shared" si="11"/>
        <v>0</v>
      </c>
      <c r="E104" s="16">
        <v>0</v>
      </c>
      <c r="G104">
        <f t="shared" si="12"/>
        <v>0</v>
      </c>
      <c r="H104">
        <f t="shared" si="13"/>
        <v>0</v>
      </c>
      <c r="I104">
        <v>0</v>
      </c>
      <c r="J104">
        <v>124510000</v>
      </c>
      <c r="K104">
        <v>96861770</v>
      </c>
      <c r="L104" s="16">
        <v>12.541999816894499</v>
      </c>
      <c r="M104" s="14">
        <f t="shared" si="9"/>
        <v>1561604397.201534</v>
      </c>
      <c r="N104" s="14">
        <f t="shared" si="10"/>
        <v>1214840301.6040771</v>
      </c>
      <c r="O104" s="14">
        <f t="shared" si="7"/>
        <v>0</v>
      </c>
      <c r="P104">
        <f t="shared" si="8"/>
        <v>0</v>
      </c>
      <c r="Q104">
        <f t="shared" si="8"/>
        <v>0</v>
      </c>
    </row>
    <row r="105" spans="1:17" x14ac:dyDescent="0.3">
      <c r="A105" s="10">
        <v>43931</v>
      </c>
      <c r="B105">
        <v>6865.4931640625</v>
      </c>
      <c r="C105">
        <f t="shared" si="11"/>
        <v>0</v>
      </c>
      <c r="E105" s="16">
        <v>0</v>
      </c>
      <c r="G105">
        <f t="shared" si="12"/>
        <v>0</v>
      </c>
      <c r="H105">
        <f t="shared" si="13"/>
        <v>0</v>
      </c>
      <c r="I105">
        <v>0</v>
      </c>
      <c r="J105">
        <v>124510000</v>
      </c>
      <c r="K105">
        <v>96861770</v>
      </c>
      <c r="L105" s="16">
        <v>12.541999816894499</v>
      </c>
      <c r="M105" s="14">
        <f t="shared" si="9"/>
        <v>1561604397.201534</v>
      </c>
      <c r="N105" s="14">
        <f t="shared" si="10"/>
        <v>1214840301.6040771</v>
      </c>
      <c r="O105" s="14">
        <f t="shared" si="7"/>
        <v>0</v>
      </c>
      <c r="P105">
        <f t="shared" si="8"/>
        <v>0</v>
      </c>
      <c r="Q105">
        <f t="shared" si="8"/>
        <v>0</v>
      </c>
    </row>
    <row r="106" spans="1:17" x14ac:dyDescent="0.3">
      <c r="A106" s="10">
        <v>43932</v>
      </c>
      <c r="B106">
        <v>6859.0830078125</v>
      </c>
      <c r="C106">
        <f t="shared" si="11"/>
        <v>0</v>
      </c>
      <c r="E106" s="16">
        <v>0</v>
      </c>
      <c r="G106">
        <f t="shared" si="12"/>
        <v>0</v>
      </c>
      <c r="H106">
        <f t="shared" si="13"/>
        <v>0</v>
      </c>
      <c r="I106">
        <v>0</v>
      </c>
      <c r="J106">
        <v>124510000</v>
      </c>
      <c r="K106">
        <v>96861770</v>
      </c>
      <c r="L106" s="16">
        <v>12.541999816894499</v>
      </c>
      <c r="M106" s="14">
        <f t="shared" si="9"/>
        <v>1561604397.201534</v>
      </c>
      <c r="N106" s="14">
        <f t="shared" si="10"/>
        <v>1214840301.6040771</v>
      </c>
      <c r="O106" s="14">
        <f t="shared" si="7"/>
        <v>0</v>
      </c>
      <c r="P106">
        <f t="shared" si="8"/>
        <v>0</v>
      </c>
      <c r="Q106">
        <f t="shared" si="8"/>
        <v>0</v>
      </c>
    </row>
    <row r="107" spans="1:17" x14ac:dyDescent="0.3">
      <c r="A107" s="10">
        <v>43933</v>
      </c>
      <c r="B107">
        <v>6971.091796875</v>
      </c>
      <c r="C107">
        <f t="shared" si="11"/>
        <v>0</v>
      </c>
      <c r="E107" s="16">
        <v>0</v>
      </c>
      <c r="G107">
        <f t="shared" si="12"/>
        <v>0</v>
      </c>
      <c r="H107">
        <f t="shared" si="13"/>
        <v>0</v>
      </c>
      <c r="I107">
        <v>0</v>
      </c>
      <c r="J107">
        <v>124510000</v>
      </c>
      <c r="K107">
        <v>96861770</v>
      </c>
      <c r="L107" s="16">
        <v>12.541999816894499</v>
      </c>
      <c r="M107" s="14">
        <f t="shared" si="9"/>
        <v>1561604397.201534</v>
      </c>
      <c r="N107" s="14">
        <f t="shared" si="10"/>
        <v>1214840301.6040771</v>
      </c>
      <c r="O107" s="14">
        <f t="shared" si="7"/>
        <v>0</v>
      </c>
      <c r="P107">
        <f t="shared" si="8"/>
        <v>0</v>
      </c>
      <c r="Q107">
        <f t="shared" si="8"/>
        <v>0</v>
      </c>
    </row>
    <row r="108" spans="1:17" x14ac:dyDescent="0.3">
      <c r="A108" s="10">
        <v>43934</v>
      </c>
      <c r="B108">
        <v>6845.03759765625</v>
      </c>
      <c r="C108">
        <f t="shared" si="11"/>
        <v>0</v>
      </c>
      <c r="E108" s="16">
        <v>0</v>
      </c>
      <c r="G108">
        <f t="shared" si="12"/>
        <v>0</v>
      </c>
      <c r="H108">
        <f t="shared" si="13"/>
        <v>0</v>
      </c>
      <c r="I108">
        <v>0</v>
      </c>
      <c r="J108">
        <v>124510000</v>
      </c>
      <c r="K108">
        <v>96861770</v>
      </c>
      <c r="L108" s="16">
        <v>12.208999633789</v>
      </c>
      <c r="M108" s="14">
        <f t="shared" si="9"/>
        <v>1520142544.4030685</v>
      </c>
      <c r="N108" s="14">
        <f t="shared" si="10"/>
        <v>1182585314.4581544</v>
      </c>
      <c r="O108" s="14">
        <f t="shared" si="7"/>
        <v>0</v>
      </c>
      <c r="P108">
        <f t="shared" si="8"/>
        <v>0</v>
      </c>
      <c r="Q108">
        <f t="shared" si="8"/>
        <v>0</v>
      </c>
    </row>
    <row r="109" spans="1:17" x14ac:dyDescent="0.3">
      <c r="A109" s="10">
        <v>43935</v>
      </c>
      <c r="B109">
        <v>6842.427734375</v>
      </c>
      <c r="C109">
        <f t="shared" si="11"/>
        <v>0</v>
      </c>
      <c r="E109" s="16">
        <v>0</v>
      </c>
      <c r="G109">
        <f t="shared" si="12"/>
        <v>0</v>
      </c>
      <c r="H109">
        <f t="shared" si="13"/>
        <v>0</v>
      </c>
      <c r="I109">
        <v>0</v>
      </c>
      <c r="J109">
        <v>124510000</v>
      </c>
      <c r="K109">
        <v>96861770</v>
      </c>
      <c r="L109" s="16">
        <v>12.649999618530201</v>
      </c>
      <c r="M109" s="14">
        <f t="shared" si="9"/>
        <v>1575051452.5031953</v>
      </c>
      <c r="N109" s="14">
        <f t="shared" si="10"/>
        <v>1225301353.5501599</v>
      </c>
      <c r="O109" s="14">
        <f t="shared" si="7"/>
        <v>0</v>
      </c>
      <c r="P109">
        <f t="shared" si="8"/>
        <v>0</v>
      </c>
      <c r="Q109">
        <f t="shared" si="8"/>
        <v>0</v>
      </c>
    </row>
    <row r="110" spans="1:17" x14ac:dyDescent="0.3">
      <c r="A110" s="10">
        <v>43936</v>
      </c>
      <c r="B110">
        <v>6642.10986328125</v>
      </c>
      <c r="C110">
        <f t="shared" si="11"/>
        <v>0</v>
      </c>
      <c r="E110" s="16">
        <v>0</v>
      </c>
      <c r="G110">
        <f t="shared" si="12"/>
        <v>0</v>
      </c>
      <c r="H110">
        <f t="shared" si="13"/>
        <v>0</v>
      </c>
      <c r="I110">
        <v>0</v>
      </c>
      <c r="J110">
        <v>124510000</v>
      </c>
      <c r="K110">
        <v>96861770</v>
      </c>
      <c r="L110" s="16">
        <v>12.2600002288818</v>
      </c>
      <c r="M110" s="14">
        <f t="shared" si="9"/>
        <v>1526492628.4980729</v>
      </c>
      <c r="N110" s="14">
        <f t="shared" si="10"/>
        <v>1187525322.3698964</v>
      </c>
      <c r="O110" s="14">
        <f t="shared" si="7"/>
        <v>0</v>
      </c>
      <c r="P110">
        <f t="shared" si="8"/>
        <v>0</v>
      </c>
      <c r="Q110">
        <f t="shared" si="8"/>
        <v>0</v>
      </c>
    </row>
    <row r="111" spans="1:17" x14ac:dyDescent="0.3">
      <c r="A111" s="10">
        <v>43937</v>
      </c>
      <c r="B111">
        <v>7116.80419921875</v>
      </c>
      <c r="C111">
        <f t="shared" si="11"/>
        <v>0</v>
      </c>
      <c r="E111" s="16">
        <v>0</v>
      </c>
      <c r="G111">
        <f t="shared" si="12"/>
        <v>0</v>
      </c>
      <c r="H111">
        <f t="shared" si="13"/>
        <v>0</v>
      </c>
      <c r="I111">
        <v>0</v>
      </c>
      <c r="J111">
        <v>124510000</v>
      </c>
      <c r="K111">
        <v>96861770</v>
      </c>
      <c r="L111" s="16">
        <v>12.4130001068115</v>
      </c>
      <c r="M111" s="14">
        <f t="shared" si="9"/>
        <v>1545542643.2990999</v>
      </c>
      <c r="N111" s="14">
        <f t="shared" si="10"/>
        <v>1202345161.3559511</v>
      </c>
      <c r="O111" s="14">
        <f t="shared" si="7"/>
        <v>0</v>
      </c>
      <c r="P111">
        <f t="shared" si="8"/>
        <v>0</v>
      </c>
      <c r="Q111">
        <f t="shared" si="8"/>
        <v>0</v>
      </c>
    </row>
    <row r="112" spans="1:17" x14ac:dyDescent="0.3">
      <c r="A112" s="10">
        <v>43938</v>
      </c>
      <c r="B112">
        <v>7096.1845703125</v>
      </c>
      <c r="C112">
        <f t="shared" si="11"/>
        <v>0</v>
      </c>
      <c r="E112" s="16">
        <v>0</v>
      </c>
      <c r="G112">
        <f t="shared" si="12"/>
        <v>0</v>
      </c>
      <c r="H112">
        <f t="shared" si="13"/>
        <v>0</v>
      </c>
      <c r="I112">
        <v>0</v>
      </c>
      <c r="J112">
        <v>124510000</v>
      </c>
      <c r="K112">
        <v>96861770</v>
      </c>
      <c r="L112" s="16">
        <v>12.6529998779296</v>
      </c>
      <c r="M112" s="14">
        <f t="shared" si="9"/>
        <v>1575425014.8010147</v>
      </c>
      <c r="N112" s="14">
        <f t="shared" si="10"/>
        <v>1225591963.9860451</v>
      </c>
      <c r="O112" s="14">
        <f t="shared" si="7"/>
        <v>0</v>
      </c>
      <c r="P112">
        <f t="shared" si="8"/>
        <v>0</v>
      </c>
      <c r="Q112">
        <f t="shared" si="8"/>
        <v>0</v>
      </c>
    </row>
    <row r="113" spans="1:17" x14ac:dyDescent="0.3">
      <c r="A113" s="10">
        <v>43939</v>
      </c>
      <c r="B113">
        <v>7257.6650390625</v>
      </c>
      <c r="C113">
        <f t="shared" si="11"/>
        <v>0</v>
      </c>
      <c r="E113" s="16">
        <v>0</v>
      </c>
      <c r="G113">
        <f t="shared" si="12"/>
        <v>0</v>
      </c>
      <c r="H113">
        <f t="shared" si="13"/>
        <v>0</v>
      </c>
      <c r="I113">
        <v>0</v>
      </c>
      <c r="J113">
        <v>124510000</v>
      </c>
      <c r="K113">
        <v>96861770</v>
      </c>
      <c r="L113" s="16">
        <v>12.6529998779296</v>
      </c>
      <c r="M113" s="14">
        <f t="shared" si="9"/>
        <v>1575425014.8010147</v>
      </c>
      <c r="N113" s="14">
        <f t="shared" si="10"/>
        <v>1225591963.9860451</v>
      </c>
      <c r="O113" s="14">
        <f t="shared" si="7"/>
        <v>0</v>
      </c>
      <c r="P113">
        <f t="shared" si="8"/>
        <v>0</v>
      </c>
      <c r="Q113">
        <f t="shared" si="8"/>
        <v>0</v>
      </c>
    </row>
    <row r="114" spans="1:17" x14ac:dyDescent="0.3">
      <c r="A114" s="10">
        <v>43940</v>
      </c>
      <c r="B114">
        <v>7189.4248046875</v>
      </c>
      <c r="C114">
        <f t="shared" si="11"/>
        <v>0</v>
      </c>
      <c r="E114" s="16">
        <v>0</v>
      </c>
      <c r="G114">
        <f t="shared" si="12"/>
        <v>0</v>
      </c>
      <c r="H114">
        <f t="shared" si="13"/>
        <v>0</v>
      </c>
      <c r="I114">
        <v>0</v>
      </c>
      <c r="J114">
        <v>124510000</v>
      </c>
      <c r="K114">
        <v>96861770</v>
      </c>
      <c r="L114" s="16">
        <v>12.6529998779296</v>
      </c>
      <c r="M114" s="14">
        <f t="shared" si="9"/>
        <v>1575425014.8010147</v>
      </c>
      <c r="N114" s="14">
        <f t="shared" si="10"/>
        <v>1225591963.9860451</v>
      </c>
      <c r="O114" s="14">
        <f t="shared" si="7"/>
        <v>0</v>
      </c>
      <c r="P114">
        <f t="shared" si="8"/>
        <v>0</v>
      </c>
      <c r="Q114">
        <f t="shared" si="8"/>
        <v>0</v>
      </c>
    </row>
    <row r="115" spans="1:17" x14ac:dyDescent="0.3">
      <c r="A115" s="10">
        <v>43941</v>
      </c>
      <c r="B115">
        <v>6881.95849609375</v>
      </c>
      <c r="C115">
        <f t="shared" si="11"/>
        <v>0</v>
      </c>
      <c r="E115" s="16">
        <v>0</v>
      </c>
      <c r="G115">
        <f t="shared" si="12"/>
        <v>0</v>
      </c>
      <c r="H115">
        <f t="shared" si="13"/>
        <v>0</v>
      </c>
      <c r="I115">
        <v>0</v>
      </c>
      <c r="J115">
        <v>124510000</v>
      </c>
      <c r="K115">
        <v>96861770</v>
      </c>
      <c r="L115" s="16">
        <v>12.6920003890991</v>
      </c>
      <c r="M115" s="14">
        <f t="shared" si="9"/>
        <v>1580280968.4467289</v>
      </c>
      <c r="N115" s="14">
        <f t="shared" si="10"/>
        <v>1229369622.5288274</v>
      </c>
      <c r="O115" s="14">
        <f t="shared" si="7"/>
        <v>0</v>
      </c>
      <c r="P115">
        <f t="shared" si="8"/>
        <v>0</v>
      </c>
      <c r="Q115">
        <f t="shared" si="8"/>
        <v>0</v>
      </c>
    </row>
    <row r="116" spans="1:17" x14ac:dyDescent="0.3">
      <c r="A116" s="10">
        <v>43942</v>
      </c>
      <c r="B116">
        <v>6880.3232421875</v>
      </c>
      <c r="C116">
        <f t="shared" si="11"/>
        <v>0</v>
      </c>
      <c r="E116" s="16">
        <v>0</v>
      </c>
      <c r="G116">
        <f t="shared" si="12"/>
        <v>0</v>
      </c>
      <c r="H116">
        <f t="shared" si="13"/>
        <v>0</v>
      </c>
      <c r="I116">
        <v>0</v>
      </c>
      <c r="J116">
        <v>124510000</v>
      </c>
      <c r="K116">
        <v>96861770</v>
      </c>
      <c r="L116" s="16">
        <v>12.2709999084472</v>
      </c>
      <c r="M116" s="14">
        <f t="shared" si="9"/>
        <v>1527862198.6007609</v>
      </c>
      <c r="N116" s="14">
        <f t="shared" si="10"/>
        <v>1188590770.8020337</v>
      </c>
      <c r="O116" s="14">
        <f t="shared" si="7"/>
        <v>0</v>
      </c>
      <c r="P116">
        <f t="shared" si="8"/>
        <v>0</v>
      </c>
      <c r="Q116">
        <f t="shared" si="8"/>
        <v>0</v>
      </c>
    </row>
    <row r="117" spans="1:17" x14ac:dyDescent="0.3">
      <c r="A117" s="10">
        <v>43943</v>
      </c>
      <c r="B117">
        <v>7117.20751953125</v>
      </c>
      <c r="C117">
        <f t="shared" si="11"/>
        <v>0</v>
      </c>
      <c r="E117" s="16">
        <v>0</v>
      </c>
      <c r="G117">
        <f t="shared" si="12"/>
        <v>0</v>
      </c>
      <c r="H117">
        <f t="shared" si="13"/>
        <v>0</v>
      </c>
      <c r="I117">
        <v>0</v>
      </c>
      <c r="J117">
        <v>124510000</v>
      </c>
      <c r="K117">
        <v>96861770</v>
      </c>
      <c r="L117" s="16">
        <v>12.501000404357899</v>
      </c>
      <c r="M117" s="14">
        <f t="shared" si="9"/>
        <v>1556499560.346602</v>
      </c>
      <c r="N117" s="14">
        <f t="shared" si="10"/>
        <v>1210869025.9368219</v>
      </c>
      <c r="O117" s="14">
        <f t="shared" si="7"/>
        <v>0</v>
      </c>
      <c r="P117">
        <f t="shared" si="8"/>
        <v>0</v>
      </c>
      <c r="Q117">
        <f t="shared" si="8"/>
        <v>0</v>
      </c>
    </row>
    <row r="118" spans="1:17" x14ac:dyDescent="0.3">
      <c r="A118" s="10">
        <v>43944</v>
      </c>
      <c r="B118">
        <v>7429.724609375</v>
      </c>
      <c r="C118">
        <f t="shared" si="11"/>
        <v>0</v>
      </c>
      <c r="E118" s="16">
        <v>0</v>
      </c>
      <c r="G118">
        <f t="shared" si="12"/>
        <v>0</v>
      </c>
      <c r="H118">
        <f t="shared" si="13"/>
        <v>0</v>
      </c>
      <c r="I118">
        <v>0</v>
      </c>
      <c r="J118">
        <v>124510000</v>
      </c>
      <c r="K118">
        <v>96861770</v>
      </c>
      <c r="L118" s="16">
        <v>12.597999572753899</v>
      </c>
      <c r="M118" s="14">
        <f t="shared" si="9"/>
        <v>1568576926.8035879</v>
      </c>
      <c r="N118" s="14">
        <f t="shared" si="10"/>
        <v>1220264537.0761864</v>
      </c>
      <c r="O118" s="14">
        <f t="shared" si="7"/>
        <v>0</v>
      </c>
      <c r="P118">
        <f t="shared" si="8"/>
        <v>0</v>
      </c>
      <c r="Q118">
        <f t="shared" si="8"/>
        <v>0</v>
      </c>
    </row>
    <row r="119" spans="1:17" x14ac:dyDescent="0.3">
      <c r="A119" s="10">
        <v>43945</v>
      </c>
      <c r="B119">
        <v>7550.90087890625</v>
      </c>
      <c r="C119">
        <f t="shared" si="11"/>
        <v>0</v>
      </c>
      <c r="E119" s="16">
        <v>0</v>
      </c>
      <c r="G119">
        <f t="shared" si="12"/>
        <v>0</v>
      </c>
      <c r="H119">
        <f t="shared" si="13"/>
        <v>0</v>
      </c>
      <c r="I119">
        <v>0</v>
      </c>
      <c r="J119">
        <v>124510000</v>
      </c>
      <c r="K119">
        <v>96861770</v>
      </c>
      <c r="L119" s="16">
        <v>12.5550003051757</v>
      </c>
      <c r="M119" s="14">
        <f t="shared" si="9"/>
        <v>1563223087.9974263</v>
      </c>
      <c r="N119" s="14">
        <f t="shared" si="10"/>
        <v>1216099551.9098585</v>
      </c>
      <c r="O119" s="14">
        <f t="shared" si="7"/>
        <v>0</v>
      </c>
      <c r="P119">
        <f t="shared" si="8"/>
        <v>0</v>
      </c>
      <c r="Q119">
        <f t="shared" si="8"/>
        <v>0</v>
      </c>
    </row>
    <row r="120" spans="1:17" x14ac:dyDescent="0.3">
      <c r="A120" s="10">
        <v>43946</v>
      </c>
      <c r="B120">
        <v>7569.93603515625</v>
      </c>
      <c r="C120">
        <f t="shared" si="11"/>
        <v>0</v>
      </c>
      <c r="E120" s="16">
        <v>0</v>
      </c>
      <c r="G120">
        <f t="shared" si="12"/>
        <v>0</v>
      </c>
      <c r="H120">
        <f t="shared" si="13"/>
        <v>0</v>
      </c>
      <c r="I120">
        <v>0</v>
      </c>
      <c r="J120">
        <v>124510000</v>
      </c>
      <c r="K120">
        <v>96861770</v>
      </c>
      <c r="L120" s="16">
        <v>12.5550003051757</v>
      </c>
      <c r="M120" s="14">
        <f t="shared" si="9"/>
        <v>1563223087.9974263</v>
      </c>
      <c r="N120" s="14">
        <f t="shared" si="10"/>
        <v>1216099551.9098585</v>
      </c>
      <c r="O120" s="14">
        <f t="shared" si="7"/>
        <v>0</v>
      </c>
      <c r="P120">
        <f t="shared" si="8"/>
        <v>0</v>
      </c>
      <c r="Q120">
        <f t="shared" si="8"/>
        <v>0</v>
      </c>
    </row>
    <row r="121" spans="1:17" x14ac:dyDescent="0.3">
      <c r="A121" s="10">
        <v>43947</v>
      </c>
      <c r="B121">
        <v>7679.8671875</v>
      </c>
      <c r="C121">
        <f t="shared" si="11"/>
        <v>0</v>
      </c>
      <c r="E121" s="16">
        <v>0</v>
      </c>
      <c r="G121">
        <f t="shared" si="12"/>
        <v>0</v>
      </c>
      <c r="H121">
        <f t="shared" si="13"/>
        <v>0</v>
      </c>
      <c r="I121">
        <v>0</v>
      </c>
      <c r="J121">
        <v>124510000</v>
      </c>
      <c r="K121">
        <v>96861770</v>
      </c>
      <c r="L121" s="16">
        <v>12.5550003051757</v>
      </c>
      <c r="M121" s="14">
        <f t="shared" si="9"/>
        <v>1563223087.9974263</v>
      </c>
      <c r="N121" s="14">
        <f t="shared" si="10"/>
        <v>1216099551.9098585</v>
      </c>
      <c r="O121" s="14">
        <f t="shared" si="7"/>
        <v>0</v>
      </c>
      <c r="P121">
        <f t="shared" si="8"/>
        <v>0</v>
      </c>
      <c r="Q121">
        <f t="shared" si="8"/>
        <v>0</v>
      </c>
    </row>
    <row r="122" spans="1:17" x14ac:dyDescent="0.3">
      <c r="A122" s="10">
        <v>43948</v>
      </c>
      <c r="B122">
        <v>7795.60107421875</v>
      </c>
      <c r="C122">
        <f t="shared" si="11"/>
        <v>0</v>
      </c>
      <c r="E122" s="16">
        <v>0</v>
      </c>
      <c r="G122">
        <f t="shared" si="12"/>
        <v>0</v>
      </c>
      <c r="H122">
        <f t="shared" si="13"/>
        <v>0</v>
      </c>
      <c r="I122">
        <v>0</v>
      </c>
      <c r="J122">
        <v>124510000</v>
      </c>
      <c r="K122">
        <v>96861770</v>
      </c>
      <c r="L122" s="16">
        <v>12.923000335693301</v>
      </c>
      <c r="M122" s="14">
        <f t="shared" si="9"/>
        <v>1609042771.7971728</v>
      </c>
      <c r="N122" s="14">
        <f t="shared" si="10"/>
        <v>1251744686.2258472</v>
      </c>
      <c r="O122" s="14">
        <f t="shared" si="7"/>
        <v>0</v>
      </c>
      <c r="P122">
        <f t="shared" si="8"/>
        <v>0</v>
      </c>
      <c r="Q122">
        <f t="shared" si="8"/>
        <v>0</v>
      </c>
    </row>
    <row r="123" spans="1:17" x14ac:dyDescent="0.3">
      <c r="A123" s="10">
        <v>43949</v>
      </c>
      <c r="B123">
        <v>7807.05859375</v>
      </c>
      <c r="C123">
        <f t="shared" si="11"/>
        <v>0</v>
      </c>
      <c r="E123" s="16">
        <v>0</v>
      </c>
      <c r="G123">
        <f t="shared" si="12"/>
        <v>0</v>
      </c>
      <c r="H123">
        <f t="shared" si="13"/>
        <v>0</v>
      </c>
      <c r="I123">
        <v>0</v>
      </c>
      <c r="J123">
        <v>124510000</v>
      </c>
      <c r="K123">
        <v>96861770</v>
      </c>
      <c r="L123" s="16">
        <v>12.8850002288818</v>
      </c>
      <c r="M123" s="14">
        <f t="shared" si="9"/>
        <v>1604311378.4980729</v>
      </c>
      <c r="N123" s="14">
        <f t="shared" si="10"/>
        <v>1248063928.6198964</v>
      </c>
      <c r="O123" s="14">
        <f t="shared" si="7"/>
        <v>0</v>
      </c>
      <c r="P123">
        <f t="shared" si="8"/>
        <v>0</v>
      </c>
      <c r="Q123">
        <f t="shared" si="8"/>
        <v>0</v>
      </c>
    </row>
    <row r="124" spans="1:17" x14ac:dyDescent="0.3">
      <c r="A124" s="10">
        <v>43950</v>
      </c>
      <c r="B124">
        <v>8801.0380859375</v>
      </c>
      <c r="C124">
        <f t="shared" si="11"/>
        <v>0</v>
      </c>
      <c r="E124" s="16">
        <v>0</v>
      </c>
      <c r="G124">
        <f t="shared" si="12"/>
        <v>0</v>
      </c>
      <c r="H124">
        <f t="shared" si="13"/>
        <v>0</v>
      </c>
      <c r="I124">
        <v>0</v>
      </c>
      <c r="J124">
        <v>124510000</v>
      </c>
      <c r="K124">
        <v>96861770</v>
      </c>
      <c r="L124" s="16">
        <v>12.7480001449584</v>
      </c>
      <c r="M124" s="14">
        <f t="shared" si="9"/>
        <v>1587253498.0487704</v>
      </c>
      <c r="N124" s="14">
        <f t="shared" si="10"/>
        <v>1234793858.0009272</v>
      </c>
      <c r="O124" s="14">
        <f t="shared" si="7"/>
        <v>0</v>
      </c>
      <c r="P124">
        <f t="shared" si="8"/>
        <v>0</v>
      </c>
      <c r="Q124">
        <f t="shared" si="8"/>
        <v>0</v>
      </c>
    </row>
    <row r="125" spans="1:17" x14ac:dyDescent="0.3">
      <c r="A125" s="10">
        <v>43951</v>
      </c>
      <c r="B125">
        <v>8658.5537109375</v>
      </c>
      <c r="C125">
        <f t="shared" si="11"/>
        <v>0</v>
      </c>
      <c r="E125" s="16">
        <v>0</v>
      </c>
      <c r="G125">
        <f t="shared" si="12"/>
        <v>0</v>
      </c>
      <c r="H125">
        <f t="shared" si="13"/>
        <v>0</v>
      </c>
      <c r="I125">
        <v>0</v>
      </c>
      <c r="J125">
        <v>124510000</v>
      </c>
      <c r="K125">
        <v>96861770</v>
      </c>
      <c r="L125" s="16">
        <v>12.6330003738403</v>
      </c>
      <c r="M125" s="14">
        <f t="shared" si="9"/>
        <v>1572934876.5468557</v>
      </c>
      <c r="N125" s="14">
        <f t="shared" si="10"/>
        <v>1223654776.6208332</v>
      </c>
      <c r="O125" s="14">
        <f t="shared" si="7"/>
        <v>0</v>
      </c>
      <c r="P125">
        <f t="shared" si="8"/>
        <v>0</v>
      </c>
      <c r="Q125">
        <f t="shared" si="8"/>
        <v>0</v>
      </c>
    </row>
    <row r="126" spans="1:17" x14ac:dyDescent="0.3">
      <c r="A126" s="10">
        <v>43952</v>
      </c>
      <c r="B126">
        <v>8864.7666015625</v>
      </c>
      <c r="C126">
        <f t="shared" si="11"/>
        <v>0</v>
      </c>
      <c r="E126" s="16">
        <v>0</v>
      </c>
      <c r="G126">
        <f t="shared" si="12"/>
        <v>0</v>
      </c>
      <c r="H126">
        <f t="shared" si="13"/>
        <v>0</v>
      </c>
      <c r="I126">
        <v>0</v>
      </c>
      <c r="J126">
        <v>124510000</v>
      </c>
      <c r="K126">
        <v>96861770</v>
      </c>
      <c r="L126" s="16">
        <v>12.258999824523899</v>
      </c>
      <c r="M126" s="14">
        <f t="shared" si="9"/>
        <v>1526368068.1514707</v>
      </c>
      <c r="N126" s="14">
        <f t="shared" si="10"/>
        <v>1187428421.4330742</v>
      </c>
      <c r="O126" s="14">
        <f t="shared" si="7"/>
        <v>0</v>
      </c>
      <c r="P126">
        <f t="shared" si="8"/>
        <v>0</v>
      </c>
      <c r="Q126">
        <f t="shared" si="8"/>
        <v>0</v>
      </c>
    </row>
    <row r="127" spans="1:17" x14ac:dyDescent="0.3">
      <c r="A127" s="10">
        <v>43953</v>
      </c>
      <c r="B127">
        <v>8988.5966796875</v>
      </c>
      <c r="C127">
        <f t="shared" si="11"/>
        <v>0</v>
      </c>
      <c r="E127" s="16">
        <v>0</v>
      </c>
      <c r="G127">
        <f t="shared" si="12"/>
        <v>0</v>
      </c>
      <c r="H127">
        <f t="shared" si="13"/>
        <v>0</v>
      </c>
      <c r="I127">
        <v>0</v>
      </c>
      <c r="J127">
        <v>124510000</v>
      </c>
      <c r="K127">
        <v>96861770</v>
      </c>
      <c r="L127" s="16">
        <v>12.258999824523899</v>
      </c>
      <c r="M127" s="14">
        <f t="shared" si="9"/>
        <v>1526368068.1514707</v>
      </c>
      <c r="N127" s="14">
        <f t="shared" si="10"/>
        <v>1187428421.4330742</v>
      </c>
      <c r="O127" s="14">
        <f t="shared" si="7"/>
        <v>0</v>
      </c>
      <c r="P127">
        <f t="shared" si="8"/>
        <v>0</v>
      </c>
      <c r="Q127">
        <f t="shared" si="8"/>
        <v>0</v>
      </c>
    </row>
    <row r="128" spans="1:17" x14ac:dyDescent="0.3">
      <c r="A128" s="10">
        <v>43954</v>
      </c>
      <c r="B128">
        <v>8897.46875</v>
      </c>
      <c r="C128">
        <f t="shared" si="11"/>
        <v>0</v>
      </c>
      <c r="E128" s="16">
        <v>0</v>
      </c>
      <c r="G128">
        <f t="shared" si="12"/>
        <v>0</v>
      </c>
      <c r="H128">
        <f t="shared" si="13"/>
        <v>0</v>
      </c>
      <c r="I128">
        <v>0</v>
      </c>
      <c r="J128">
        <v>124510000</v>
      </c>
      <c r="K128">
        <v>96861770</v>
      </c>
      <c r="L128" s="16">
        <v>12.258999824523899</v>
      </c>
      <c r="M128" s="14">
        <f t="shared" si="9"/>
        <v>1526368068.1514707</v>
      </c>
      <c r="N128" s="14">
        <f t="shared" si="10"/>
        <v>1187428421.4330742</v>
      </c>
      <c r="O128" s="14">
        <f t="shared" si="7"/>
        <v>0</v>
      </c>
      <c r="P128">
        <f t="shared" si="8"/>
        <v>0</v>
      </c>
      <c r="Q128">
        <f t="shared" si="8"/>
        <v>0</v>
      </c>
    </row>
    <row r="129" spans="1:17" x14ac:dyDescent="0.3">
      <c r="A129" s="10">
        <v>43955</v>
      </c>
      <c r="B129">
        <v>8912.654296875</v>
      </c>
      <c r="C129">
        <f t="shared" si="11"/>
        <v>0</v>
      </c>
      <c r="E129" s="16">
        <v>0</v>
      </c>
      <c r="G129">
        <f t="shared" si="12"/>
        <v>0</v>
      </c>
      <c r="H129">
        <f t="shared" si="13"/>
        <v>0</v>
      </c>
      <c r="I129">
        <v>0</v>
      </c>
      <c r="J129">
        <v>124510000</v>
      </c>
      <c r="K129">
        <v>96861770</v>
      </c>
      <c r="L129" s="16">
        <v>11.8549995422363</v>
      </c>
      <c r="M129" s="14">
        <f t="shared" si="9"/>
        <v>1476065993.0038416</v>
      </c>
      <c r="N129" s="14">
        <f t="shared" si="10"/>
        <v>1148296239.0101976</v>
      </c>
      <c r="O129" s="14">
        <f t="shared" si="7"/>
        <v>0</v>
      </c>
      <c r="P129">
        <f t="shared" si="8"/>
        <v>0</v>
      </c>
      <c r="Q129">
        <f t="shared" si="8"/>
        <v>0</v>
      </c>
    </row>
    <row r="130" spans="1:17" x14ac:dyDescent="0.3">
      <c r="A130" s="10">
        <v>43956</v>
      </c>
      <c r="B130">
        <v>9003.0703125</v>
      </c>
      <c r="C130">
        <f t="shared" si="11"/>
        <v>0</v>
      </c>
      <c r="E130" s="16">
        <v>0</v>
      </c>
      <c r="G130">
        <f t="shared" si="12"/>
        <v>0</v>
      </c>
      <c r="H130">
        <f t="shared" si="13"/>
        <v>0</v>
      </c>
      <c r="I130">
        <v>0</v>
      </c>
      <c r="J130">
        <v>124510000</v>
      </c>
      <c r="K130">
        <v>96861770</v>
      </c>
      <c r="L130" s="16">
        <v>12.081000328063899</v>
      </c>
      <c r="M130" s="14">
        <f t="shared" si="9"/>
        <v>1504205350.8472362</v>
      </c>
      <c r="N130" s="14">
        <f t="shared" si="10"/>
        <v>1170187075.1468499</v>
      </c>
      <c r="O130" s="14">
        <f t="shared" ref="O130:O193" si="14">I130*B130</f>
        <v>0</v>
      </c>
      <c r="P130">
        <f t="shared" ref="P130:Q193" si="15">IF(ISNUMBER(O130),O130,P129)</f>
        <v>0</v>
      </c>
      <c r="Q130">
        <f t="shared" si="15"/>
        <v>0</v>
      </c>
    </row>
    <row r="131" spans="1:17" x14ac:dyDescent="0.3">
      <c r="A131" s="10">
        <v>43957</v>
      </c>
      <c r="B131">
        <v>9268.76171875</v>
      </c>
      <c r="C131">
        <f t="shared" si="11"/>
        <v>0</v>
      </c>
      <c r="E131" s="16">
        <v>0</v>
      </c>
      <c r="G131">
        <f t="shared" si="12"/>
        <v>0</v>
      </c>
      <c r="H131">
        <f t="shared" si="13"/>
        <v>0</v>
      </c>
      <c r="I131">
        <v>0</v>
      </c>
      <c r="J131">
        <v>124510000</v>
      </c>
      <c r="K131">
        <v>96861770</v>
      </c>
      <c r="L131" s="16">
        <v>12.199999809265099</v>
      </c>
      <c r="M131" s="14">
        <f t="shared" ref="M131:M194" si="16">L131*J131</f>
        <v>1519021976.2515976</v>
      </c>
      <c r="N131" s="14">
        <f t="shared" ref="N131:N194" si="17">L131*K131</f>
        <v>1181713575.52508</v>
      </c>
      <c r="O131" s="14">
        <f t="shared" si="14"/>
        <v>0</v>
      </c>
      <c r="P131">
        <f t="shared" si="15"/>
        <v>0</v>
      </c>
      <c r="Q131">
        <f t="shared" si="15"/>
        <v>0</v>
      </c>
    </row>
    <row r="132" spans="1:17" x14ac:dyDescent="0.3">
      <c r="A132" s="10">
        <v>43958</v>
      </c>
      <c r="B132">
        <v>9951.5185546875</v>
      </c>
      <c r="C132">
        <f t="shared" ref="C132:C195" si="18">I132-I131</f>
        <v>0</v>
      </c>
      <c r="E132" s="16">
        <v>0</v>
      </c>
      <c r="G132">
        <f t="shared" ref="G132:G195" si="19">J132-J131</f>
        <v>0</v>
      </c>
      <c r="H132">
        <f t="shared" ref="H132:H195" si="20">K132-K131</f>
        <v>0</v>
      </c>
      <c r="I132">
        <v>0</v>
      </c>
      <c r="J132">
        <v>124510000</v>
      </c>
      <c r="K132">
        <v>96861770</v>
      </c>
      <c r="L132" s="16">
        <v>12.347999572753899</v>
      </c>
      <c r="M132" s="14">
        <f t="shared" si="16"/>
        <v>1537449426.8035879</v>
      </c>
      <c r="N132" s="14">
        <f t="shared" si="17"/>
        <v>1196049094.5761864</v>
      </c>
      <c r="O132" s="14">
        <f t="shared" si="14"/>
        <v>0</v>
      </c>
      <c r="P132">
        <f t="shared" si="15"/>
        <v>0</v>
      </c>
      <c r="Q132">
        <f t="shared" si="15"/>
        <v>0</v>
      </c>
    </row>
    <row r="133" spans="1:17" x14ac:dyDescent="0.3">
      <c r="A133" s="10">
        <v>43959</v>
      </c>
      <c r="B133">
        <v>9842.666015625</v>
      </c>
      <c r="C133">
        <f t="shared" si="18"/>
        <v>0</v>
      </c>
      <c r="E133" s="16">
        <v>0</v>
      </c>
      <c r="G133">
        <f t="shared" si="19"/>
        <v>0</v>
      </c>
      <c r="H133">
        <f t="shared" si="20"/>
        <v>0</v>
      </c>
      <c r="I133">
        <v>0</v>
      </c>
      <c r="J133">
        <v>124510000</v>
      </c>
      <c r="K133">
        <v>96861770</v>
      </c>
      <c r="L133" s="16">
        <v>12.4670000076293</v>
      </c>
      <c r="M133" s="14">
        <f t="shared" si="16"/>
        <v>1552266170.9499242</v>
      </c>
      <c r="N133" s="14">
        <f t="shared" si="17"/>
        <v>1207575687.3289876</v>
      </c>
      <c r="O133" s="14">
        <f t="shared" si="14"/>
        <v>0</v>
      </c>
      <c r="P133">
        <f t="shared" si="15"/>
        <v>0</v>
      </c>
      <c r="Q133">
        <f t="shared" si="15"/>
        <v>0</v>
      </c>
    </row>
    <row r="134" spans="1:17" x14ac:dyDescent="0.3">
      <c r="A134" s="10">
        <v>43960</v>
      </c>
      <c r="B134">
        <v>9593.896484375</v>
      </c>
      <c r="C134">
        <f t="shared" si="18"/>
        <v>0</v>
      </c>
      <c r="E134" s="16">
        <v>0</v>
      </c>
      <c r="G134">
        <f t="shared" si="19"/>
        <v>0</v>
      </c>
      <c r="H134">
        <f t="shared" si="20"/>
        <v>0</v>
      </c>
      <c r="I134">
        <v>0</v>
      </c>
      <c r="J134">
        <v>124510000</v>
      </c>
      <c r="K134">
        <v>96861770</v>
      </c>
      <c r="L134" s="16">
        <v>12.4670000076293</v>
      </c>
      <c r="M134" s="14">
        <f t="shared" si="16"/>
        <v>1552266170.9499242</v>
      </c>
      <c r="N134" s="14">
        <f t="shared" si="17"/>
        <v>1207575687.3289876</v>
      </c>
      <c r="O134" s="14">
        <f t="shared" si="14"/>
        <v>0</v>
      </c>
      <c r="P134">
        <f t="shared" si="15"/>
        <v>0</v>
      </c>
      <c r="Q134">
        <f t="shared" si="15"/>
        <v>0</v>
      </c>
    </row>
    <row r="135" spans="1:17" x14ac:dyDescent="0.3">
      <c r="A135" s="10">
        <v>43961</v>
      </c>
      <c r="B135">
        <v>8756.4306640625</v>
      </c>
      <c r="C135">
        <f t="shared" si="18"/>
        <v>0</v>
      </c>
      <c r="E135" s="16">
        <v>0</v>
      </c>
      <c r="G135">
        <f t="shared" si="19"/>
        <v>0</v>
      </c>
      <c r="H135">
        <f t="shared" si="20"/>
        <v>0</v>
      </c>
      <c r="I135">
        <v>0</v>
      </c>
      <c r="J135">
        <v>124510000</v>
      </c>
      <c r="K135">
        <v>96861770</v>
      </c>
      <c r="L135" s="16">
        <v>12.4670000076293</v>
      </c>
      <c r="M135" s="14">
        <f t="shared" si="16"/>
        <v>1552266170.9499242</v>
      </c>
      <c r="N135" s="14">
        <f t="shared" si="17"/>
        <v>1207575687.3289876</v>
      </c>
      <c r="O135" s="14">
        <f t="shared" si="14"/>
        <v>0</v>
      </c>
      <c r="P135">
        <f t="shared" si="15"/>
        <v>0</v>
      </c>
      <c r="Q135">
        <f t="shared" si="15"/>
        <v>0</v>
      </c>
    </row>
    <row r="136" spans="1:17" x14ac:dyDescent="0.3">
      <c r="A136" s="10">
        <v>43962</v>
      </c>
      <c r="B136">
        <v>8601.7958984375</v>
      </c>
      <c r="C136">
        <f t="shared" si="18"/>
        <v>0</v>
      </c>
      <c r="E136" s="16">
        <v>0</v>
      </c>
      <c r="G136">
        <f t="shared" si="19"/>
        <v>0</v>
      </c>
      <c r="H136">
        <f t="shared" si="20"/>
        <v>0</v>
      </c>
      <c r="I136">
        <v>0</v>
      </c>
      <c r="J136">
        <v>124510000</v>
      </c>
      <c r="K136">
        <v>96861770</v>
      </c>
      <c r="L136" s="16">
        <v>12.381999969482401</v>
      </c>
      <c r="M136" s="14">
        <f t="shared" si="16"/>
        <v>1541682816.2002537</v>
      </c>
      <c r="N136" s="14">
        <f t="shared" si="17"/>
        <v>1199342433.1840112</v>
      </c>
      <c r="O136" s="14">
        <f t="shared" si="14"/>
        <v>0</v>
      </c>
      <c r="P136">
        <f t="shared" si="15"/>
        <v>0</v>
      </c>
      <c r="Q136">
        <f t="shared" si="15"/>
        <v>0</v>
      </c>
    </row>
    <row r="137" spans="1:17" x14ac:dyDescent="0.3">
      <c r="A137" s="10">
        <v>43963</v>
      </c>
      <c r="B137">
        <v>8804.4775390625</v>
      </c>
      <c r="C137">
        <f t="shared" si="18"/>
        <v>0</v>
      </c>
      <c r="E137" s="16">
        <v>0</v>
      </c>
      <c r="G137">
        <f t="shared" si="19"/>
        <v>0</v>
      </c>
      <c r="H137">
        <f t="shared" si="20"/>
        <v>0</v>
      </c>
      <c r="I137">
        <v>0</v>
      </c>
      <c r="J137">
        <v>124510000</v>
      </c>
      <c r="K137">
        <v>96861770</v>
      </c>
      <c r="L137" s="16">
        <v>12.010999679565399</v>
      </c>
      <c r="M137" s="14">
        <f t="shared" si="16"/>
        <v>1495489570.1026878</v>
      </c>
      <c r="N137" s="14">
        <f t="shared" si="17"/>
        <v>1163406688.4321375</v>
      </c>
      <c r="O137" s="14">
        <f t="shared" si="14"/>
        <v>0</v>
      </c>
      <c r="P137">
        <f t="shared" si="15"/>
        <v>0</v>
      </c>
      <c r="Q137">
        <f t="shared" si="15"/>
        <v>0</v>
      </c>
    </row>
    <row r="138" spans="1:17" x14ac:dyDescent="0.3">
      <c r="A138" s="10">
        <v>43964</v>
      </c>
      <c r="B138">
        <v>9269.9873046875</v>
      </c>
      <c r="C138">
        <f t="shared" si="18"/>
        <v>0</v>
      </c>
      <c r="E138" s="16">
        <v>0</v>
      </c>
      <c r="G138">
        <f t="shared" si="19"/>
        <v>0</v>
      </c>
      <c r="H138">
        <f t="shared" si="20"/>
        <v>0</v>
      </c>
      <c r="I138">
        <v>0</v>
      </c>
      <c r="J138">
        <v>124510000</v>
      </c>
      <c r="K138">
        <v>96861770</v>
      </c>
      <c r="L138" s="16">
        <v>11.494999885559</v>
      </c>
      <c r="M138" s="14">
        <f t="shared" si="16"/>
        <v>1431242435.7509511</v>
      </c>
      <c r="N138" s="14">
        <f t="shared" si="17"/>
        <v>1113426035.0650423</v>
      </c>
      <c r="O138" s="14">
        <f t="shared" si="14"/>
        <v>0</v>
      </c>
      <c r="P138">
        <f t="shared" si="15"/>
        <v>0</v>
      </c>
      <c r="Q138">
        <f t="shared" si="15"/>
        <v>0</v>
      </c>
    </row>
    <row r="139" spans="1:17" x14ac:dyDescent="0.3">
      <c r="A139" s="10">
        <v>43965</v>
      </c>
      <c r="B139">
        <v>9733.7216796875</v>
      </c>
      <c r="C139">
        <f t="shared" si="18"/>
        <v>0</v>
      </c>
      <c r="E139" s="16">
        <v>0</v>
      </c>
      <c r="G139">
        <f t="shared" si="19"/>
        <v>0</v>
      </c>
      <c r="H139">
        <f t="shared" si="20"/>
        <v>0</v>
      </c>
      <c r="I139">
        <v>0</v>
      </c>
      <c r="J139">
        <v>124510000</v>
      </c>
      <c r="K139">
        <v>96861770</v>
      </c>
      <c r="L139" s="16">
        <v>11.3210000991821</v>
      </c>
      <c r="M139" s="14">
        <f t="shared" si="16"/>
        <v>1409577722.3491633</v>
      </c>
      <c r="N139" s="14">
        <f t="shared" si="17"/>
        <v>1096572107.7769537</v>
      </c>
      <c r="O139" s="14">
        <f t="shared" si="14"/>
        <v>0</v>
      </c>
      <c r="P139">
        <f t="shared" si="15"/>
        <v>0</v>
      </c>
      <c r="Q139">
        <f t="shared" si="15"/>
        <v>0</v>
      </c>
    </row>
    <row r="140" spans="1:17" x14ac:dyDescent="0.3">
      <c r="A140" s="10">
        <v>43966</v>
      </c>
      <c r="B140">
        <v>9328.197265625</v>
      </c>
      <c r="C140">
        <f t="shared" si="18"/>
        <v>0</v>
      </c>
      <c r="E140" s="16">
        <v>0</v>
      </c>
      <c r="G140">
        <f t="shared" si="19"/>
        <v>0</v>
      </c>
      <c r="H140">
        <f t="shared" si="20"/>
        <v>0</v>
      </c>
      <c r="I140">
        <v>0</v>
      </c>
      <c r="J140">
        <v>124510000</v>
      </c>
      <c r="K140">
        <v>96861770</v>
      </c>
      <c r="L140" s="16">
        <v>11.557999610900801</v>
      </c>
      <c r="M140" s="14">
        <f t="shared" si="16"/>
        <v>1439086531.5532587</v>
      </c>
      <c r="N140" s="14">
        <f t="shared" si="17"/>
        <v>1119528299.9711628</v>
      </c>
      <c r="O140" s="14">
        <f t="shared" si="14"/>
        <v>0</v>
      </c>
      <c r="P140">
        <f t="shared" si="15"/>
        <v>0</v>
      </c>
      <c r="Q140">
        <f t="shared" si="15"/>
        <v>0</v>
      </c>
    </row>
    <row r="141" spans="1:17" x14ac:dyDescent="0.3">
      <c r="A141" s="10">
        <v>43967</v>
      </c>
      <c r="B141">
        <v>9377.013671875</v>
      </c>
      <c r="C141">
        <f t="shared" si="18"/>
        <v>0</v>
      </c>
      <c r="E141" s="16">
        <v>0</v>
      </c>
      <c r="G141">
        <f t="shared" si="19"/>
        <v>0</v>
      </c>
      <c r="H141">
        <f t="shared" si="20"/>
        <v>0</v>
      </c>
      <c r="I141">
        <v>0</v>
      </c>
      <c r="J141">
        <v>124510000</v>
      </c>
      <c r="K141">
        <v>96861770</v>
      </c>
      <c r="L141" s="16">
        <v>11.557999610900801</v>
      </c>
      <c r="M141" s="14">
        <f t="shared" si="16"/>
        <v>1439086531.5532587</v>
      </c>
      <c r="N141" s="14">
        <f t="shared" si="17"/>
        <v>1119528299.9711628</v>
      </c>
      <c r="O141" s="14">
        <f t="shared" si="14"/>
        <v>0</v>
      </c>
      <c r="P141">
        <f t="shared" si="15"/>
        <v>0</v>
      </c>
      <c r="Q141">
        <f t="shared" si="15"/>
        <v>0</v>
      </c>
    </row>
    <row r="142" spans="1:17" x14ac:dyDescent="0.3">
      <c r="A142" s="10">
        <v>43968</v>
      </c>
      <c r="B142">
        <v>9670.7392578125</v>
      </c>
      <c r="C142">
        <f t="shared" si="18"/>
        <v>0</v>
      </c>
      <c r="E142" s="16">
        <v>0</v>
      </c>
      <c r="G142">
        <f t="shared" si="19"/>
        <v>0</v>
      </c>
      <c r="H142">
        <f t="shared" si="20"/>
        <v>0</v>
      </c>
      <c r="I142">
        <v>0</v>
      </c>
      <c r="J142">
        <v>124510000</v>
      </c>
      <c r="K142">
        <v>96861770</v>
      </c>
      <c r="L142" s="16">
        <v>11.557999610900801</v>
      </c>
      <c r="M142" s="14">
        <f t="shared" si="16"/>
        <v>1439086531.5532587</v>
      </c>
      <c r="N142" s="14">
        <f t="shared" si="17"/>
        <v>1119528299.9711628</v>
      </c>
      <c r="O142" s="14">
        <f t="shared" si="14"/>
        <v>0</v>
      </c>
      <c r="P142">
        <f t="shared" si="15"/>
        <v>0</v>
      </c>
      <c r="Q142">
        <f t="shared" si="15"/>
        <v>0</v>
      </c>
    </row>
    <row r="143" spans="1:17" x14ac:dyDescent="0.3">
      <c r="A143" s="10">
        <v>43969</v>
      </c>
      <c r="B143">
        <v>9726.5751953125</v>
      </c>
      <c r="C143">
        <f t="shared" si="18"/>
        <v>0</v>
      </c>
      <c r="E143" s="16">
        <v>0</v>
      </c>
      <c r="G143">
        <f t="shared" si="19"/>
        <v>0</v>
      </c>
      <c r="H143">
        <f t="shared" si="20"/>
        <v>0</v>
      </c>
      <c r="I143">
        <v>0</v>
      </c>
      <c r="J143">
        <v>124510000</v>
      </c>
      <c r="K143">
        <v>96861770</v>
      </c>
      <c r="L143" s="16">
        <v>12.0129995346069</v>
      </c>
      <c r="M143" s="14">
        <f t="shared" si="16"/>
        <v>1495738572.053905</v>
      </c>
      <c r="N143" s="14">
        <f t="shared" si="17"/>
        <v>1163600397.9312005</v>
      </c>
      <c r="O143" s="14">
        <f t="shared" si="14"/>
        <v>0</v>
      </c>
      <c r="P143">
        <f t="shared" si="15"/>
        <v>0</v>
      </c>
      <c r="Q143">
        <f t="shared" si="15"/>
        <v>0</v>
      </c>
    </row>
    <row r="144" spans="1:17" x14ac:dyDescent="0.3">
      <c r="A144" s="10">
        <v>43970</v>
      </c>
      <c r="B144">
        <v>9729.0380859375</v>
      </c>
      <c r="C144">
        <f t="shared" si="18"/>
        <v>0</v>
      </c>
      <c r="E144" s="16">
        <v>0</v>
      </c>
      <c r="G144">
        <f t="shared" si="19"/>
        <v>0</v>
      </c>
      <c r="H144">
        <f t="shared" si="20"/>
        <v>0</v>
      </c>
      <c r="I144">
        <v>0</v>
      </c>
      <c r="J144">
        <v>124510000</v>
      </c>
      <c r="K144">
        <v>96861770</v>
      </c>
      <c r="L144" s="16">
        <v>11.9060001373291</v>
      </c>
      <c r="M144" s="14">
        <f t="shared" si="16"/>
        <v>1482416077.0988462</v>
      </c>
      <c r="N144" s="14">
        <f t="shared" si="17"/>
        <v>1153236246.9219396</v>
      </c>
      <c r="O144" s="14">
        <f t="shared" si="14"/>
        <v>0</v>
      </c>
      <c r="P144">
        <f t="shared" si="15"/>
        <v>0</v>
      </c>
      <c r="Q144">
        <f t="shared" si="15"/>
        <v>0</v>
      </c>
    </row>
    <row r="145" spans="1:17" x14ac:dyDescent="0.3">
      <c r="A145" s="10">
        <v>43971</v>
      </c>
      <c r="B145">
        <v>9522.9814453125</v>
      </c>
      <c r="C145">
        <f t="shared" si="18"/>
        <v>0</v>
      </c>
      <c r="E145" s="16">
        <v>0</v>
      </c>
      <c r="G145">
        <f t="shared" si="19"/>
        <v>0</v>
      </c>
      <c r="H145">
        <f t="shared" si="20"/>
        <v>0</v>
      </c>
      <c r="I145">
        <v>0</v>
      </c>
      <c r="J145">
        <v>124510000</v>
      </c>
      <c r="K145">
        <v>96861770</v>
      </c>
      <c r="L145" s="16">
        <v>12.123999595641999</v>
      </c>
      <c r="M145" s="14">
        <f t="shared" si="16"/>
        <v>1509559189.6533854</v>
      </c>
      <c r="N145" s="14">
        <f t="shared" si="17"/>
        <v>1174352060.3131683</v>
      </c>
      <c r="O145" s="14">
        <f t="shared" si="14"/>
        <v>0</v>
      </c>
      <c r="P145">
        <f t="shared" si="15"/>
        <v>0</v>
      </c>
      <c r="Q145">
        <f t="shared" si="15"/>
        <v>0</v>
      </c>
    </row>
    <row r="146" spans="1:17" x14ac:dyDescent="0.3">
      <c r="A146" s="10">
        <v>43972</v>
      </c>
      <c r="B146">
        <v>9081.76171875</v>
      </c>
      <c r="C146">
        <f t="shared" si="18"/>
        <v>0</v>
      </c>
      <c r="E146" s="16">
        <v>0</v>
      </c>
      <c r="G146">
        <f t="shared" si="19"/>
        <v>0</v>
      </c>
      <c r="H146">
        <f t="shared" si="20"/>
        <v>0</v>
      </c>
      <c r="I146">
        <v>0</v>
      </c>
      <c r="J146">
        <v>124510000</v>
      </c>
      <c r="K146">
        <v>96861770</v>
      </c>
      <c r="L146" s="16">
        <v>12.0719995498657</v>
      </c>
      <c r="M146" s="14">
        <f t="shared" si="16"/>
        <v>1503084663.9537783</v>
      </c>
      <c r="N146" s="14">
        <f t="shared" si="17"/>
        <v>1169315243.839195</v>
      </c>
      <c r="O146" s="14">
        <f t="shared" si="14"/>
        <v>0</v>
      </c>
      <c r="P146">
        <f t="shared" si="15"/>
        <v>0</v>
      </c>
      <c r="Q146">
        <f t="shared" si="15"/>
        <v>0</v>
      </c>
    </row>
    <row r="147" spans="1:17" x14ac:dyDescent="0.3">
      <c r="A147" s="10">
        <v>43973</v>
      </c>
      <c r="B147">
        <v>9182.5771484375</v>
      </c>
      <c r="C147">
        <f t="shared" si="18"/>
        <v>0</v>
      </c>
      <c r="E147" s="16">
        <v>0</v>
      </c>
      <c r="G147">
        <f t="shared" si="19"/>
        <v>0</v>
      </c>
      <c r="H147">
        <f t="shared" si="20"/>
        <v>0</v>
      </c>
      <c r="I147">
        <v>0</v>
      </c>
      <c r="J147">
        <v>124510000</v>
      </c>
      <c r="K147">
        <v>96861770</v>
      </c>
      <c r="L147" s="16">
        <v>12.237000465393001</v>
      </c>
      <c r="M147" s="14">
        <f t="shared" si="16"/>
        <v>1523628927.9460826</v>
      </c>
      <c r="N147" s="14">
        <f t="shared" si="17"/>
        <v>1185297524.5687897</v>
      </c>
      <c r="O147" s="14">
        <f t="shared" si="14"/>
        <v>0</v>
      </c>
      <c r="P147">
        <f t="shared" si="15"/>
        <v>0</v>
      </c>
      <c r="Q147">
        <f t="shared" si="15"/>
        <v>0</v>
      </c>
    </row>
    <row r="148" spans="1:17" x14ac:dyDescent="0.3">
      <c r="A148" s="10">
        <v>43974</v>
      </c>
      <c r="B148">
        <v>9209.287109375</v>
      </c>
      <c r="C148">
        <f t="shared" si="18"/>
        <v>0</v>
      </c>
      <c r="E148" s="16">
        <v>0</v>
      </c>
      <c r="G148">
        <f t="shared" si="19"/>
        <v>0</v>
      </c>
      <c r="H148">
        <f t="shared" si="20"/>
        <v>0</v>
      </c>
      <c r="I148">
        <v>0</v>
      </c>
      <c r="J148">
        <v>124510000</v>
      </c>
      <c r="K148">
        <v>96861770</v>
      </c>
      <c r="L148" s="16">
        <v>12.237000465393001</v>
      </c>
      <c r="M148" s="14">
        <f t="shared" si="16"/>
        <v>1523628927.9460826</v>
      </c>
      <c r="N148" s="14">
        <f t="shared" si="17"/>
        <v>1185297524.5687897</v>
      </c>
      <c r="O148" s="14">
        <f t="shared" si="14"/>
        <v>0</v>
      </c>
      <c r="P148">
        <f t="shared" si="15"/>
        <v>0</v>
      </c>
      <c r="Q148">
        <f t="shared" si="15"/>
        <v>0</v>
      </c>
    </row>
    <row r="149" spans="1:17" x14ac:dyDescent="0.3">
      <c r="A149" s="10">
        <v>43975</v>
      </c>
      <c r="B149">
        <v>8790.3681640625</v>
      </c>
      <c r="C149">
        <f t="shared" si="18"/>
        <v>0</v>
      </c>
      <c r="E149" s="16">
        <v>0</v>
      </c>
      <c r="G149">
        <f t="shared" si="19"/>
        <v>0</v>
      </c>
      <c r="H149">
        <f t="shared" si="20"/>
        <v>0</v>
      </c>
      <c r="I149">
        <v>0</v>
      </c>
      <c r="J149">
        <v>124510000</v>
      </c>
      <c r="K149">
        <v>96861770</v>
      </c>
      <c r="L149" s="16">
        <v>12.237000465393001</v>
      </c>
      <c r="M149" s="14">
        <f t="shared" si="16"/>
        <v>1523628927.9460826</v>
      </c>
      <c r="N149" s="14">
        <f t="shared" si="17"/>
        <v>1185297524.5687897</v>
      </c>
      <c r="O149" s="14">
        <f t="shared" si="14"/>
        <v>0</v>
      </c>
      <c r="P149">
        <f t="shared" si="15"/>
        <v>0</v>
      </c>
      <c r="Q149">
        <f t="shared" si="15"/>
        <v>0</v>
      </c>
    </row>
    <row r="150" spans="1:17" x14ac:dyDescent="0.3">
      <c r="A150" s="10">
        <v>43976</v>
      </c>
      <c r="B150">
        <v>8906.9345703125</v>
      </c>
      <c r="C150">
        <f t="shared" si="18"/>
        <v>0</v>
      </c>
      <c r="E150" s="16">
        <v>0</v>
      </c>
      <c r="G150">
        <f t="shared" si="19"/>
        <v>0</v>
      </c>
      <c r="H150">
        <f t="shared" si="20"/>
        <v>0</v>
      </c>
      <c r="I150">
        <v>0</v>
      </c>
      <c r="J150">
        <v>124510000</v>
      </c>
      <c r="K150">
        <v>96861770</v>
      </c>
      <c r="L150" s="16">
        <v>12.237000465393001</v>
      </c>
      <c r="M150" s="14">
        <f t="shared" si="16"/>
        <v>1523628927.9460826</v>
      </c>
      <c r="N150" s="14">
        <f t="shared" si="17"/>
        <v>1185297524.5687897</v>
      </c>
      <c r="O150" s="14">
        <f t="shared" si="14"/>
        <v>0</v>
      </c>
      <c r="P150">
        <f t="shared" si="15"/>
        <v>0</v>
      </c>
      <c r="Q150">
        <f t="shared" si="15"/>
        <v>0</v>
      </c>
    </row>
    <row r="151" spans="1:17" x14ac:dyDescent="0.3">
      <c r="A151" s="10">
        <v>43977</v>
      </c>
      <c r="B151">
        <v>8835.052734375</v>
      </c>
      <c r="C151">
        <f t="shared" si="18"/>
        <v>0</v>
      </c>
      <c r="E151" s="16">
        <v>0</v>
      </c>
      <c r="G151">
        <f t="shared" si="19"/>
        <v>0</v>
      </c>
      <c r="H151">
        <f t="shared" si="20"/>
        <v>0</v>
      </c>
      <c r="I151">
        <v>0</v>
      </c>
      <c r="J151">
        <v>124510000</v>
      </c>
      <c r="K151">
        <v>96861770</v>
      </c>
      <c r="L151" s="16">
        <v>12.470999717712401</v>
      </c>
      <c r="M151" s="14">
        <f t="shared" si="16"/>
        <v>1552764174.852371</v>
      </c>
      <c r="N151" s="14">
        <f t="shared" si="17"/>
        <v>1207963106.3271234</v>
      </c>
      <c r="O151" s="14">
        <f t="shared" si="14"/>
        <v>0</v>
      </c>
      <c r="P151">
        <f t="shared" si="15"/>
        <v>0</v>
      </c>
      <c r="Q151">
        <f t="shared" si="15"/>
        <v>0</v>
      </c>
    </row>
    <row r="152" spans="1:17" x14ac:dyDescent="0.3">
      <c r="A152" s="10">
        <v>43978</v>
      </c>
      <c r="B152">
        <v>9181.017578125</v>
      </c>
      <c r="C152">
        <f t="shared" si="18"/>
        <v>0</v>
      </c>
      <c r="E152" s="16">
        <v>0</v>
      </c>
      <c r="G152">
        <f t="shared" si="19"/>
        <v>0</v>
      </c>
      <c r="H152">
        <f t="shared" si="20"/>
        <v>0</v>
      </c>
      <c r="I152">
        <v>0</v>
      </c>
      <c r="J152">
        <v>124510000</v>
      </c>
      <c r="K152">
        <v>96861770</v>
      </c>
      <c r="L152" s="16">
        <v>12.5920000076293</v>
      </c>
      <c r="M152" s="14">
        <f t="shared" si="16"/>
        <v>1567829920.9499242</v>
      </c>
      <c r="N152" s="14">
        <f t="shared" si="17"/>
        <v>1219683408.5789876</v>
      </c>
      <c r="O152" s="14">
        <f t="shared" si="14"/>
        <v>0</v>
      </c>
      <c r="P152">
        <f t="shared" si="15"/>
        <v>0</v>
      </c>
      <c r="Q152">
        <f t="shared" si="15"/>
        <v>0</v>
      </c>
    </row>
    <row r="153" spans="1:17" x14ac:dyDescent="0.3">
      <c r="A153" s="10">
        <v>43979</v>
      </c>
      <c r="B153">
        <v>9525.7509765625</v>
      </c>
      <c r="C153">
        <f t="shared" si="18"/>
        <v>0</v>
      </c>
      <c r="E153" s="16">
        <v>0</v>
      </c>
      <c r="G153">
        <f t="shared" si="19"/>
        <v>0</v>
      </c>
      <c r="H153">
        <f t="shared" si="20"/>
        <v>0</v>
      </c>
      <c r="I153">
        <v>0</v>
      </c>
      <c r="J153">
        <v>124510000</v>
      </c>
      <c r="K153">
        <v>96861770</v>
      </c>
      <c r="L153" s="16">
        <v>12.5340003967285</v>
      </c>
      <c r="M153" s="14">
        <f t="shared" si="16"/>
        <v>1560608389.3966656</v>
      </c>
      <c r="N153" s="14">
        <f t="shared" si="17"/>
        <v>1214065463.6078248</v>
      </c>
      <c r="O153" s="14">
        <f t="shared" si="14"/>
        <v>0</v>
      </c>
      <c r="P153">
        <f t="shared" si="15"/>
        <v>0</v>
      </c>
      <c r="Q153">
        <f t="shared" si="15"/>
        <v>0</v>
      </c>
    </row>
    <row r="154" spans="1:17" x14ac:dyDescent="0.3">
      <c r="A154" s="10">
        <v>43980</v>
      </c>
      <c r="B154">
        <v>9439.1240234375</v>
      </c>
      <c r="C154">
        <f t="shared" si="18"/>
        <v>0</v>
      </c>
      <c r="E154" s="16">
        <v>0</v>
      </c>
      <c r="G154">
        <f t="shared" si="19"/>
        <v>0</v>
      </c>
      <c r="H154">
        <f t="shared" si="20"/>
        <v>0</v>
      </c>
      <c r="I154">
        <v>0</v>
      </c>
      <c r="J154">
        <v>124510000</v>
      </c>
      <c r="K154">
        <v>96861770</v>
      </c>
      <c r="L154" s="16">
        <v>12.447999954223601</v>
      </c>
      <c r="M154" s="14">
        <f t="shared" si="16"/>
        <v>1549900474.3003805</v>
      </c>
      <c r="N154" s="14">
        <f t="shared" si="17"/>
        <v>1205735308.526017</v>
      </c>
      <c r="O154" s="14">
        <f t="shared" si="14"/>
        <v>0</v>
      </c>
      <c r="P154">
        <f t="shared" si="15"/>
        <v>0</v>
      </c>
      <c r="Q154">
        <f t="shared" si="15"/>
        <v>0</v>
      </c>
    </row>
    <row r="155" spans="1:17" x14ac:dyDescent="0.3">
      <c r="A155" s="10">
        <v>43981</v>
      </c>
      <c r="B155">
        <v>9700.4140625</v>
      </c>
      <c r="C155">
        <f t="shared" si="18"/>
        <v>0</v>
      </c>
      <c r="E155" s="16">
        <v>0</v>
      </c>
      <c r="G155">
        <f t="shared" si="19"/>
        <v>0</v>
      </c>
      <c r="H155">
        <f t="shared" si="20"/>
        <v>0</v>
      </c>
      <c r="I155">
        <v>0</v>
      </c>
      <c r="J155">
        <v>124510000</v>
      </c>
      <c r="K155">
        <v>96861770</v>
      </c>
      <c r="L155" s="16">
        <v>12.447999954223601</v>
      </c>
      <c r="M155" s="14">
        <f t="shared" si="16"/>
        <v>1549900474.3003805</v>
      </c>
      <c r="N155" s="14">
        <f t="shared" si="17"/>
        <v>1205735308.526017</v>
      </c>
      <c r="O155" s="14">
        <f t="shared" si="14"/>
        <v>0</v>
      </c>
      <c r="P155">
        <f t="shared" si="15"/>
        <v>0</v>
      </c>
      <c r="Q155">
        <f t="shared" si="15"/>
        <v>0</v>
      </c>
    </row>
    <row r="156" spans="1:17" x14ac:dyDescent="0.3">
      <c r="A156" s="10">
        <v>43982</v>
      </c>
      <c r="B156">
        <v>9461.05859375</v>
      </c>
      <c r="C156">
        <f t="shared" si="18"/>
        <v>0</v>
      </c>
      <c r="E156" s="16">
        <v>0</v>
      </c>
      <c r="G156">
        <f t="shared" si="19"/>
        <v>0</v>
      </c>
      <c r="H156">
        <f t="shared" si="20"/>
        <v>0</v>
      </c>
      <c r="I156">
        <v>0</v>
      </c>
      <c r="J156">
        <v>124510000</v>
      </c>
      <c r="K156">
        <v>96861770</v>
      </c>
      <c r="L156" s="16">
        <v>12.447999954223601</v>
      </c>
      <c r="M156" s="14">
        <f t="shared" si="16"/>
        <v>1549900474.3003805</v>
      </c>
      <c r="N156" s="14">
        <f t="shared" si="17"/>
        <v>1205735308.526017</v>
      </c>
      <c r="O156" s="14">
        <f t="shared" si="14"/>
        <v>0</v>
      </c>
      <c r="P156">
        <f t="shared" si="15"/>
        <v>0</v>
      </c>
      <c r="Q156">
        <f t="shared" si="15"/>
        <v>0</v>
      </c>
    </row>
    <row r="157" spans="1:17" x14ac:dyDescent="0.3">
      <c r="A157" s="10">
        <v>43983</v>
      </c>
      <c r="B157">
        <v>10167.2685546875</v>
      </c>
      <c r="C157">
        <f t="shared" si="18"/>
        <v>0</v>
      </c>
      <c r="E157" s="16">
        <v>0</v>
      </c>
      <c r="G157">
        <f t="shared" si="19"/>
        <v>0</v>
      </c>
      <c r="H157">
        <f t="shared" si="20"/>
        <v>0</v>
      </c>
      <c r="I157">
        <v>0</v>
      </c>
      <c r="J157">
        <v>124510000</v>
      </c>
      <c r="K157">
        <v>96861770</v>
      </c>
      <c r="L157" s="16">
        <v>12.2600002288818</v>
      </c>
      <c r="M157" s="14">
        <f t="shared" si="16"/>
        <v>1526492628.4980729</v>
      </c>
      <c r="N157" s="14">
        <f t="shared" si="17"/>
        <v>1187525322.3698964</v>
      </c>
      <c r="O157" s="14">
        <f t="shared" si="14"/>
        <v>0</v>
      </c>
      <c r="P157">
        <f t="shared" si="15"/>
        <v>0</v>
      </c>
      <c r="Q157">
        <f t="shared" si="15"/>
        <v>0</v>
      </c>
    </row>
    <row r="158" spans="1:17" x14ac:dyDescent="0.3">
      <c r="A158" s="10">
        <v>43984</v>
      </c>
      <c r="B158">
        <v>9529.8037109375</v>
      </c>
      <c r="C158">
        <f t="shared" si="18"/>
        <v>0</v>
      </c>
      <c r="E158" s="16">
        <v>0</v>
      </c>
      <c r="G158">
        <f t="shared" si="19"/>
        <v>0</v>
      </c>
      <c r="H158">
        <f t="shared" si="20"/>
        <v>0</v>
      </c>
      <c r="I158">
        <v>0</v>
      </c>
      <c r="J158">
        <v>124510000</v>
      </c>
      <c r="K158">
        <v>96861770</v>
      </c>
      <c r="L158" s="16">
        <v>12.109000205993601</v>
      </c>
      <c r="M158" s="14">
        <f t="shared" si="16"/>
        <v>1507691615.6482632</v>
      </c>
      <c r="N158" s="14">
        <f t="shared" si="17"/>
        <v>1172899192.8829048</v>
      </c>
      <c r="O158" s="14">
        <f t="shared" si="14"/>
        <v>0</v>
      </c>
      <c r="P158">
        <f t="shared" si="15"/>
        <v>0</v>
      </c>
      <c r="Q158">
        <f t="shared" si="15"/>
        <v>0</v>
      </c>
    </row>
    <row r="159" spans="1:17" x14ac:dyDescent="0.3">
      <c r="A159" s="10">
        <v>43985</v>
      </c>
      <c r="B159">
        <v>9656.7177734375</v>
      </c>
      <c r="C159">
        <f t="shared" si="18"/>
        <v>0</v>
      </c>
      <c r="E159" s="16">
        <v>0</v>
      </c>
      <c r="G159">
        <f t="shared" si="19"/>
        <v>0</v>
      </c>
      <c r="H159">
        <f t="shared" si="20"/>
        <v>0</v>
      </c>
      <c r="I159">
        <v>0</v>
      </c>
      <c r="J159">
        <v>124510000</v>
      </c>
      <c r="K159">
        <v>96861770</v>
      </c>
      <c r="L159" s="16">
        <v>12.9630002975463</v>
      </c>
      <c r="M159" s="14">
        <f t="shared" si="16"/>
        <v>1614023167.0474899</v>
      </c>
      <c r="N159" s="14">
        <f t="shared" si="17"/>
        <v>1255619153.3308613</v>
      </c>
      <c r="O159" s="14">
        <f t="shared" si="14"/>
        <v>0</v>
      </c>
      <c r="P159">
        <f t="shared" si="15"/>
        <v>0</v>
      </c>
      <c r="Q159">
        <f t="shared" si="15"/>
        <v>0</v>
      </c>
    </row>
    <row r="160" spans="1:17" x14ac:dyDescent="0.3">
      <c r="A160" s="10">
        <v>43986</v>
      </c>
      <c r="B160">
        <v>9800.63671875</v>
      </c>
      <c r="C160">
        <f t="shared" si="18"/>
        <v>0</v>
      </c>
      <c r="E160" s="16">
        <v>0</v>
      </c>
      <c r="G160">
        <f t="shared" si="19"/>
        <v>0</v>
      </c>
      <c r="H160">
        <f t="shared" si="20"/>
        <v>0</v>
      </c>
      <c r="I160">
        <v>0</v>
      </c>
      <c r="J160">
        <v>124510000</v>
      </c>
      <c r="K160">
        <v>96861770</v>
      </c>
      <c r="L160" s="16">
        <v>12.529999732971101</v>
      </c>
      <c r="M160" s="14">
        <f t="shared" si="16"/>
        <v>1560110266.7522318</v>
      </c>
      <c r="N160" s="14">
        <f t="shared" si="17"/>
        <v>1213677952.2351081</v>
      </c>
      <c r="O160" s="14">
        <f t="shared" si="14"/>
        <v>0</v>
      </c>
      <c r="P160">
        <f t="shared" si="15"/>
        <v>0</v>
      </c>
      <c r="Q160">
        <f t="shared" si="15"/>
        <v>0</v>
      </c>
    </row>
    <row r="161" spans="1:17" x14ac:dyDescent="0.3">
      <c r="A161" s="10">
        <v>43987</v>
      </c>
      <c r="B161">
        <v>9665.533203125</v>
      </c>
      <c r="C161">
        <f t="shared" si="18"/>
        <v>0</v>
      </c>
      <c r="E161" s="16">
        <v>0</v>
      </c>
      <c r="G161">
        <f t="shared" si="19"/>
        <v>0</v>
      </c>
      <c r="H161">
        <f t="shared" si="20"/>
        <v>0</v>
      </c>
      <c r="I161">
        <v>0</v>
      </c>
      <c r="J161">
        <v>124510000</v>
      </c>
      <c r="K161">
        <v>96861770</v>
      </c>
      <c r="L161" s="16">
        <v>12.5209999084472</v>
      </c>
      <c r="M161" s="14">
        <f t="shared" si="16"/>
        <v>1558989698.6007609</v>
      </c>
      <c r="N161" s="14">
        <f t="shared" si="17"/>
        <v>1212806213.3020337</v>
      </c>
      <c r="O161" s="14">
        <f t="shared" si="14"/>
        <v>0</v>
      </c>
      <c r="P161">
        <f t="shared" si="15"/>
        <v>0</v>
      </c>
      <c r="Q161">
        <f t="shared" si="15"/>
        <v>0</v>
      </c>
    </row>
    <row r="162" spans="1:17" x14ac:dyDescent="0.3">
      <c r="A162" s="10">
        <v>43988</v>
      </c>
      <c r="B162">
        <v>9653.6796875</v>
      </c>
      <c r="C162">
        <f t="shared" si="18"/>
        <v>0</v>
      </c>
      <c r="E162" s="16">
        <v>0</v>
      </c>
      <c r="G162">
        <f t="shared" si="19"/>
        <v>0</v>
      </c>
      <c r="H162">
        <f t="shared" si="20"/>
        <v>0</v>
      </c>
      <c r="I162">
        <v>0</v>
      </c>
      <c r="J162">
        <v>124510000</v>
      </c>
      <c r="K162">
        <v>96861770</v>
      </c>
      <c r="L162" s="16">
        <v>12.5209999084472</v>
      </c>
      <c r="M162" s="14">
        <f t="shared" si="16"/>
        <v>1558989698.6007609</v>
      </c>
      <c r="N162" s="14">
        <f t="shared" si="17"/>
        <v>1212806213.3020337</v>
      </c>
      <c r="O162" s="14">
        <f t="shared" si="14"/>
        <v>0</v>
      </c>
      <c r="P162">
        <f t="shared" si="15"/>
        <v>0</v>
      </c>
      <c r="Q162">
        <f t="shared" si="15"/>
        <v>0</v>
      </c>
    </row>
    <row r="163" spans="1:17" x14ac:dyDescent="0.3">
      <c r="A163" s="10">
        <v>43989</v>
      </c>
      <c r="B163">
        <v>9758.8525390625</v>
      </c>
      <c r="C163">
        <f t="shared" si="18"/>
        <v>0</v>
      </c>
      <c r="E163" s="16">
        <v>0</v>
      </c>
      <c r="G163">
        <f t="shared" si="19"/>
        <v>0</v>
      </c>
      <c r="H163">
        <f t="shared" si="20"/>
        <v>0</v>
      </c>
      <c r="I163">
        <v>0</v>
      </c>
      <c r="J163">
        <v>124510000</v>
      </c>
      <c r="K163">
        <v>96861770</v>
      </c>
      <c r="L163" s="16">
        <v>12.5209999084472</v>
      </c>
      <c r="M163" s="14">
        <f t="shared" si="16"/>
        <v>1558989698.6007609</v>
      </c>
      <c r="N163" s="14">
        <f t="shared" si="17"/>
        <v>1212806213.3020337</v>
      </c>
      <c r="O163" s="14">
        <f t="shared" si="14"/>
        <v>0</v>
      </c>
      <c r="P163">
        <f t="shared" si="15"/>
        <v>0</v>
      </c>
      <c r="Q163">
        <f t="shared" si="15"/>
        <v>0</v>
      </c>
    </row>
    <row r="164" spans="1:17" x14ac:dyDescent="0.3">
      <c r="A164" s="10">
        <v>43990</v>
      </c>
      <c r="B164">
        <v>9771.4892578125</v>
      </c>
      <c r="C164">
        <f t="shared" si="18"/>
        <v>0</v>
      </c>
      <c r="E164" s="16">
        <v>0</v>
      </c>
      <c r="G164">
        <f t="shared" si="19"/>
        <v>0</v>
      </c>
      <c r="H164">
        <f t="shared" si="20"/>
        <v>0</v>
      </c>
      <c r="I164">
        <v>0</v>
      </c>
      <c r="J164">
        <v>124510000</v>
      </c>
      <c r="K164">
        <v>96861770</v>
      </c>
      <c r="L164" s="16">
        <v>12.635999679565399</v>
      </c>
      <c r="M164" s="14">
        <f t="shared" si="16"/>
        <v>1573308320.1026878</v>
      </c>
      <c r="N164" s="14">
        <f t="shared" si="17"/>
        <v>1223945294.6821375</v>
      </c>
      <c r="O164" s="14">
        <f t="shared" si="14"/>
        <v>0</v>
      </c>
      <c r="P164">
        <f t="shared" si="15"/>
        <v>0</v>
      </c>
      <c r="Q164">
        <f t="shared" si="15"/>
        <v>0</v>
      </c>
    </row>
    <row r="165" spans="1:17" x14ac:dyDescent="0.3">
      <c r="A165" s="10">
        <v>43991</v>
      </c>
      <c r="B165">
        <v>9795.7001953125</v>
      </c>
      <c r="C165">
        <f t="shared" si="18"/>
        <v>0</v>
      </c>
      <c r="E165" s="16">
        <v>0</v>
      </c>
      <c r="G165">
        <f t="shared" si="19"/>
        <v>0</v>
      </c>
      <c r="H165">
        <f t="shared" si="20"/>
        <v>0</v>
      </c>
      <c r="I165">
        <v>0</v>
      </c>
      <c r="J165">
        <v>124510000</v>
      </c>
      <c r="K165">
        <v>96861770</v>
      </c>
      <c r="L165" s="16">
        <v>12.567999839782701</v>
      </c>
      <c r="M165" s="14">
        <f t="shared" si="16"/>
        <v>1564841660.0513442</v>
      </c>
      <c r="N165" s="14">
        <f t="shared" si="17"/>
        <v>1217358709.8410687</v>
      </c>
      <c r="O165" s="14">
        <f t="shared" si="14"/>
        <v>0</v>
      </c>
      <c r="P165">
        <f t="shared" si="15"/>
        <v>0</v>
      </c>
      <c r="Q165">
        <f t="shared" si="15"/>
        <v>0</v>
      </c>
    </row>
    <row r="166" spans="1:17" x14ac:dyDescent="0.3">
      <c r="A166" s="10">
        <v>43992</v>
      </c>
      <c r="B166">
        <v>9870.0947265625</v>
      </c>
      <c r="C166">
        <f t="shared" si="18"/>
        <v>0</v>
      </c>
      <c r="E166" s="16">
        <v>0</v>
      </c>
      <c r="G166">
        <f t="shared" si="19"/>
        <v>0</v>
      </c>
      <c r="H166">
        <f t="shared" si="20"/>
        <v>0</v>
      </c>
      <c r="I166">
        <v>0</v>
      </c>
      <c r="J166">
        <v>124510000</v>
      </c>
      <c r="K166">
        <v>96861770</v>
      </c>
      <c r="L166" s="16">
        <v>12.392000198364199</v>
      </c>
      <c r="M166" s="14">
        <f t="shared" si="16"/>
        <v>1542927944.6983263</v>
      </c>
      <c r="N166" s="14">
        <f t="shared" si="17"/>
        <v>1200311073.0539074</v>
      </c>
      <c r="O166" s="14">
        <f t="shared" si="14"/>
        <v>0</v>
      </c>
      <c r="P166">
        <f t="shared" si="15"/>
        <v>0</v>
      </c>
      <c r="Q166">
        <f t="shared" si="15"/>
        <v>0</v>
      </c>
    </row>
    <row r="167" spans="1:17" x14ac:dyDescent="0.3">
      <c r="A167" s="10">
        <v>43993</v>
      </c>
      <c r="B167">
        <v>9321.78125</v>
      </c>
      <c r="C167">
        <f t="shared" si="18"/>
        <v>0</v>
      </c>
      <c r="E167" s="16">
        <v>0</v>
      </c>
      <c r="G167">
        <f t="shared" si="19"/>
        <v>0</v>
      </c>
      <c r="H167">
        <f t="shared" si="20"/>
        <v>0</v>
      </c>
      <c r="I167">
        <v>0</v>
      </c>
      <c r="J167">
        <v>124510000</v>
      </c>
      <c r="K167">
        <v>96861770</v>
      </c>
      <c r="L167" s="16">
        <v>11.734000205993601</v>
      </c>
      <c r="M167" s="14">
        <f t="shared" si="16"/>
        <v>1461000365.6482632</v>
      </c>
      <c r="N167" s="14">
        <f t="shared" si="17"/>
        <v>1136576029.1329048</v>
      </c>
      <c r="O167" s="14">
        <f t="shared" si="14"/>
        <v>0</v>
      </c>
      <c r="P167">
        <f t="shared" si="15"/>
        <v>0</v>
      </c>
      <c r="Q167">
        <f t="shared" si="15"/>
        <v>0</v>
      </c>
    </row>
    <row r="168" spans="1:17" x14ac:dyDescent="0.3">
      <c r="A168" s="10">
        <v>43994</v>
      </c>
      <c r="B168">
        <v>9480.84375</v>
      </c>
      <c r="C168">
        <f t="shared" si="18"/>
        <v>0</v>
      </c>
      <c r="E168" s="16">
        <v>0</v>
      </c>
      <c r="G168">
        <f t="shared" si="19"/>
        <v>0</v>
      </c>
      <c r="H168">
        <f t="shared" si="20"/>
        <v>0</v>
      </c>
      <c r="I168">
        <v>0</v>
      </c>
      <c r="J168">
        <v>124510000</v>
      </c>
      <c r="K168">
        <v>96861770</v>
      </c>
      <c r="L168" s="16">
        <v>11.8020000457763</v>
      </c>
      <c r="M168" s="14">
        <f t="shared" si="16"/>
        <v>1469467025.6996071</v>
      </c>
      <c r="N168" s="14">
        <f t="shared" si="17"/>
        <v>1143162613.9739735</v>
      </c>
      <c r="O168" s="14">
        <f t="shared" si="14"/>
        <v>0</v>
      </c>
      <c r="P168">
        <f t="shared" si="15"/>
        <v>0</v>
      </c>
      <c r="Q168">
        <f t="shared" si="15"/>
        <v>0</v>
      </c>
    </row>
    <row r="169" spans="1:17" x14ac:dyDescent="0.3">
      <c r="A169" s="10">
        <v>43995</v>
      </c>
      <c r="B169">
        <v>9475.27734375</v>
      </c>
      <c r="C169">
        <f t="shared" si="18"/>
        <v>0</v>
      </c>
      <c r="E169" s="16">
        <v>0</v>
      </c>
      <c r="G169">
        <f t="shared" si="19"/>
        <v>0</v>
      </c>
      <c r="H169">
        <f t="shared" si="20"/>
        <v>0</v>
      </c>
      <c r="I169">
        <v>0</v>
      </c>
      <c r="J169">
        <v>124510000</v>
      </c>
      <c r="K169">
        <v>96861770</v>
      </c>
      <c r="L169" s="16">
        <v>11.8020000457763</v>
      </c>
      <c r="M169" s="14">
        <f t="shared" si="16"/>
        <v>1469467025.6996071</v>
      </c>
      <c r="N169" s="14">
        <f t="shared" si="17"/>
        <v>1143162613.9739735</v>
      </c>
      <c r="O169" s="14">
        <f t="shared" si="14"/>
        <v>0</v>
      </c>
      <c r="P169">
        <f t="shared" si="15"/>
        <v>0</v>
      </c>
      <c r="Q169">
        <f t="shared" si="15"/>
        <v>0</v>
      </c>
    </row>
    <row r="170" spans="1:17" x14ac:dyDescent="0.3">
      <c r="A170" s="10">
        <v>43996</v>
      </c>
      <c r="B170">
        <v>9386.7880859375</v>
      </c>
      <c r="C170">
        <f t="shared" si="18"/>
        <v>0</v>
      </c>
      <c r="E170" s="16">
        <v>0</v>
      </c>
      <c r="G170">
        <f t="shared" si="19"/>
        <v>0</v>
      </c>
      <c r="H170">
        <f t="shared" si="20"/>
        <v>0</v>
      </c>
      <c r="I170">
        <v>0</v>
      </c>
      <c r="J170">
        <v>124510000</v>
      </c>
      <c r="K170">
        <v>96861770</v>
      </c>
      <c r="L170" s="16">
        <v>11.8020000457763</v>
      </c>
      <c r="M170" s="14">
        <f t="shared" si="16"/>
        <v>1469467025.6996071</v>
      </c>
      <c r="N170" s="14">
        <f t="shared" si="17"/>
        <v>1143162613.9739735</v>
      </c>
      <c r="O170" s="14">
        <f t="shared" si="14"/>
        <v>0</v>
      </c>
      <c r="P170">
        <f t="shared" si="15"/>
        <v>0</v>
      </c>
      <c r="Q170">
        <f t="shared" si="15"/>
        <v>0</v>
      </c>
    </row>
    <row r="171" spans="1:17" x14ac:dyDescent="0.3">
      <c r="A171" s="10">
        <v>43997</v>
      </c>
      <c r="B171">
        <v>9450.7021484375</v>
      </c>
      <c r="C171">
        <f t="shared" si="18"/>
        <v>0</v>
      </c>
      <c r="E171" s="16">
        <v>0</v>
      </c>
      <c r="G171">
        <f t="shared" si="19"/>
        <v>0</v>
      </c>
      <c r="H171">
        <f t="shared" si="20"/>
        <v>0</v>
      </c>
      <c r="I171">
        <v>0</v>
      </c>
      <c r="J171">
        <v>124510000</v>
      </c>
      <c r="K171">
        <v>96861770</v>
      </c>
      <c r="L171" s="16">
        <v>12.267000198364199</v>
      </c>
      <c r="M171" s="14">
        <f t="shared" si="16"/>
        <v>1527364194.6983263</v>
      </c>
      <c r="N171" s="14">
        <f t="shared" si="17"/>
        <v>1188203351.8039074</v>
      </c>
      <c r="O171" s="14">
        <f t="shared" si="14"/>
        <v>0</v>
      </c>
      <c r="P171">
        <f t="shared" si="15"/>
        <v>0</v>
      </c>
      <c r="Q171">
        <f t="shared" si="15"/>
        <v>0</v>
      </c>
    </row>
    <row r="172" spans="1:17" x14ac:dyDescent="0.3">
      <c r="A172" s="10">
        <v>43998</v>
      </c>
      <c r="B172">
        <v>9538.0244140625</v>
      </c>
      <c r="C172">
        <f t="shared" si="18"/>
        <v>0</v>
      </c>
      <c r="E172" s="16">
        <v>0</v>
      </c>
      <c r="G172">
        <f t="shared" si="19"/>
        <v>0</v>
      </c>
      <c r="H172">
        <f t="shared" si="20"/>
        <v>0</v>
      </c>
      <c r="I172">
        <v>0</v>
      </c>
      <c r="J172">
        <v>124510000</v>
      </c>
      <c r="K172">
        <v>96861770</v>
      </c>
      <c r="L172" s="16">
        <v>12.1960000991821</v>
      </c>
      <c r="M172" s="14">
        <f t="shared" si="16"/>
        <v>1518523972.3491633</v>
      </c>
      <c r="N172" s="14">
        <f t="shared" si="17"/>
        <v>1181326156.5269537</v>
      </c>
      <c r="O172" s="14">
        <f t="shared" si="14"/>
        <v>0</v>
      </c>
      <c r="P172">
        <f t="shared" si="15"/>
        <v>0</v>
      </c>
      <c r="Q172">
        <f t="shared" si="15"/>
        <v>0</v>
      </c>
    </row>
    <row r="173" spans="1:17" x14ac:dyDescent="0.3">
      <c r="A173" s="10">
        <v>43999</v>
      </c>
      <c r="B173">
        <v>9480.2548828125</v>
      </c>
      <c r="C173">
        <f t="shared" si="18"/>
        <v>0</v>
      </c>
      <c r="E173" s="16">
        <v>0</v>
      </c>
      <c r="G173">
        <f t="shared" si="19"/>
        <v>0</v>
      </c>
      <c r="H173">
        <f t="shared" si="20"/>
        <v>0</v>
      </c>
      <c r="I173">
        <v>0</v>
      </c>
      <c r="J173">
        <v>124510000</v>
      </c>
      <c r="K173">
        <v>96861770</v>
      </c>
      <c r="L173" s="16">
        <v>12.173000335693301</v>
      </c>
      <c r="M173" s="14">
        <f t="shared" si="16"/>
        <v>1515660271.7971728</v>
      </c>
      <c r="N173" s="14">
        <f t="shared" si="17"/>
        <v>1179098358.7258472</v>
      </c>
      <c r="O173" s="14">
        <f t="shared" si="14"/>
        <v>0</v>
      </c>
      <c r="P173">
        <f t="shared" si="15"/>
        <v>0</v>
      </c>
      <c r="Q173">
        <f t="shared" si="15"/>
        <v>0</v>
      </c>
    </row>
    <row r="174" spans="1:17" x14ac:dyDescent="0.3">
      <c r="A174" s="10">
        <v>44000</v>
      </c>
      <c r="B174">
        <v>9411.8408203125</v>
      </c>
      <c r="C174">
        <f t="shared" si="18"/>
        <v>0</v>
      </c>
      <c r="E174" s="16">
        <v>0</v>
      </c>
      <c r="G174">
        <f t="shared" si="19"/>
        <v>0</v>
      </c>
      <c r="H174">
        <f t="shared" si="20"/>
        <v>0</v>
      </c>
      <c r="I174">
        <v>0</v>
      </c>
      <c r="J174">
        <v>124510000</v>
      </c>
      <c r="K174">
        <v>96861770</v>
      </c>
      <c r="L174" s="16">
        <v>11.9460000991821</v>
      </c>
      <c r="M174" s="14">
        <f t="shared" si="16"/>
        <v>1487396472.3491633</v>
      </c>
      <c r="N174" s="14">
        <f t="shared" si="17"/>
        <v>1157110714.0269537</v>
      </c>
      <c r="O174" s="14">
        <f t="shared" si="14"/>
        <v>0</v>
      </c>
      <c r="P174">
        <f t="shared" si="15"/>
        <v>0</v>
      </c>
      <c r="Q174">
        <f t="shared" si="15"/>
        <v>0</v>
      </c>
    </row>
    <row r="175" spans="1:17" x14ac:dyDescent="0.3">
      <c r="A175" s="10">
        <v>44001</v>
      </c>
      <c r="B175">
        <v>9288.0185546875</v>
      </c>
      <c r="C175">
        <f t="shared" si="18"/>
        <v>0</v>
      </c>
      <c r="E175" s="16">
        <v>0</v>
      </c>
      <c r="G175">
        <f t="shared" si="19"/>
        <v>0</v>
      </c>
      <c r="H175">
        <f t="shared" si="20"/>
        <v>0</v>
      </c>
      <c r="I175">
        <v>0</v>
      </c>
      <c r="J175">
        <v>124510000</v>
      </c>
      <c r="K175">
        <v>96861770</v>
      </c>
      <c r="L175" s="16">
        <v>11.8190002441406</v>
      </c>
      <c r="M175" s="14">
        <f t="shared" si="16"/>
        <v>1471583720.3979461</v>
      </c>
      <c r="N175" s="14">
        <f t="shared" si="17"/>
        <v>1144809283.2778907</v>
      </c>
      <c r="O175" s="14">
        <f t="shared" si="14"/>
        <v>0</v>
      </c>
      <c r="P175">
        <f t="shared" si="15"/>
        <v>0</v>
      </c>
      <c r="Q175">
        <f t="shared" si="15"/>
        <v>0</v>
      </c>
    </row>
    <row r="176" spans="1:17" x14ac:dyDescent="0.3">
      <c r="A176" s="10">
        <v>44002</v>
      </c>
      <c r="B176">
        <v>9332.3408203125</v>
      </c>
      <c r="C176">
        <f t="shared" si="18"/>
        <v>0</v>
      </c>
      <c r="E176" s="16">
        <v>0</v>
      </c>
      <c r="G176">
        <f t="shared" si="19"/>
        <v>0</v>
      </c>
      <c r="H176">
        <f t="shared" si="20"/>
        <v>0</v>
      </c>
      <c r="I176">
        <v>0</v>
      </c>
      <c r="J176">
        <v>124510000</v>
      </c>
      <c r="K176">
        <v>96861770</v>
      </c>
      <c r="L176" s="16">
        <v>11.8190002441406</v>
      </c>
      <c r="M176" s="14">
        <f t="shared" si="16"/>
        <v>1471583720.3979461</v>
      </c>
      <c r="N176" s="14">
        <f t="shared" si="17"/>
        <v>1144809283.2778907</v>
      </c>
      <c r="O176" s="14">
        <f t="shared" si="14"/>
        <v>0</v>
      </c>
      <c r="P176">
        <f t="shared" si="15"/>
        <v>0</v>
      </c>
      <c r="Q176">
        <f t="shared" si="15"/>
        <v>0</v>
      </c>
    </row>
    <row r="177" spans="1:17" x14ac:dyDescent="0.3">
      <c r="A177" s="10">
        <v>44003</v>
      </c>
      <c r="B177">
        <v>9303.6298828125</v>
      </c>
      <c r="C177">
        <f t="shared" si="18"/>
        <v>0</v>
      </c>
      <c r="E177" s="16">
        <v>0</v>
      </c>
      <c r="G177">
        <f t="shared" si="19"/>
        <v>0</v>
      </c>
      <c r="H177">
        <f t="shared" si="20"/>
        <v>0</v>
      </c>
      <c r="I177">
        <v>0</v>
      </c>
      <c r="J177">
        <v>124510000</v>
      </c>
      <c r="K177">
        <v>96861770</v>
      </c>
      <c r="L177" s="16">
        <v>11.8190002441406</v>
      </c>
      <c r="M177" s="14">
        <f t="shared" si="16"/>
        <v>1471583720.3979461</v>
      </c>
      <c r="N177" s="14">
        <f t="shared" si="17"/>
        <v>1144809283.2778907</v>
      </c>
      <c r="O177" s="14">
        <f t="shared" si="14"/>
        <v>0</v>
      </c>
      <c r="P177">
        <f t="shared" si="15"/>
        <v>0</v>
      </c>
      <c r="Q177">
        <f t="shared" si="15"/>
        <v>0</v>
      </c>
    </row>
    <row r="178" spans="1:17" x14ac:dyDescent="0.3">
      <c r="A178" s="10">
        <v>44004</v>
      </c>
      <c r="B178">
        <v>9648.7177734375</v>
      </c>
      <c r="C178">
        <f t="shared" si="18"/>
        <v>0</v>
      </c>
      <c r="E178" s="16">
        <v>0</v>
      </c>
      <c r="G178">
        <f t="shared" si="19"/>
        <v>0</v>
      </c>
      <c r="H178">
        <f t="shared" si="20"/>
        <v>0</v>
      </c>
      <c r="I178">
        <v>0</v>
      </c>
      <c r="J178">
        <v>124510000</v>
      </c>
      <c r="K178">
        <v>96861770</v>
      </c>
      <c r="L178" s="16">
        <v>11.8710002899169</v>
      </c>
      <c r="M178" s="14">
        <f t="shared" si="16"/>
        <v>1478058246.0975533</v>
      </c>
      <c r="N178" s="14">
        <f t="shared" si="17"/>
        <v>1149846099.751864</v>
      </c>
      <c r="O178" s="14">
        <f t="shared" si="14"/>
        <v>0</v>
      </c>
      <c r="P178">
        <f t="shared" si="15"/>
        <v>0</v>
      </c>
      <c r="Q178">
        <f t="shared" si="15"/>
        <v>0</v>
      </c>
    </row>
    <row r="179" spans="1:17" x14ac:dyDescent="0.3">
      <c r="A179" s="10">
        <v>44005</v>
      </c>
      <c r="B179">
        <v>9629.658203125</v>
      </c>
      <c r="C179">
        <f t="shared" si="18"/>
        <v>0</v>
      </c>
      <c r="E179" s="16">
        <v>0</v>
      </c>
      <c r="G179">
        <f t="shared" si="19"/>
        <v>0</v>
      </c>
      <c r="H179">
        <f t="shared" si="20"/>
        <v>0</v>
      </c>
      <c r="I179">
        <v>0</v>
      </c>
      <c r="J179">
        <v>124510000</v>
      </c>
      <c r="K179">
        <v>96861770</v>
      </c>
      <c r="L179" s="16">
        <v>11.753999710083001</v>
      </c>
      <c r="M179" s="14">
        <f t="shared" si="16"/>
        <v>1463490503.9024343</v>
      </c>
      <c r="N179" s="14">
        <f t="shared" si="17"/>
        <v>1138513216.4981263</v>
      </c>
      <c r="O179" s="14">
        <f t="shared" si="14"/>
        <v>0</v>
      </c>
      <c r="P179">
        <f t="shared" si="15"/>
        <v>0</v>
      </c>
      <c r="Q179">
        <f t="shared" si="15"/>
        <v>0</v>
      </c>
    </row>
    <row r="180" spans="1:17" x14ac:dyDescent="0.3">
      <c r="A180" s="10">
        <v>44006</v>
      </c>
      <c r="B180">
        <v>9313.6103515625</v>
      </c>
      <c r="C180">
        <f t="shared" si="18"/>
        <v>0</v>
      </c>
      <c r="E180" s="16">
        <v>0</v>
      </c>
      <c r="G180">
        <f t="shared" si="19"/>
        <v>0</v>
      </c>
      <c r="H180">
        <f t="shared" si="20"/>
        <v>0</v>
      </c>
      <c r="I180">
        <v>0</v>
      </c>
      <c r="J180">
        <v>124510000</v>
      </c>
      <c r="K180">
        <v>96861770</v>
      </c>
      <c r="L180" s="16">
        <v>11.437999725341699</v>
      </c>
      <c r="M180" s="14">
        <f t="shared" si="16"/>
        <v>1424145345.802295</v>
      </c>
      <c r="N180" s="14">
        <f t="shared" si="17"/>
        <v>1107904898.6561108</v>
      </c>
      <c r="O180" s="14">
        <f t="shared" si="14"/>
        <v>0</v>
      </c>
      <c r="P180">
        <f t="shared" si="15"/>
        <v>0</v>
      </c>
      <c r="Q180">
        <f t="shared" si="15"/>
        <v>0</v>
      </c>
    </row>
    <row r="181" spans="1:17" x14ac:dyDescent="0.3">
      <c r="A181" s="10">
        <v>44007</v>
      </c>
      <c r="B181">
        <v>9264.8134765625</v>
      </c>
      <c r="C181">
        <f t="shared" si="18"/>
        <v>0</v>
      </c>
      <c r="E181" s="16">
        <v>0</v>
      </c>
      <c r="G181">
        <f t="shared" si="19"/>
        <v>0</v>
      </c>
      <c r="H181">
        <f t="shared" si="20"/>
        <v>0</v>
      </c>
      <c r="I181">
        <v>0</v>
      </c>
      <c r="J181">
        <v>124510000</v>
      </c>
      <c r="K181">
        <v>96861770</v>
      </c>
      <c r="L181" s="16">
        <v>11.7790002822875</v>
      </c>
      <c r="M181" s="14">
        <f t="shared" si="16"/>
        <v>1466603325.1476166</v>
      </c>
      <c r="N181" s="14">
        <f t="shared" si="17"/>
        <v>1140934816.1728668</v>
      </c>
      <c r="O181" s="14">
        <f t="shared" si="14"/>
        <v>0</v>
      </c>
      <c r="P181">
        <f t="shared" si="15"/>
        <v>0</v>
      </c>
      <c r="Q181">
        <f t="shared" si="15"/>
        <v>0</v>
      </c>
    </row>
    <row r="182" spans="1:17" x14ac:dyDescent="0.3">
      <c r="A182" s="10">
        <v>44008</v>
      </c>
      <c r="B182">
        <v>9162.91796875</v>
      </c>
      <c r="C182">
        <f t="shared" si="18"/>
        <v>0</v>
      </c>
      <c r="E182" s="16">
        <v>0</v>
      </c>
      <c r="G182">
        <f t="shared" si="19"/>
        <v>0</v>
      </c>
      <c r="H182">
        <f t="shared" si="20"/>
        <v>0</v>
      </c>
      <c r="I182">
        <v>0</v>
      </c>
      <c r="J182">
        <v>124510000</v>
      </c>
      <c r="K182">
        <v>96861770</v>
      </c>
      <c r="L182" s="16">
        <v>11.6000003814697</v>
      </c>
      <c r="M182" s="14">
        <f t="shared" si="16"/>
        <v>1444316047.4967923</v>
      </c>
      <c r="N182" s="14">
        <f t="shared" si="17"/>
        <v>1123596568.9498303</v>
      </c>
      <c r="O182" s="14">
        <f t="shared" si="14"/>
        <v>0</v>
      </c>
      <c r="P182">
        <f t="shared" si="15"/>
        <v>0</v>
      </c>
      <c r="Q182">
        <f t="shared" si="15"/>
        <v>0</v>
      </c>
    </row>
    <row r="183" spans="1:17" x14ac:dyDescent="0.3">
      <c r="A183" s="10">
        <v>44009</v>
      </c>
      <c r="B183">
        <v>9045.390625</v>
      </c>
      <c r="C183">
        <f t="shared" si="18"/>
        <v>0</v>
      </c>
      <c r="E183" s="16">
        <v>0</v>
      </c>
      <c r="G183">
        <f t="shared" si="19"/>
        <v>0</v>
      </c>
      <c r="H183">
        <f t="shared" si="20"/>
        <v>0</v>
      </c>
      <c r="I183">
        <v>0</v>
      </c>
      <c r="J183">
        <v>124510000</v>
      </c>
      <c r="K183">
        <v>96861770</v>
      </c>
      <c r="L183" s="16">
        <v>11.6000003814697</v>
      </c>
      <c r="M183" s="14">
        <f t="shared" si="16"/>
        <v>1444316047.4967923</v>
      </c>
      <c r="N183" s="14">
        <f t="shared" si="17"/>
        <v>1123596568.9498303</v>
      </c>
      <c r="O183" s="14">
        <f t="shared" si="14"/>
        <v>0</v>
      </c>
      <c r="P183">
        <f t="shared" si="15"/>
        <v>0</v>
      </c>
      <c r="Q183">
        <f t="shared" si="15"/>
        <v>0</v>
      </c>
    </row>
    <row r="184" spans="1:17" x14ac:dyDescent="0.3">
      <c r="A184" s="10">
        <v>44010</v>
      </c>
      <c r="B184">
        <v>9143.58203125</v>
      </c>
      <c r="C184">
        <f t="shared" si="18"/>
        <v>0</v>
      </c>
      <c r="E184" s="16">
        <v>0</v>
      </c>
      <c r="G184">
        <f t="shared" si="19"/>
        <v>0</v>
      </c>
      <c r="H184">
        <f t="shared" si="20"/>
        <v>0</v>
      </c>
      <c r="I184">
        <v>0</v>
      </c>
      <c r="J184">
        <v>124510000</v>
      </c>
      <c r="K184">
        <v>96861770</v>
      </c>
      <c r="L184" s="16">
        <v>11.6000003814697</v>
      </c>
      <c r="M184" s="14">
        <f t="shared" si="16"/>
        <v>1444316047.4967923</v>
      </c>
      <c r="N184" s="14">
        <f t="shared" si="17"/>
        <v>1123596568.9498303</v>
      </c>
      <c r="O184" s="14">
        <f t="shared" si="14"/>
        <v>0</v>
      </c>
      <c r="P184">
        <f t="shared" si="15"/>
        <v>0</v>
      </c>
      <c r="Q184">
        <f t="shared" si="15"/>
        <v>0</v>
      </c>
    </row>
    <row r="185" spans="1:17" x14ac:dyDescent="0.3">
      <c r="A185" s="10">
        <v>44011</v>
      </c>
      <c r="B185">
        <v>9190.8544921875</v>
      </c>
      <c r="C185">
        <f t="shared" si="18"/>
        <v>0</v>
      </c>
      <c r="E185" s="16">
        <v>0</v>
      </c>
      <c r="G185">
        <f t="shared" si="19"/>
        <v>0</v>
      </c>
      <c r="H185">
        <f t="shared" si="20"/>
        <v>0</v>
      </c>
      <c r="I185">
        <v>0</v>
      </c>
      <c r="J185">
        <v>124510000</v>
      </c>
      <c r="K185">
        <v>96861770</v>
      </c>
      <c r="L185" s="16">
        <v>11.8500003814697</v>
      </c>
      <c r="M185" s="14">
        <f t="shared" si="16"/>
        <v>1475443547.4967923</v>
      </c>
      <c r="N185" s="14">
        <f t="shared" si="17"/>
        <v>1147812011.4498303</v>
      </c>
      <c r="O185" s="14">
        <f t="shared" si="14"/>
        <v>0</v>
      </c>
      <c r="P185">
        <f t="shared" si="15"/>
        <v>0</v>
      </c>
      <c r="Q185">
        <f t="shared" si="15"/>
        <v>0</v>
      </c>
    </row>
    <row r="186" spans="1:17" x14ac:dyDescent="0.3">
      <c r="A186" s="10">
        <v>44012</v>
      </c>
      <c r="B186">
        <v>9137.9931640625</v>
      </c>
      <c r="C186">
        <f t="shared" si="18"/>
        <v>0</v>
      </c>
      <c r="E186" s="16">
        <v>0</v>
      </c>
      <c r="G186">
        <f t="shared" si="19"/>
        <v>0</v>
      </c>
      <c r="H186">
        <f t="shared" si="20"/>
        <v>0</v>
      </c>
      <c r="I186">
        <v>0</v>
      </c>
      <c r="J186">
        <v>124510000</v>
      </c>
      <c r="K186">
        <v>96861770</v>
      </c>
      <c r="L186" s="16">
        <v>11.829000473022401</v>
      </c>
      <c r="M186" s="14">
        <f t="shared" si="16"/>
        <v>1472828848.896019</v>
      </c>
      <c r="N186" s="14">
        <f t="shared" si="17"/>
        <v>1145777923.1477869</v>
      </c>
      <c r="O186" s="14">
        <f t="shared" si="14"/>
        <v>0</v>
      </c>
      <c r="P186">
        <f t="shared" si="15"/>
        <v>0</v>
      </c>
      <c r="Q186">
        <f t="shared" si="15"/>
        <v>0</v>
      </c>
    </row>
    <row r="187" spans="1:17" x14ac:dyDescent="0.3">
      <c r="A187" s="10">
        <v>44013</v>
      </c>
      <c r="B187">
        <v>9228.3251953125</v>
      </c>
      <c r="C187">
        <f t="shared" si="18"/>
        <v>0</v>
      </c>
      <c r="E187" s="16">
        <v>0</v>
      </c>
      <c r="G187">
        <f t="shared" si="19"/>
        <v>0</v>
      </c>
      <c r="H187">
        <f t="shared" si="20"/>
        <v>0</v>
      </c>
      <c r="I187">
        <v>0</v>
      </c>
      <c r="J187">
        <v>124510000</v>
      </c>
      <c r="K187">
        <v>96861770</v>
      </c>
      <c r="L187" s="16">
        <v>11.779999732971101</v>
      </c>
      <c r="M187" s="14">
        <f t="shared" si="16"/>
        <v>1466727766.7522318</v>
      </c>
      <c r="N187" s="14">
        <f t="shared" si="17"/>
        <v>1141031624.7351081</v>
      </c>
      <c r="O187" s="14">
        <f t="shared" si="14"/>
        <v>0</v>
      </c>
      <c r="P187">
        <f t="shared" si="15"/>
        <v>0</v>
      </c>
      <c r="Q187">
        <f t="shared" si="15"/>
        <v>0</v>
      </c>
    </row>
    <row r="188" spans="1:17" x14ac:dyDescent="0.3">
      <c r="A188" s="10">
        <v>44014</v>
      </c>
      <c r="B188">
        <v>9123.41015625</v>
      </c>
      <c r="C188">
        <f t="shared" si="18"/>
        <v>0</v>
      </c>
      <c r="E188" s="16">
        <v>0</v>
      </c>
      <c r="G188">
        <f t="shared" si="19"/>
        <v>0</v>
      </c>
      <c r="H188">
        <f t="shared" si="20"/>
        <v>0</v>
      </c>
      <c r="I188">
        <v>0</v>
      </c>
      <c r="J188">
        <v>124510000</v>
      </c>
      <c r="K188">
        <v>96861770</v>
      </c>
      <c r="L188" s="16">
        <v>11.7349996566772</v>
      </c>
      <c r="M188" s="14">
        <f t="shared" si="16"/>
        <v>1461124807.2528782</v>
      </c>
      <c r="N188" s="14">
        <f t="shared" si="17"/>
        <v>1136672837.6951458</v>
      </c>
      <c r="O188" s="14">
        <f t="shared" si="14"/>
        <v>0</v>
      </c>
      <c r="P188">
        <f t="shared" si="15"/>
        <v>0</v>
      </c>
      <c r="Q188">
        <f t="shared" si="15"/>
        <v>0</v>
      </c>
    </row>
    <row r="189" spans="1:17" x14ac:dyDescent="0.3">
      <c r="A189" s="10">
        <v>44015</v>
      </c>
      <c r="B189">
        <v>9087.3037109375</v>
      </c>
      <c r="C189">
        <f t="shared" si="18"/>
        <v>0</v>
      </c>
      <c r="E189" s="16">
        <v>0</v>
      </c>
      <c r="G189">
        <f t="shared" si="19"/>
        <v>0</v>
      </c>
      <c r="H189">
        <f t="shared" si="20"/>
        <v>0</v>
      </c>
      <c r="I189">
        <v>0</v>
      </c>
      <c r="J189">
        <v>124510000</v>
      </c>
      <c r="K189">
        <v>96861770</v>
      </c>
      <c r="L189" s="16">
        <v>11.7349996566772</v>
      </c>
      <c r="M189" s="14">
        <f t="shared" si="16"/>
        <v>1461124807.2528782</v>
      </c>
      <c r="N189" s="14">
        <f t="shared" si="17"/>
        <v>1136672837.6951458</v>
      </c>
      <c r="O189" s="14">
        <f t="shared" si="14"/>
        <v>0</v>
      </c>
      <c r="P189">
        <f t="shared" si="15"/>
        <v>0</v>
      </c>
      <c r="Q189">
        <f t="shared" si="15"/>
        <v>0</v>
      </c>
    </row>
    <row r="190" spans="1:17" x14ac:dyDescent="0.3">
      <c r="A190" s="10">
        <v>44016</v>
      </c>
      <c r="B190">
        <v>9132.48828125</v>
      </c>
      <c r="C190">
        <f t="shared" si="18"/>
        <v>0</v>
      </c>
      <c r="E190" s="16">
        <v>0</v>
      </c>
      <c r="G190">
        <f t="shared" si="19"/>
        <v>0</v>
      </c>
      <c r="H190">
        <f t="shared" si="20"/>
        <v>0</v>
      </c>
      <c r="I190">
        <v>0</v>
      </c>
      <c r="J190">
        <v>124510000</v>
      </c>
      <c r="K190">
        <v>96861770</v>
      </c>
      <c r="L190" s="16">
        <v>11.7349996566772</v>
      </c>
      <c r="M190" s="14">
        <f t="shared" si="16"/>
        <v>1461124807.2528782</v>
      </c>
      <c r="N190" s="14">
        <f t="shared" si="17"/>
        <v>1136672837.6951458</v>
      </c>
      <c r="O190" s="14">
        <f t="shared" si="14"/>
        <v>0</v>
      </c>
      <c r="P190">
        <f t="shared" si="15"/>
        <v>0</v>
      </c>
      <c r="Q190">
        <f t="shared" si="15"/>
        <v>0</v>
      </c>
    </row>
    <row r="191" spans="1:17" x14ac:dyDescent="0.3">
      <c r="A191" s="10">
        <v>44017</v>
      </c>
      <c r="B191">
        <v>9073.9423828125</v>
      </c>
      <c r="C191">
        <f t="shared" si="18"/>
        <v>0</v>
      </c>
      <c r="E191" s="16">
        <v>0</v>
      </c>
      <c r="G191">
        <f t="shared" si="19"/>
        <v>0</v>
      </c>
      <c r="H191">
        <f t="shared" si="20"/>
        <v>0</v>
      </c>
      <c r="I191">
        <v>0</v>
      </c>
      <c r="J191">
        <v>124510000</v>
      </c>
      <c r="K191">
        <v>96861770</v>
      </c>
      <c r="L191" s="16">
        <v>11.7349996566772</v>
      </c>
      <c r="M191" s="14">
        <f t="shared" si="16"/>
        <v>1461124807.2528782</v>
      </c>
      <c r="N191" s="14">
        <f t="shared" si="17"/>
        <v>1136672837.6951458</v>
      </c>
      <c r="O191" s="14">
        <f t="shared" si="14"/>
        <v>0</v>
      </c>
      <c r="P191">
        <f t="shared" si="15"/>
        <v>0</v>
      </c>
      <c r="Q191">
        <f t="shared" si="15"/>
        <v>0</v>
      </c>
    </row>
    <row r="192" spans="1:17" x14ac:dyDescent="0.3">
      <c r="A192" s="10">
        <v>44018</v>
      </c>
      <c r="B192">
        <v>9375.474609375</v>
      </c>
      <c r="C192">
        <f t="shared" si="18"/>
        <v>0</v>
      </c>
      <c r="E192" s="16">
        <v>0</v>
      </c>
      <c r="G192">
        <f t="shared" si="19"/>
        <v>0</v>
      </c>
      <c r="H192">
        <f t="shared" si="20"/>
        <v>0</v>
      </c>
      <c r="I192">
        <v>0</v>
      </c>
      <c r="J192">
        <v>124510000</v>
      </c>
      <c r="K192">
        <v>96861770</v>
      </c>
      <c r="L192" s="16">
        <v>11.9750003814697</v>
      </c>
      <c r="M192" s="14">
        <f t="shared" si="16"/>
        <v>1491007297.4967923</v>
      </c>
      <c r="N192" s="14">
        <f t="shared" si="17"/>
        <v>1159919732.6998303</v>
      </c>
      <c r="O192" s="14">
        <f t="shared" si="14"/>
        <v>0</v>
      </c>
      <c r="P192">
        <f t="shared" si="15"/>
        <v>0</v>
      </c>
      <c r="Q192">
        <f t="shared" si="15"/>
        <v>0</v>
      </c>
    </row>
    <row r="193" spans="1:17" x14ac:dyDescent="0.3">
      <c r="A193" s="10">
        <v>44019</v>
      </c>
      <c r="B193">
        <v>9252.27734375</v>
      </c>
      <c r="C193">
        <f t="shared" si="18"/>
        <v>0</v>
      </c>
      <c r="E193" s="16">
        <v>0</v>
      </c>
      <c r="G193">
        <f t="shared" si="19"/>
        <v>0</v>
      </c>
      <c r="H193">
        <f t="shared" si="20"/>
        <v>0</v>
      </c>
      <c r="I193">
        <v>0</v>
      </c>
      <c r="J193">
        <v>124510000</v>
      </c>
      <c r="K193">
        <v>96861770</v>
      </c>
      <c r="L193" s="16">
        <v>11.8090000152587</v>
      </c>
      <c r="M193" s="14">
        <f t="shared" si="16"/>
        <v>1470338591.8998609</v>
      </c>
      <c r="N193" s="14">
        <f t="shared" si="17"/>
        <v>1143840643.4079847</v>
      </c>
      <c r="O193" s="14">
        <f t="shared" si="14"/>
        <v>0</v>
      </c>
      <c r="P193">
        <f t="shared" si="15"/>
        <v>0</v>
      </c>
      <c r="Q193">
        <f t="shared" si="15"/>
        <v>0</v>
      </c>
    </row>
    <row r="194" spans="1:17" x14ac:dyDescent="0.3">
      <c r="A194" s="10">
        <v>44020</v>
      </c>
      <c r="B194">
        <v>9428.3330078125</v>
      </c>
      <c r="C194">
        <f t="shared" si="18"/>
        <v>0</v>
      </c>
      <c r="E194" s="16">
        <v>0</v>
      </c>
      <c r="G194">
        <f t="shared" si="19"/>
        <v>0</v>
      </c>
      <c r="H194">
        <f t="shared" si="20"/>
        <v>0</v>
      </c>
      <c r="I194">
        <v>0</v>
      </c>
      <c r="J194">
        <v>124510000</v>
      </c>
      <c r="K194">
        <v>96861770</v>
      </c>
      <c r="L194" s="16">
        <v>11.8219995498657</v>
      </c>
      <c r="M194" s="14">
        <f t="shared" si="16"/>
        <v>1471957163.9537783</v>
      </c>
      <c r="N194" s="14">
        <f t="shared" si="17"/>
        <v>1145099801.339195</v>
      </c>
      <c r="O194" s="14">
        <f t="shared" ref="O194:O257" si="21">I194*B194</f>
        <v>0</v>
      </c>
      <c r="P194">
        <f t="shared" ref="P194:P227" si="22">IF(ISNUMBER(O194),O194,P193)</f>
        <v>0</v>
      </c>
      <c r="Q194">
        <f t="shared" ref="Q194:Q227" si="23">IF(ISNUMBER(P194),P194,Q193)</f>
        <v>0</v>
      </c>
    </row>
    <row r="195" spans="1:17" x14ac:dyDescent="0.3">
      <c r="A195" s="10">
        <v>44021</v>
      </c>
      <c r="B195">
        <v>9277.9677734375</v>
      </c>
      <c r="C195">
        <f t="shared" si="18"/>
        <v>0</v>
      </c>
      <c r="E195" s="16">
        <v>0</v>
      </c>
      <c r="G195">
        <f t="shared" si="19"/>
        <v>0</v>
      </c>
      <c r="H195">
        <f t="shared" si="20"/>
        <v>0</v>
      </c>
      <c r="I195">
        <v>0</v>
      </c>
      <c r="J195">
        <v>124510000</v>
      </c>
      <c r="K195">
        <v>96861770</v>
      </c>
      <c r="L195" s="16">
        <v>11.737000465393001</v>
      </c>
      <c r="M195" s="14">
        <f t="shared" ref="M195:M258" si="24">L195*J195</f>
        <v>1461373927.9460826</v>
      </c>
      <c r="N195" s="14">
        <f t="shared" ref="N195:N258" si="25">L195*K195</f>
        <v>1136866639.5687897</v>
      </c>
      <c r="O195" s="14">
        <f t="shared" si="21"/>
        <v>0</v>
      </c>
      <c r="P195">
        <f t="shared" si="22"/>
        <v>0</v>
      </c>
      <c r="Q195">
        <f t="shared" si="23"/>
        <v>0</v>
      </c>
    </row>
    <row r="196" spans="1:17" x14ac:dyDescent="0.3">
      <c r="A196" s="10">
        <v>44022</v>
      </c>
      <c r="B196">
        <v>9278.8076171875</v>
      </c>
      <c r="C196">
        <f t="shared" ref="C196:C259" si="26">I196-I195</f>
        <v>0</v>
      </c>
      <c r="E196" s="16">
        <v>0</v>
      </c>
      <c r="G196">
        <f t="shared" ref="G196:G259" si="27">J196-J195</f>
        <v>0</v>
      </c>
      <c r="H196">
        <f t="shared" ref="H196:H259" si="28">K196-K195</f>
        <v>0</v>
      </c>
      <c r="I196">
        <v>0</v>
      </c>
      <c r="J196">
        <v>124510000</v>
      </c>
      <c r="K196">
        <v>96861770</v>
      </c>
      <c r="L196" s="16">
        <v>11.7659997940063</v>
      </c>
      <c r="M196" s="14">
        <f t="shared" si="24"/>
        <v>1464984634.3517244</v>
      </c>
      <c r="N196" s="14">
        <f t="shared" si="25"/>
        <v>1139675565.8670857</v>
      </c>
      <c r="O196" s="14">
        <f t="shared" si="21"/>
        <v>0</v>
      </c>
      <c r="P196">
        <f t="shared" si="22"/>
        <v>0</v>
      </c>
      <c r="Q196">
        <f t="shared" si="23"/>
        <v>0</v>
      </c>
    </row>
    <row r="197" spans="1:17" x14ac:dyDescent="0.3">
      <c r="A197" s="10">
        <v>44023</v>
      </c>
      <c r="B197">
        <v>9240.3466796875</v>
      </c>
      <c r="C197">
        <f t="shared" si="26"/>
        <v>0</v>
      </c>
      <c r="E197" s="16">
        <v>0</v>
      </c>
      <c r="G197">
        <f t="shared" si="27"/>
        <v>0</v>
      </c>
      <c r="H197">
        <f t="shared" si="28"/>
        <v>0</v>
      </c>
      <c r="I197">
        <v>0</v>
      </c>
      <c r="J197">
        <v>124510000</v>
      </c>
      <c r="K197">
        <v>96861770</v>
      </c>
      <c r="L197" s="16">
        <v>11.7659997940063</v>
      </c>
      <c r="M197" s="14">
        <f t="shared" si="24"/>
        <v>1464984634.3517244</v>
      </c>
      <c r="N197" s="14">
        <f t="shared" si="25"/>
        <v>1139675565.8670857</v>
      </c>
      <c r="O197" s="14">
        <f t="shared" si="21"/>
        <v>0</v>
      </c>
      <c r="P197">
        <f t="shared" si="22"/>
        <v>0</v>
      </c>
      <c r="Q197">
        <f t="shared" si="23"/>
        <v>0</v>
      </c>
    </row>
    <row r="198" spans="1:17" x14ac:dyDescent="0.3">
      <c r="A198" s="10">
        <v>44024</v>
      </c>
      <c r="B198">
        <v>9276.5</v>
      </c>
      <c r="C198">
        <f t="shared" si="26"/>
        <v>0</v>
      </c>
      <c r="E198" s="16">
        <v>0</v>
      </c>
      <c r="G198">
        <f t="shared" si="27"/>
        <v>0</v>
      </c>
      <c r="H198">
        <f t="shared" si="28"/>
        <v>0</v>
      </c>
      <c r="I198">
        <v>0</v>
      </c>
      <c r="J198">
        <v>124510000</v>
      </c>
      <c r="K198">
        <v>96861770</v>
      </c>
      <c r="L198" s="16">
        <v>11.7659997940063</v>
      </c>
      <c r="M198" s="14">
        <f t="shared" si="24"/>
        <v>1464984634.3517244</v>
      </c>
      <c r="N198" s="14">
        <f t="shared" si="25"/>
        <v>1139675565.8670857</v>
      </c>
      <c r="O198" s="14">
        <f t="shared" si="21"/>
        <v>0</v>
      </c>
      <c r="P198">
        <f t="shared" si="22"/>
        <v>0</v>
      </c>
      <c r="Q198">
        <f t="shared" si="23"/>
        <v>0</v>
      </c>
    </row>
    <row r="199" spans="1:17" x14ac:dyDescent="0.3">
      <c r="A199" s="10">
        <v>44025</v>
      </c>
      <c r="B199">
        <v>9243.6142578125</v>
      </c>
      <c r="C199">
        <f t="shared" si="26"/>
        <v>0</v>
      </c>
      <c r="E199" s="16">
        <v>0</v>
      </c>
      <c r="G199">
        <f t="shared" si="27"/>
        <v>0</v>
      </c>
      <c r="H199">
        <f t="shared" si="28"/>
        <v>0</v>
      </c>
      <c r="I199">
        <v>0</v>
      </c>
      <c r="J199">
        <v>124510000</v>
      </c>
      <c r="K199">
        <v>96861770</v>
      </c>
      <c r="L199" s="16">
        <v>11.579000473022401</v>
      </c>
      <c r="M199" s="14">
        <f t="shared" si="24"/>
        <v>1441701348.896019</v>
      </c>
      <c r="N199" s="14">
        <f t="shared" si="25"/>
        <v>1121562480.6477869</v>
      </c>
      <c r="O199" s="14">
        <f t="shared" si="21"/>
        <v>0</v>
      </c>
      <c r="P199">
        <f t="shared" si="22"/>
        <v>0</v>
      </c>
      <c r="Q199">
        <f t="shared" si="23"/>
        <v>0</v>
      </c>
    </row>
    <row r="200" spans="1:17" x14ac:dyDescent="0.3">
      <c r="A200" s="10">
        <v>44026</v>
      </c>
      <c r="B200">
        <v>9243.2138671875</v>
      </c>
      <c r="C200">
        <f t="shared" si="26"/>
        <v>0</v>
      </c>
      <c r="E200" s="16">
        <v>0</v>
      </c>
      <c r="G200">
        <f t="shared" si="27"/>
        <v>0</v>
      </c>
      <c r="H200">
        <f t="shared" si="28"/>
        <v>0</v>
      </c>
      <c r="I200">
        <v>0</v>
      </c>
      <c r="J200">
        <v>124510000</v>
      </c>
      <c r="K200">
        <v>96861770</v>
      </c>
      <c r="L200" s="16">
        <v>11.6660003662109</v>
      </c>
      <c r="M200" s="14">
        <f t="shared" si="24"/>
        <v>1452533705.5969193</v>
      </c>
      <c r="N200" s="14">
        <f t="shared" si="25"/>
        <v>1129989444.291836</v>
      </c>
      <c r="O200" s="14">
        <f t="shared" si="21"/>
        <v>0</v>
      </c>
      <c r="P200">
        <f t="shared" si="22"/>
        <v>0</v>
      </c>
      <c r="Q200">
        <f t="shared" si="23"/>
        <v>0</v>
      </c>
    </row>
    <row r="201" spans="1:17" x14ac:dyDescent="0.3">
      <c r="A201" s="10">
        <v>44027</v>
      </c>
      <c r="B201">
        <v>9192.8369140625</v>
      </c>
      <c r="C201">
        <f t="shared" si="26"/>
        <v>0</v>
      </c>
      <c r="E201" s="16">
        <v>0</v>
      </c>
      <c r="G201">
        <f t="shared" si="27"/>
        <v>0</v>
      </c>
      <c r="H201">
        <f t="shared" si="28"/>
        <v>0</v>
      </c>
      <c r="I201">
        <v>0</v>
      </c>
      <c r="J201">
        <v>124510000</v>
      </c>
      <c r="K201">
        <v>96861770</v>
      </c>
      <c r="L201" s="16">
        <v>12.045000076293899</v>
      </c>
      <c r="M201" s="14">
        <f t="shared" si="24"/>
        <v>1499722959.4993534</v>
      </c>
      <c r="N201" s="14">
        <f t="shared" si="25"/>
        <v>1166700027.0399621</v>
      </c>
      <c r="O201" s="14">
        <f t="shared" si="21"/>
        <v>0</v>
      </c>
      <c r="P201">
        <f t="shared" si="22"/>
        <v>0</v>
      </c>
      <c r="Q201">
        <f t="shared" si="23"/>
        <v>0</v>
      </c>
    </row>
    <row r="202" spans="1:17" x14ac:dyDescent="0.3">
      <c r="A202" s="10">
        <v>44028</v>
      </c>
      <c r="B202">
        <v>9132.2275390625</v>
      </c>
      <c r="C202">
        <f t="shared" si="26"/>
        <v>0</v>
      </c>
      <c r="E202" s="16">
        <v>0</v>
      </c>
      <c r="G202">
        <f t="shared" si="27"/>
        <v>0</v>
      </c>
      <c r="H202">
        <f t="shared" si="28"/>
        <v>0</v>
      </c>
      <c r="I202">
        <v>0</v>
      </c>
      <c r="J202">
        <v>124510000</v>
      </c>
      <c r="K202">
        <v>96861770</v>
      </c>
      <c r="L202" s="16">
        <v>11.845999717712401</v>
      </c>
      <c r="M202" s="14">
        <f t="shared" si="24"/>
        <v>1474945424.852371</v>
      </c>
      <c r="N202" s="14">
        <f t="shared" si="25"/>
        <v>1147424500.0771234</v>
      </c>
      <c r="O202" s="14">
        <f t="shared" si="21"/>
        <v>0</v>
      </c>
      <c r="P202">
        <f t="shared" si="22"/>
        <v>0</v>
      </c>
      <c r="Q202">
        <f t="shared" si="23"/>
        <v>0</v>
      </c>
    </row>
    <row r="203" spans="1:17" x14ac:dyDescent="0.3">
      <c r="A203" s="10">
        <v>44029</v>
      </c>
      <c r="B203">
        <v>9151.392578125</v>
      </c>
      <c r="C203">
        <f t="shared" si="26"/>
        <v>0</v>
      </c>
      <c r="E203" s="16">
        <v>0</v>
      </c>
      <c r="G203">
        <f t="shared" si="27"/>
        <v>0</v>
      </c>
      <c r="H203">
        <f t="shared" si="28"/>
        <v>0</v>
      </c>
      <c r="I203">
        <v>0</v>
      </c>
      <c r="J203">
        <v>124510000</v>
      </c>
      <c r="K203">
        <v>96861770</v>
      </c>
      <c r="L203" s="16">
        <v>11.833999633789</v>
      </c>
      <c r="M203" s="14">
        <f t="shared" si="24"/>
        <v>1473451294.4030685</v>
      </c>
      <c r="N203" s="14">
        <f t="shared" si="25"/>
        <v>1146262150.7081544</v>
      </c>
      <c r="O203" s="14">
        <f t="shared" si="21"/>
        <v>0</v>
      </c>
      <c r="P203">
        <f t="shared" si="22"/>
        <v>0</v>
      </c>
      <c r="Q203">
        <f t="shared" si="23"/>
        <v>0</v>
      </c>
    </row>
    <row r="204" spans="1:17" x14ac:dyDescent="0.3">
      <c r="A204" s="10">
        <v>44030</v>
      </c>
      <c r="B204">
        <v>9159.0400390625</v>
      </c>
      <c r="C204">
        <f t="shared" si="26"/>
        <v>0</v>
      </c>
      <c r="E204" s="16">
        <v>0</v>
      </c>
      <c r="G204">
        <f t="shared" si="27"/>
        <v>0</v>
      </c>
      <c r="H204">
        <f t="shared" si="28"/>
        <v>0</v>
      </c>
      <c r="I204">
        <v>0</v>
      </c>
      <c r="J204">
        <v>124510000</v>
      </c>
      <c r="K204">
        <v>96861770</v>
      </c>
      <c r="L204" s="16">
        <v>11.833999633789</v>
      </c>
      <c r="M204" s="14">
        <f t="shared" si="24"/>
        <v>1473451294.4030685</v>
      </c>
      <c r="N204" s="14">
        <f t="shared" si="25"/>
        <v>1146262150.7081544</v>
      </c>
      <c r="O204" s="14">
        <f t="shared" si="21"/>
        <v>0</v>
      </c>
      <c r="P204">
        <f t="shared" si="22"/>
        <v>0</v>
      </c>
      <c r="Q204">
        <f t="shared" si="23"/>
        <v>0</v>
      </c>
    </row>
    <row r="205" spans="1:17" x14ac:dyDescent="0.3">
      <c r="A205" s="10">
        <v>44031</v>
      </c>
      <c r="B205">
        <v>9185.8173828125</v>
      </c>
      <c r="C205">
        <f t="shared" si="26"/>
        <v>0</v>
      </c>
      <c r="E205" s="16">
        <v>0</v>
      </c>
      <c r="G205">
        <f t="shared" si="27"/>
        <v>0</v>
      </c>
      <c r="H205">
        <f t="shared" si="28"/>
        <v>0</v>
      </c>
      <c r="I205">
        <v>0</v>
      </c>
      <c r="J205">
        <v>124510000</v>
      </c>
      <c r="K205">
        <v>96861770</v>
      </c>
      <c r="L205" s="16">
        <v>11.833999633789</v>
      </c>
      <c r="M205" s="14">
        <f t="shared" si="24"/>
        <v>1473451294.4030685</v>
      </c>
      <c r="N205" s="14">
        <f t="shared" si="25"/>
        <v>1146262150.7081544</v>
      </c>
      <c r="O205" s="14">
        <f t="shared" si="21"/>
        <v>0</v>
      </c>
      <c r="P205">
        <f t="shared" si="22"/>
        <v>0</v>
      </c>
      <c r="Q205">
        <f t="shared" si="23"/>
        <v>0</v>
      </c>
    </row>
    <row r="206" spans="1:17" x14ac:dyDescent="0.3">
      <c r="A206" s="10">
        <v>44032</v>
      </c>
      <c r="B206">
        <v>9164.2314453125</v>
      </c>
      <c r="C206">
        <f t="shared" si="26"/>
        <v>0</v>
      </c>
      <c r="E206" s="16">
        <v>0</v>
      </c>
      <c r="G206">
        <f t="shared" si="27"/>
        <v>0</v>
      </c>
      <c r="H206">
        <f t="shared" si="28"/>
        <v>0</v>
      </c>
      <c r="I206">
        <v>0</v>
      </c>
      <c r="J206">
        <v>124510000</v>
      </c>
      <c r="K206">
        <v>96861770</v>
      </c>
      <c r="L206" s="16">
        <v>12.0509996414184</v>
      </c>
      <c r="M206" s="14">
        <f t="shared" si="24"/>
        <v>1500469965.3530049</v>
      </c>
      <c r="N206" s="14">
        <f t="shared" si="25"/>
        <v>1167281155.5371516</v>
      </c>
      <c r="O206" s="14">
        <f t="shared" si="21"/>
        <v>0</v>
      </c>
      <c r="P206">
        <f t="shared" si="22"/>
        <v>0</v>
      </c>
      <c r="Q206">
        <f t="shared" si="23"/>
        <v>0</v>
      </c>
    </row>
    <row r="207" spans="1:17" x14ac:dyDescent="0.3">
      <c r="A207" s="10">
        <v>44033</v>
      </c>
      <c r="B207">
        <v>9374.8876953125</v>
      </c>
      <c r="C207">
        <f t="shared" si="26"/>
        <v>0</v>
      </c>
      <c r="E207" s="16">
        <v>0</v>
      </c>
      <c r="G207">
        <f t="shared" si="27"/>
        <v>0</v>
      </c>
      <c r="H207">
        <f t="shared" si="28"/>
        <v>0</v>
      </c>
      <c r="I207">
        <v>0</v>
      </c>
      <c r="J207">
        <v>124510000</v>
      </c>
      <c r="K207">
        <v>96861770</v>
      </c>
      <c r="L207" s="16">
        <v>12.104000091552701</v>
      </c>
      <c r="M207" s="14">
        <f t="shared" si="24"/>
        <v>1507069051.3992267</v>
      </c>
      <c r="N207" s="14">
        <f t="shared" si="25"/>
        <v>1172414872.9479566</v>
      </c>
      <c r="O207" s="14">
        <f t="shared" si="21"/>
        <v>0</v>
      </c>
      <c r="P207">
        <f t="shared" si="22"/>
        <v>0</v>
      </c>
      <c r="Q207">
        <f t="shared" si="23"/>
        <v>0</v>
      </c>
    </row>
    <row r="208" spans="1:17" x14ac:dyDescent="0.3">
      <c r="A208" s="10">
        <v>44034</v>
      </c>
      <c r="B208">
        <v>9525.36328125</v>
      </c>
      <c r="C208">
        <f t="shared" si="26"/>
        <v>0</v>
      </c>
      <c r="E208" s="16">
        <v>0</v>
      </c>
      <c r="G208">
        <f t="shared" si="27"/>
        <v>0</v>
      </c>
      <c r="H208">
        <f t="shared" si="28"/>
        <v>0</v>
      </c>
      <c r="I208">
        <v>0</v>
      </c>
      <c r="J208">
        <v>124510000</v>
      </c>
      <c r="K208">
        <v>96861770</v>
      </c>
      <c r="L208" s="16">
        <v>12.1210002899169</v>
      </c>
      <c r="M208" s="14">
        <f t="shared" si="24"/>
        <v>1509185746.0975533</v>
      </c>
      <c r="N208" s="14">
        <f t="shared" si="25"/>
        <v>1174061542.251864</v>
      </c>
      <c r="O208" s="14">
        <f t="shared" si="21"/>
        <v>0</v>
      </c>
      <c r="P208">
        <f t="shared" si="22"/>
        <v>0</v>
      </c>
      <c r="Q208">
        <f t="shared" si="23"/>
        <v>0</v>
      </c>
    </row>
    <row r="209" spans="1:17" x14ac:dyDescent="0.3">
      <c r="A209" s="10">
        <v>44035</v>
      </c>
      <c r="B209">
        <v>9581.072265625</v>
      </c>
      <c r="C209">
        <f t="shared" si="26"/>
        <v>0</v>
      </c>
      <c r="E209" s="16">
        <v>0</v>
      </c>
      <c r="G209">
        <f t="shared" si="27"/>
        <v>0</v>
      </c>
      <c r="H209">
        <f t="shared" si="28"/>
        <v>0</v>
      </c>
      <c r="I209">
        <v>0</v>
      </c>
      <c r="J209">
        <v>124510000</v>
      </c>
      <c r="K209">
        <v>96861770</v>
      </c>
      <c r="L209" s="16">
        <v>11.975999832153301</v>
      </c>
      <c r="M209" s="14">
        <f t="shared" si="24"/>
        <v>1491131739.1014075</v>
      </c>
      <c r="N209" s="14">
        <f t="shared" si="25"/>
        <v>1160016541.2620716</v>
      </c>
      <c r="O209" s="14">
        <f t="shared" si="21"/>
        <v>0</v>
      </c>
      <c r="P209">
        <f t="shared" si="22"/>
        <v>0</v>
      </c>
      <c r="Q209">
        <f t="shared" si="23"/>
        <v>0</v>
      </c>
    </row>
    <row r="210" spans="1:17" x14ac:dyDescent="0.3">
      <c r="A210" s="10">
        <v>44036</v>
      </c>
      <c r="B210">
        <v>9536.892578125</v>
      </c>
      <c r="C210">
        <f t="shared" si="26"/>
        <v>0</v>
      </c>
      <c r="E210" s="16">
        <v>0</v>
      </c>
      <c r="G210">
        <f t="shared" si="27"/>
        <v>0</v>
      </c>
      <c r="H210">
        <f t="shared" si="28"/>
        <v>0</v>
      </c>
      <c r="I210">
        <v>0</v>
      </c>
      <c r="J210">
        <v>124510000</v>
      </c>
      <c r="K210">
        <v>96861770</v>
      </c>
      <c r="L210" s="16">
        <v>11.694999694824199</v>
      </c>
      <c r="M210" s="14">
        <f t="shared" si="24"/>
        <v>1456144412.0025611</v>
      </c>
      <c r="N210" s="14">
        <f t="shared" si="25"/>
        <v>1132798370.5901318</v>
      </c>
      <c r="O210" s="14">
        <f t="shared" si="21"/>
        <v>0</v>
      </c>
      <c r="P210">
        <f t="shared" si="22"/>
        <v>0</v>
      </c>
      <c r="Q210">
        <f t="shared" si="23"/>
        <v>0</v>
      </c>
    </row>
    <row r="211" spans="1:17" x14ac:dyDescent="0.3">
      <c r="A211" s="10">
        <v>44037</v>
      </c>
      <c r="B211">
        <v>9677.11328125</v>
      </c>
      <c r="C211">
        <f t="shared" si="26"/>
        <v>0</v>
      </c>
      <c r="E211" s="16">
        <v>0</v>
      </c>
      <c r="G211">
        <f t="shared" si="27"/>
        <v>0</v>
      </c>
      <c r="H211">
        <f t="shared" si="28"/>
        <v>0</v>
      </c>
      <c r="I211">
        <v>0</v>
      </c>
      <c r="J211">
        <v>124510000</v>
      </c>
      <c r="K211">
        <v>96861770</v>
      </c>
      <c r="L211" s="16">
        <v>11.694999694824199</v>
      </c>
      <c r="M211" s="14">
        <f t="shared" si="24"/>
        <v>1456144412.0025611</v>
      </c>
      <c r="N211" s="14">
        <f t="shared" si="25"/>
        <v>1132798370.5901318</v>
      </c>
      <c r="O211" s="14">
        <f t="shared" si="21"/>
        <v>0</v>
      </c>
      <c r="P211">
        <f t="shared" si="22"/>
        <v>0</v>
      </c>
      <c r="Q211">
        <f t="shared" si="23"/>
        <v>0</v>
      </c>
    </row>
    <row r="212" spans="1:17" x14ac:dyDescent="0.3">
      <c r="A212" s="10">
        <v>44038</v>
      </c>
      <c r="B212">
        <v>9905.1669921875</v>
      </c>
      <c r="C212">
        <f t="shared" si="26"/>
        <v>0</v>
      </c>
      <c r="E212" s="16">
        <v>0</v>
      </c>
      <c r="G212">
        <f t="shared" si="27"/>
        <v>0</v>
      </c>
      <c r="H212">
        <f t="shared" si="28"/>
        <v>0</v>
      </c>
      <c r="I212">
        <v>0</v>
      </c>
      <c r="J212">
        <v>124510000</v>
      </c>
      <c r="K212">
        <v>96861770</v>
      </c>
      <c r="L212" s="16">
        <v>11.694999694824199</v>
      </c>
      <c r="M212" s="14">
        <f t="shared" si="24"/>
        <v>1456144412.0025611</v>
      </c>
      <c r="N212" s="14">
        <f t="shared" si="25"/>
        <v>1132798370.5901318</v>
      </c>
      <c r="O212" s="14">
        <f t="shared" si="21"/>
        <v>0</v>
      </c>
      <c r="P212">
        <f t="shared" si="22"/>
        <v>0</v>
      </c>
      <c r="Q212">
        <f t="shared" si="23"/>
        <v>0</v>
      </c>
    </row>
    <row r="213" spans="1:17" x14ac:dyDescent="0.3">
      <c r="A213" s="10">
        <v>44039</v>
      </c>
      <c r="B213">
        <v>10990.873046875</v>
      </c>
      <c r="C213">
        <f t="shared" si="26"/>
        <v>0</v>
      </c>
      <c r="E213" s="16">
        <v>0</v>
      </c>
      <c r="G213">
        <f t="shared" si="27"/>
        <v>0</v>
      </c>
      <c r="H213">
        <f t="shared" si="28"/>
        <v>0</v>
      </c>
      <c r="I213">
        <v>0</v>
      </c>
      <c r="J213">
        <v>124510000</v>
      </c>
      <c r="K213">
        <v>96861770</v>
      </c>
      <c r="L213" s="16">
        <v>11.7659997940063</v>
      </c>
      <c r="M213" s="14">
        <f t="shared" si="24"/>
        <v>1464984634.3517244</v>
      </c>
      <c r="N213" s="14">
        <f t="shared" si="25"/>
        <v>1139675565.8670857</v>
      </c>
      <c r="O213" s="14">
        <f t="shared" si="21"/>
        <v>0</v>
      </c>
      <c r="P213">
        <f t="shared" si="22"/>
        <v>0</v>
      </c>
      <c r="Q213">
        <f t="shared" si="23"/>
        <v>0</v>
      </c>
    </row>
    <row r="214" spans="1:17" x14ac:dyDescent="0.3">
      <c r="A214" s="10">
        <v>44040</v>
      </c>
      <c r="B214">
        <v>10912.8232421875</v>
      </c>
      <c r="C214">
        <f t="shared" si="26"/>
        <v>0</v>
      </c>
      <c r="E214" s="16">
        <v>0</v>
      </c>
      <c r="G214">
        <f t="shared" si="27"/>
        <v>0</v>
      </c>
      <c r="H214">
        <f t="shared" si="28"/>
        <v>0</v>
      </c>
      <c r="I214">
        <v>0</v>
      </c>
      <c r="J214">
        <v>124510000</v>
      </c>
      <c r="K214">
        <v>96861770</v>
      </c>
      <c r="L214" s="16">
        <v>11.7810001373291</v>
      </c>
      <c r="M214" s="14">
        <f t="shared" si="24"/>
        <v>1466852327.0988462</v>
      </c>
      <c r="N214" s="14">
        <f t="shared" si="25"/>
        <v>1141128525.6719396</v>
      </c>
      <c r="O214" s="14">
        <f t="shared" si="21"/>
        <v>0</v>
      </c>
      <c r="P214">
        <f t="shared" si="22"/>
        <v>0</v>
      </c>
      <c r="Q214">
        <f t="shared" si="23"/>
        <v>0</v>
      </c>
    </row>
    <row r="215" spans="1:17" x14ac:dyDescent="0.3">
      <c r="A215" s="10">
        <v>44041</v>
      </c>
      <c r="B215">
        <v>11100.4677734375</v>
      </c>
      <c r="C215">
        <f t="shared" si="26"/>
        <v>0</v>
      </c>
      <c r="E215" s="16">
        <v>0</v>
      </c>
      <c r="G215">
        <f t="shared" si="27"/>
        <v>0</v>
      </c>
      <c r="H215">
        <f t="shared" si="28"/>
        <v>0</v>
      </c>
      <c r="I215">
        <v>0</v>
      </c>
      <c r="J215">
        <v>124510000</v>
      </c>
      <c r="K215">
        <v>96861770</v>
      </c>
      <c r="L215" s="16">
        <v>12.2740001678466</v>
      </c>
      <c r="M215" s="14">
        <f t="shared" si="24"/>
        <v>1528235760.8985801</v>
      </c>
      <c r="N215" s="14">
        <f t="shared" si="25"/>
        <v>1188881381.2379189</v>
      </c>
      <c r="O215" s="14">
        <f t="shared" si="21"/>
        <v>0</v>
      </c>
      <c r="P215">
        <f t="shared" si="22"/>
        <v>0</v>
      </c>
      <c r="Q215">
        <f t="shared" si="23"/>
        <v>0</v>
      </c>
    </row>
    <row r="216" spans="1:17" x14ac:dyDescent="0.3">
      <c r="A216" s="10">
        <v>44042</v>
      </c>
      <c r="B216">
        <v>11111.2138671875</v>
      </c>
      <c r="C216">
        <f t="shared" si="26"/>
        <v>0</v>
      </c>
      <c r="E216" s="16">
        <v>0</v>
      </c>
      <c r="G216">
        <f t="shared" si="27"/>
        <v>0</v>
      </c>
      <c r="H216">
        <f t="shared" si="28"/>
        <v>0</v>
      </c>
      <c r="I216">
        <v>0</v>
      </c>
      <c r="J216">
        <v>124510000</v>
      </c>
      <c r="K216">
        <v>96861770</v>
      </c>
      <c r="L216" s="16">
        <v>12.2150001525878</v>
      </c>
      <c r="M216" s="14">
        <f t="shared" si="24"/>
        <v>1520889668.9987071</v>
      </c>
      <c r="N216" s="14">
        <f t="shared" si="25"/>
        <v>1183166535.3299243</v>
      </c>
      <c r="O216" s="14">
        <f t="shared" si="21"/>
        <v>0</v>
      </c>
      <c r="P216">
        <f t="shared" si="22"/>
        <v>0</v>
      </c>
      <c r="Q216">
        <f t="shared" si="23"/>
        <v>0</v>
      </c>
    </row>
    <row r="217" spans="1:17" x14ac:dyDescent="0.3">
      <c r="A217" s="10">
        <v>44043</v>
      </c>
      <c r="B217">
        <v>11323.466796875</v>
      </c>
      <c r="C217">
        <f t="shared" si="26"/>
        <v>0</v>
      </c>
      <c r="E217" s="16">
        <v>0</v>
      </c>
      <c r="G217">
        <f t="shared" si="27"/>
        <v>0</v>
      </c>
      <c r="H217">
        <f t="shared" si="28"/>
        <v>0</v>
      </c>
      <c r="I217">
        <v>0</v>
      </c>
      <c r="J217">
        <v>124510000</v>
      </c>
      <c r="K217">
        <v>96861770</v>
      </c>
      <c r="L217" s="16">
        <v>12.392000198364199</v>
      </c>
      <c r="M217" s="14">
        <f t="shared" si="24"/>
        <v>1542927944.6983263</v>
      </c>
      <c r="N217" s="14">
        <f t="shared" si="25"/>
        <v>1200311073.0539074</v>
      </c>
      <c r="O217" s="14">
        <f t="shared" si="21"/>
        <v>0</v>
      </c>
      <c r="P217">
        <f t="shared" si="22"/>
        <v>0</v>
      </c>
      <c r="Q217">
        <f t="shared" si="23"/>
        <v>0</v>
      </c>
    </row>
    <row r="218" spans="1:17" x14ac:dyDescent="0.3">
      <c r="A218" s="10">
        <v>44044</v>
      </c>
      <c r="B218">
        <v>11759.5927734375</v>
      </c>
      <c r="C218">
        <f t="shared" si="26"/>
        <v>0</v>
      </c>
      <c r="E218" s="16">
        <v>0</v>
      </c>
      <c r="G218">
        <f t="shared" si="27"/>
        <v>0</v>
      </c>
      <c r="H218">
        <f t="shared" si="28"/>
        <v>0</v>
      </c>
      <c r="I218">
        <v>0</v>
      </c>
      <c r="J218">
        <v>124510000</v>
      </c>
      <c r="K218">
        <v>96861770</v>
      </c>
      <c r="L218" s="16">
        <v>12.392000198364199</v>
      </c>
      <c r="M218" s="14">
        <f t="shared" si="24"/>
        <v>1542927944.6983263</v>
      </c>
      <c r="N218" s="14">
        <f t="shared" si="25"/>
        <v>1200311073.0539074</v>
      </c>
      <c r="O218" s="14">
        <f t="shared" si="21"/>
        <v>0</v>
      </c>
      <c r="P218">
        <f t="shared" si="22"/>
        <v>0</v>
      </c>
      <c r="Q218">
        <f t="shared" si="23"/>
        <v>0</v>
      </c>
    </row>
    <row r="219" spans="1:17" x14ac:dyDescent="0.3">
      <c r="A219" s="10">
        <v>44045</v>
      </c>
      <c r="B219">
        <v>11053.6142578125</v>
      </c>
      <c r="C219">
        <f t="shared" si="26"/>
        <v>0</v>
      </c>
      <c r="E219" s="16">
        <v>0</v>
      </c>
      <c r="G219">
        <f t="shared" si="27"/>
        <v>0</v>
      </c>
      <c r="H219">
        <f t="shared" si="28"/>
        <v>0</v>
      </c>
      <c r="I219">
        <v>0</v>
      </c>
      <c r="J219">
        <v>124510000</v>
      </c>
      <c r="K219">
        <v>96861770</v>
      </c>
      <c r="L219" s="16">
        <v>12.392000198364199</v>
      </c>
      <c r="M219" s="14">
        <f t="shared" si="24"/>
        <v>1542927944.6983263</v>
      </c>
      <c r="N219" s="14">
        <f t="shared" si="25"/>
        <v>1200311073.0539074</v>
      </c>
      <c r="O219" s="14">
        <f t="shared" si="21"/>
        <v>0</v>
      </c>
      <c r="P219">
        <f t="shared" si="22"/>
        <v>0</v>
      </c>
      <c r="Q219">
        <f t="shared" si="23"/>
        <v>0</v>
      </c>
    </row>
    <row r="220" spans="1:17" x14ac:dyDescent="0.3">
      <c r="A220" s="10">
        <v>44046</v>
      </c>
      <c r="B220">
        <v>11246.3486328125</v>
      </c>
      <c r="C220">
        <f t="shared" si="26"/>
        <v>0</v>
      </c>
      <c r="E220" s="16">
        <v>0</v>
      </c>
      <c r="G220">
        <f t="shared" si="27"/>
        <v>0</v>
      </c>
      <c r="H220">
        <f t="shared" si="28"/>
        <v>0</v>
      </c>
      <c r="I220">
        <v>0</v>
      </c>
      <c r="J220">
        <v>124510000</v>
      </c>
      <c r="K220">
        <v>96861770</v>
      </c>
      <c r="L220" s="16">
        <v>12.366000175476</v>
      </c>
      <c r="M220" s="14">
        <f t="shared" si="24"/>
        <v>1539690681.8485167</v>
      </c>
      <c r="N220" s="14">
        <f t="shared" si="25"/>
        <v>1197792664.816916</v>
      </c>
      <c r="O220" s="14">
        <f t="shared" si="21"/>
        <v>0</v>
      </c>
      <c r="P220">
        <f t="shared" si="22"/>
        <v>0</v>
      </c>
      <c r="Q220">
        <f t="shared" si="23"/>
        <v>0</v>
      </c>
    </row>
    <row r="221" spans="1:17" x14ac:dyDescent="0.3">
      <c r="A221" s="10">
        <v>44047</v>
      </c>
      <c r="B221">
        <v>11205.892578125</v>
      </c>
      <c r="C221">
        <f t="shared" si="26"/>
        <v>0</v>
      </c>
      <c r="E221" s="16">
        <v>0</v>
      </c>
      <c r="G221">
        <f t="shared" si="27"/>
        <v>0</v>
      </c>
      <c r="H221">
        <f t="shared" si="28"/>
        <v>0</v>
      </c>
      <c r="I221">
        <v>0</v>
      </c>
      <c r="J221">
        <v>124510000</v>
      </c>
      <c r="K221">
        <v>96861770</v>
      </c>
      <c r="L221" s="16">
        <v>12.3319997787475</v>
      </c>
      <c r="M221" s="14">
        <f t="shared" si="24"/>
        <v>1535457292.4518511</v>
      </c>
      <c r="N221" s="14">
        <f t="shared" si="25"/>
        <v>1194499326.2090912</v>
      </c>
      <c r="O221" s="14">
        <f t="shared" si="21"/>
        <v>0</v>
      </c>
      <c r="P221">
        <f t="shared" si="22"/>
        <v>0</v>
      </c>
      <c r="Q221">
        <f t="shared" si="23"/>
        <v>0</v>
      </c>
    </row>
    <row r="222" spans="1:17" x14ac:dyDescent="0.3">
      <c r="A222" s="10">
        <v>44048</v>
      </c>
      <c r="B222">
        <v>11747.0224609375</v>
      </c>
      <c r="C222">
        <f t="shared" si="26"/>
        <v>0</v>
      </c>
      <c r="E222" s="16">
        <v>0</v>
      </c>
      <c r="G222">
        <f t="shared" si="27"/>
        <v>0</v>
      </c>
      <c r="H222">
        <f t="shared" si="28"/>
        <v>0</v>
      </c>
      <c r="I222">
        <v>0</v>
      </c>
      <c r="J222">
        <v>124510000</v>
      </c>
      <c r="K222">
        <v>96861770</v>
      </c>
      <c r="L222" s="16">
        <v>12.395000457763601</v>
      </c>
      <c r="M222" s="14">
        <f t="shared" si="24"/>
        <v>1543301506.996146</v>
      </c>
      <c r="N222" s="14">
        <f t="shared" si="25"/>
        <v>1200601683.4897926</v>
      </c>
      <c r="O222" s="14">
        <f t="shared" si="21"/>
        <v>0</v>
      </c>
      <c r="P222">
        <f t="shared" si="22"/>
        <v>0</v>
      </c>
      <c r="Q222">
        <f t="shared" si="23"/>
        <v>0</v>
      </c>
    </row>
    <row r="223" spans="1:17" x14ac:dyDescent="0.3">
      <c r="A223" s="10">
        <v>44049</v>
      </c>
      <c r="B223">
        <v>11779.7734375</v>
      </c>
      <c r="C223">
        <f t="shared" si="26"/>
        <v>0</v>
      </c>
      <c r="E223" s="16">
        <v>0</v>
      </c>
      <c r="G223">
        <f t="shared" si="27"/>
        <v>0</v>
      </c>
      <c r="H223">
        <f t="shared" si="28"/>
        <v>0</v>
      </c>
      <c r="I223">
        <v>0</v>
      </c>
      <c r="J223">
        <v>124510000</v>
      </c>
      <c r="K223">
        <v>96861770</v>
      </c>
      <c r="L223" s="16">
        <v>12.3350000381469</v>
      </c>
      <c r="M223" s="14">
        <f t="shared" si="24"/>
        <v>1535830854.7496705</v>
      </c>
      <c r="N223" s="14">
        <f t="shared" si="25"/>
        <v>1194789936.6449761</v>
      </c>
      <c r="O223" s="14">
        <f t="shared" si="21"/>
        <v>0</v>
      </c>
      <c r="P223">
        <f t="shared" si="22"/>
        <v>0</v>
      </c>
      <c r="Q223">
        <f t="shared" si="23"/>
        <v>0</v>
      </c>
    </row>
    <row r="224" spans="1:17" x14ac:dyDescent="0.3">
      <c r="A224" s="10">
        <v>44050</v>
      </c>
      <c r="B224">
        <v>11601.47265625</v>
      </c>
      <c r="C224">
        <f t="shared" si="26"/>
        <v>0</v>
      </c>
      <c r="E224" s="16">
        <v>0</v>
      </c>
      <c r="G224">
        <f t="shared" si="27"/>
        <v>0</v>
      </c>
      <c r="H224">
        <f t="shared" si="28"/>
        <v>0</v>
      </c>
      <c r="I224">
        <v>0</v>
      </c>
      <c r="J224">
        <v>124510000</v>
      </c>
      <c r="K224">
        <v>96861770</v>
      </c>
      <c r="L224" s="16">
        <v>12.338999748229901</v>
      </c>
      <c r="M224" s="14">
        <f t="shared" si="24"/>
        <v>1536328858.6521049</v>
      </c>
      <c r="N224" s="14">
        <f t="shared" si="25"/>
        <v>1195177355.6431026</v>
      </c>
      <c r="O224" s="14">
        <f t="shared" si="21"/>
        <v>0</v>
      </c>
      <c r="P224">
        <f t="shared" si="22"/>
        <v>0</v>
      </c>
      <c r="Q224">
        <f t="shared" si="23"/>
        <v>0</v>
      </c>
    </row>
    <row r="225" spans="1:17" x14ac:dyDescent="0.3">
      <c r="A225" s="10">
        <v>44051</v>
      </c>
      <c r="B225">
        <v>11754.0458984375</v>
      </c>
      <c r="C225">
        <f t="shared" si="26"/>
        <v>0</v>
      </c>
      <c r="E225" s="16">
        <v>0</v>
      </c>
      <c r="G225">
        <f t="shared" si="27"/>
        <v>0</v>
      </c>
      <c r="H225">
        <f t="shared" si="28"/>
        <v>0</v>
      </c>
      <c r="I225">
        <v>0</v>
      </c>
      <c r="J225">
        <v>124510000</v>
      </c>
      <c r="K225">
        <v>96861770</v>
      </c>
      <c r="L225" s="16">
        <v>12.338999748229901</v>
      </c>
      <c r="M225" s="14">
        <f t="shared" si="24"/>
        <v>1536328858.6521049</v>
      </c>
      <c r="N225" s="14">
        <f t="shared" si="25"/>
        <v>1195177355.6431026</v>
      </c>
      <c r="O225" s="14">
        <f t="shared" si="21"/>
        <v>0</v>
      </c>
      <c r="P225">
        <f t="shared" si="22"/>
        <v>0</v>
      </c>
      <c r="Q225">
        <f t="shared" si="23"/>
        <v>0</v>
      </c>
    </row>
    <row r="226" spans="1:17" x14ac:dyDescent="0.3">
      <c r="A226" s="10">
        <v>44052</v>
      </c>
      <c r="B226">
        <v>11675.7392578125</v>
      </c>
      <c r="C226">
        <f t="shared" si="26"/>
        <v>0</v>
      </c>
      <c r="E226" s="16">
        <v>0</v>
      </c>
      <c r="G226">
        <f t="shared" si="27"/>
        <v>0</v>
      </c>
      <c r="H226">
        <f t="shared" si="28"/>
        <v>0</v>
      </c>
      <c r="I226">
        <v>0</v>
      </c>
      <c r="J226">
        <v>124510000</v>
      </c>
      <c r="K226">
        <v>96861770</v>
      </c>
      <c r="L226" s="16">
        <v>12.338999748229901</v>
      </c>
      <c r="M226" s="14">
        <f t="shared" si="24"/>
        <v>1536328858.6521049</v>
      </c>
      <c r="N226" s="14">
        <f t="shared" si="25"/>
        <v>1195177355.6431026</v>
      </c>
      <c r="O226" s="14">
        <f t="shared" si="21"/>
        <v>0</v>
      </c>
      <c r="P226">
        <f t="shared" si="22"/>
        <v>0</v>
      </c>
      <c r="Q226">
        <f t="shared" si="23"/>
        <v>0</v>
      </c>
    </row>
    <row r="227" spans="1:17" x14ac:dyDescent="0.3">
      <c r="A227" s="10">
        <v>44053</v>
      </c>
      <c r="B227">
        <v>11878.111328125</v>
      </c>
      <c r="C227">
        <f t="shared" si="26"/>
        <v>0</v>
      </c>
      <c r="E227" s="16">
        <v>0</v>
      </c>
      <c r="G227">
        <f t="shared" si="27"/>
        <v>0</v>
      </c>
      <c r="H227">
        <f t="shared" si="28"/>
        <v>0</v>
      </c>
      <c r="I227">
        <v>0</v>
      </c>
      <c r="J227">
        <v>124510000</v>
      </c>
      <c r="K227">
        <v>96861770</v>
      </c>
      <c r="L227" s="16">
        <v>12.362000465393001</v>
      </c>
      <c r="M227" s="14">
        <f t="shared" si="24"/>
        <v>1539192677.9460826</v>
      </c>
      <c r="N227" s="14">
        <f t="shared" si="25"/>
        <v>1197405245.8187897</v>
      </c>
      <c r="O227" s="14">
        <f t="shared" si="21"/>
        <v>0</v>
      </c>
      <c r="P227">
        <f t="shared" si="22"/>
        <v>0</v>
      </c>
      <c r="Q227">
        <f t="shared" si="23"/>
        <v>0</v>
      </c>
    </row>
    <row r="228" spans="1:17" x14ac:dyDescent="0.3">
      <c r="A228" s="10">
        <v>44054</v>
      </c>
      <c r="B228">
        <v>11410.525390625</v>
      </c>
      <c r="C228">
        <f t="shared" si="26"/>
        <v>21454</v>
      </c>
      <c r="D228" s="16">
        <f>C228*B228</f>
        <v>244801411.73046875</v>
      </c>
      <c r="E228" s="16">
        <f>E227-D228+F228</f>
        <v>-244801411.73046875</v>
      </c>
      <c r="F228" s="16">
        <f>G228*L228</f>
        <v>0</v>
      </c>
      <c r="G228">
        <f t="shared" si="27"/>
        <v>0</v>
      </c>
      <c r="H228">
        <f t="shared" si="28"/>
        <v>0</v>
      </c>
      <c r="I228">
        <v>21454</v>
      </c>
      <c r="J228">
        <v>124510000</v>
      </c>
      <c r="K228">
        <v>96861770</v>
      </c>
      <c r="L228" s="16">
        <v>13.489000320434499</v>
      </c>
      <c r="M228" s="14">
        <f t="shared" si="24"/>
        <v>1679515429.8972995</v>
      </c>
      <c r="N228" s="14">
        <f t="shared" si="25"/>
        <v>1306568446.5678527</v>
      </c>
      <c r="O228" s="14">
        <f t="shared" si="21"/>
        <v>244801411.73046875</v>
      </c>
      <c r="P228">
        <f>M228/O228</f>
        <v>6.8607260800704841</v>
      </c>
      <c r="Q228">
        <f>N228/O228</f>
        <v>5.3372586266226714</v>
      </c>
    </row>
    <row r="229" spans="1:17" x14ac:dyDescent="0.3">
      <c r="A229" s="10">
        <v>44055</v>
      </c>
      <c r="B229">
        <v>11584.9345703125</v>
      </c>
      <c r="C229">
        <f t="shared" si="26"/>
        <v>0</v>
      </c>
      <c r="E229" s="16">
        <f t="shared" ref="E229:E292" si="29">E228-D229+F229</f>
        <v>-244801411.73046875</v>
      </c>
      <c r="G229">
        <f t="shared" si="27"/>
        <v>0</v>
      </c>
      <c r="H229">
        <f t="shared" si="28"/>
        <v>0</v>
      </c>
      <c r="I229">
        <v>21454</v>
      </c>
      <c r="J229">
        <v>124510000</v>
      </c>
      <c r="K229">
        <v>96861770</v>
      </c>
      <c r="L229" s="16">
        <v>13.704000473022401</v>
      </c>
      <c r="M229" s="14">
        <f t="shared" si="24"/>
        <v>1706285098.896019</v>
      </c>
      <c r="N229" s="14">
        <f t="shared" si="25"/>
        <v>1327393741.8977869</v>
      </c>
      <c r="O229" s="14">
        <f t="shared" si="21"/>
        <v>248543186.27148438</v>
      </c>
      <c r="P229">
        <f t="shared" ref="P229:P292" si="30">M229/O229</f>
        <v>6.8651453475463189</v>
      </c>
      <c r="Q229">
        <f t="shared" ref="Q229:Q292" si="31">N229/O229</f>
        <v>5.3406965679110234</v>
      </c>
    </row>
    <row r="230" spans="1:17" x14ac:dyDescent="0.3">
      <c r="A230" s="10">
        <v>44056</v>
      </c>
      <c r="B230">
        <v>11784.1376953125</v>
      </c>
      <c r="C230">
        <f t="shared" si="26"/>
        <v>0</v>
      </c>
      <c r="E230" s="16">
        <f t="shared" si="29"/>
        <v>-244801411.73046875</v>
      </c>
      <c r="G230">
        <f t="shared" si="27"/>
        <v>0</v>
      </c>
      <c r="H230">
        <f t="shared" si="28"/>
        <v>0</v>
      </c>
      <c r="I230">
        <v>21454</v>
      </c>
      <c r="J230">
        <v>124510000</v>
      </c>
      <c r="K230">
        <v>96861770</v>
      </c>
      <c r="L230" s="16">
        <v>13.699999809265099</v>
      </c>
      <c r="M230" s="14">
        <f t="shared" si="24"/>
        <v>1705786976.2515976</v>
      </c>
      <c r="N230" s="14">
        <f t="shared" si="25"/>
        <v>1327006230.52508</v>
      </c>
      <c r="O230" s="14">
        <f t="shared" si="21"/>
        <v>252816890.11523438</v>
      </c>
      <c r="P230">
        <f t="shared" si="30"/>
        <v>6.7471242743081641</v>
      </c>
      <c r="Q230">
        <f t="shared" si="31"/>
        <v>5.248882817600629</v>
      </c>
    </row>
    <row r="231" spans="1:17" x14ac:dyDescent="0.3">
      <c r="A231" s="10">
        <v>44057</v>
      </c>
      <c r="B231">
        <v>11768.87109375</v>
      </c>
      <c r="C231">
        <f t="shared" si="26"/>
        <v>0</v>
      </c>
      <c r="E231" s="16">
        <f t="shared" si="29"/>
        <v>-244801411.73046875</v>
      </c>
      <c r="G231">
        <f t="shared" si="27"/>
        <v>0</v>
      </c>
      <c r="H231">
        <f t="shared" si="28"/>
        <v>0</v>
      </c>
      <c r="I231">
        <v>21454</v>
      </c>
      <c r="J231">
        <v>124510000</v>
      </c>
      <c r="K231">
        <v>96861770</v>
      </c>
      <c r="L231" s="16">
        <v>14.6630001068115</v>
      </c>
      <c r="M231" s="14">
        <f t="shared" si="24"/>
        <v>1825690143.2990999</v>
      </c>
      <c r="N231" s="14">
        <f t="shared" si="25"/>
        <v>1420284143.8559511</v>
      </c>
      <c r="O231" s="14">
        <f t="shared" si="21"/>
        <v>252489360.4453125</v>
      </c>
      <c r="P231">
        <f t="shared" si="30"/>
        <v>7.2307606945463041</v>
      </c>
      <c r="Q231">
        <f t="shared" si="31"/>
        <v>5.6251247234775068</v>
      </c>
    </row>
    <row r="232" spans="1:17" x14ac:dyDescent="0.3">
      <c r="A232" s="10">
        <v>44058</v>
      </c>
      <c r="B232">
        <v>11865.6982421875</v>
      </c>
      <c r="C232">
        <f t="shared" si="26"/>
        <v>0</v>
      </c>
      <c r="E232" s="16">
        <f t="shared" si="29"/>
        <v>-244801411.73046875</v>
      </c>
      <c r="G232">
        <f t="shared" si="27"/>
        <v>0</v>
      </c>
      <c r="H232">
        <f t="shared" si="28"/>
        <v>0</v>
      </c>
      <c r="I232">
        <v>21454</v>
      </c>
      <c r="J232">
        <v>124510000</v>
      </c>
      <c r="K232">
        <v>96861770</v>
      </c>
      <c r="L232" s="16">
        <v>14.6630001068115</v>
      </c>
      <c r="M232" s="14">
        <f t="shared" si="24"/>
        <v>1825690143.2990999</v>
      </c>
      <c r="N232" s="14">
        <f t="shared" si="25"/>
        <v>1420284143.8559511</v>
      </c>
      <c r="O232" s="14">
        <f t="shared" si="21"/>
        <v>254566690.08789063</v>
      </c>
      <c r="P232">
        <f t="shared" si="30"/>
        <v>7.1717558281830582</v>
      </c>
      <c r="Q232">
        <f t="shared" si="31"/>
        <v>5.5792222594621066</v>
      </c>
    </row>
    <row r="233" spans="1:17" x14ac:dyDescent="0.3">
      <c r="A233" s="10">
        <v>44059</v>
      </c>
      <c r="B233">
        <v>11892.8037109375</v>
      </c>
      <c r="C233">
        <f t="shared" si="26"/>
        <v>0</v>
      </c>
      <c r="E233" s="16">
        <f t="shared" si="29"/>
        <v>-244801411.73046875</v>
      </c>
      <c r="G233">
        <f t="shared" si="27"/>
        <v>0</v>
      </c>
      <c r="H233">
        <f t="shared" si="28"/>
        <v>0</v>
      </c>
      <c r="I233">
        <v>21454</v>
      </c>
      <c r="J233">
        <v>124510000</v>
      </c>
      <c r="K233">
        <v>96861770</v>
      </c>
      <c r="L233" s="16">
        <v>14.6630001068115</v>
      </c>
      <c r="M233" s="14">
        <f t="shared" si="24"/>
        <v>1825690143.2990999</v>
      </c>
      <c r="N233" s="14">
        <f t="shared" si="25"/>
        <v>1420284143.8559511</v>
      </c>
      <c r="O233" s="14">
        <f t="shared" si="21"/>
        <v>255148210.81445313</v>
      </c>
      <c r="P233">
        <f t="shared" si="30"/>
        <v>7.1554103298289009</v>
      </c>
      <c r="Q233">
        <f t="shared" si="31"/>
        <v>5.5665063820055511</v>
      </c>
    </row>
    <row r="234" spans="1:17" x14ac:dyDescent="0.3">
      <c r="A234" s="10">
        <v>44060</v>
      </c>
      <c r="B234">
        <v>12254.40234375</v>
      </c>
      <c r="C234">
        <f t="shared" si="26"/>
        <v>0</v>
      </c>
      <c r="E234" s="16">
        <f t="shared" si="29"/>
        <v>-244801411.73046875</v>
      </c>
      <c r="G234">
        <f t="shared" si="27"/>
        <v>0</v>
      </c>
      <c r="H234">
        <f t="shared" si="28"/>
        <v>0</v>
      </c>
      <c r="I234">
        <v>21454</v>
      </c>
      <c r="J234">
        <v>124510000</v>
      </c>
      <c r="K234">
        <v>96861770</v>
      </c>
      <c r="L234" s="16">
        <v>14.383999824523899</v>
      </c>
      <c r="M234" s="14">
        <f t="shared" si="24"/>
        <v>1790951818.1514707</v>
      </c>
      <c r="N234" s="14">
        <f t="shared" si="25"/>
        <v>1393259682.6830742</v>
      </c>
      <c r="O234" s="14">
        <f t="shared" si="21"/>
        <v>262905947.8828125</v>
      </c>
      <c r="P234">
        <f t="shared" si="30"/>
        <v>6.8121388373828964</v>
      </c>
      <c r="Q234">
        <f t="shared" si="31"/>
        <v>5.2994604873074413</v>
      </c>
    </row>
    <row r="235" spans="1:17" x14ac:dyDescent="0.3">
      <c r="A235" s="10">
        <v>44061</v>
      </c>
      <c r="B235">
        <v>11991.2333984375</v>
      </c>
      <c r="C235">
        <f t="shared" si="26"/>
        <v>0</v>
      </c>
      <c r="E235" s="16">
        <f t="shared" si="29"/>
        <v>-244801411.73046875</v>
      </c>
      <c r="G235">
        <f t="shared" si="27"/>
        <v>0</v>
      </c>
      <c r="H235">
        <f t="shared" si="28"/>
        <v>0</v>
      </c>
      <c r="I235">
        <v>21454</v>
      </c>
      <c r="J235">
        <v>124510000</v>
      </c>
      <c r="K235">
        <v>96861770</v>
      </c>
      <c r="L235" s="16">
        <v>14.3140001296997</v>
      </c>
      <c r="M235" s="14">
        <f t="shared" si="24"/>
        <v>1782236156.1489096</v>
      </c>
      <c r="N235" s="14">
        <f t="shared" si="25"/>
        <v>1386479388.3429425</v>
      </c>
      <c r="O235" s="14">
        <f t="shared" si="21"/>
        <v>257259921.33007813</v>
      </c>
      <c r="P235">
        <f t="shared" si="30"/>
        <v>6.9277645228780349</v>
      </c>
      <c r="Q235">
        <f t="shared" si="31"/>
        <v>5.3894107608157737</v>
      </c>
    </row>
    <row r="236" spans="1:17" x14ac:dyDescent="0.3">
      <c r="A236" s="10">
        <v>44062</v>
      </c>
      <c r="B236">
        <v>11758.283203125</v>
      </c>
      <c r="C236">
        <f t="shared" si="26"/>
        <v>0</v>
      </c>
      <c r="E236" s="16">
        <f t="shared" si="29"/>
        <v>-244801411.73046875</v>
      </c>
      <c r="G236">
        <f t="shared" si="27"/>
        <v>0</v>
      </c>
      <c r="H236">
        <f t="shared" si="28"/>
        <v>0</v>
      </c>
      <c r="I236">
        <v>21454</v>
      </c>
      <c r="J236">
        <v>124510000</v>
      </c>
      <c r="K236">
        <v>96861770</v>
      </c>
      <c r="L236" s="16">
        <v>14.166999816894499</v>
      </c>
      <c r="M236" s="14">
        <f t="shared" si="24"/>
        <v>1763933147.201534</v>
      </c>
      <c r="N236" s="14">
        <f t="shared" si="25"/>
        <v>1372240677.8540771</v>
      </c>
      <c r="O236" s="14">
        <f t="shared" si="21"/>
        <v>252262207.83984375</v>
      </c>
      <c r="P236">
        <f t="shared" si="30"/>
        <v>6.9924590064692529</v>
      </c>
      <c r="Q236">
        <f t="shared" si="31"/>
        <v>5.4397394267051107</v>
      </c>
    </row>
    <row r="237" spans="1:17" x14ac:dyDescent="0.3">
      <c r="A237" s="10">
        <v>44063</v>
      </c>
      <c r="B237">
        <v>11878.3720703125</v>
      </c>
      <c r="C237">
        <f t="shared" si="26"/>
        <v>0</v>
      </c>
      <c r="E237" s="16">
        <f t="shared" si="29"/>
        <v>-244801411.73046875</v>
      </c>
      <c r="G237">
        <f t="shared" si="27"/>
        <v>0</v>
      </c>
      <c r="H237">
        <f t="shared" si="28"/>
        <v>0</v>
      </c>
      <c r="I237">
        <v>21454</v>
      </c>
      <c r="J237">
        <v>124510000</v>
      </c>
      <c r="K237">
        <v>96861770</v>
      </c>
      <c r="L237" s="16">
        <v>14.413999557495099</v>
      </c>
      <c r="M237" s="14">
        <f t="shared" si="24"/>
        <v>1794687084.9037149</v>
      </c>
      <c r="N237" s="14">
        <f t="shared" si="25"/>
        <v>1396165509.9181921</v>
      </c>
      <c r="O237" s="14">
        <f t="shared" si="21"/>
        <v>254838594.39648438</v>
      </c>
      <c r="P237">
        <f t="shared" si="30"/>
        <v>7.0424461771732076</v>
      </c>
      <c r="Q237">
        <f t="shared" si="31"/>
        <v>5.4786266312001484</v>
      </c>
    </row>
    <row r="238" spans="1:17" x14ac:dyDescent="0.3">
      <c r="A238" s="10">
        <v>44064</v>
      </c>
      <c r="B238">
        <v>11592.4892578125</v>
      </c>
      <c r="C238">
        <f t="shared" si="26"/>
        <v>0</v>
      </c>
      <c r="E238" s="16">
        <f t="shared" si="29"/>
        <v>-244801411.73046875</v>
      </c>
      <c r="G238">
        <f t="shared" si="27"/>
        <v>0</v>
      </c>
      <c r="H238">
        <f t="shared" si="28"/>
        <v>0</v>
      </c>
      <c r="I238">
        <v>21454</v>
      </c>
      <c r="J238">
        <v>124510000</v>
      </c>
      <c r="K238">
        <v>96861770</v>
      </c>
      <c r="L238" s="16">
        <v>14.5080003738403</v>
      </c>
      <c r="M238" s="14">
        <f t="shared" si="24"/>
        <v>1806391126.5468557</v>
      </c>
      <c r="N238" s="14">
        <f t="shared" si="25"/>
        <v>1405270595.3708332</v>
      </c>
      <c r="O238" s="14">
        <f t="shared" si="21"/>
        <v>248705264.53710938</v>
      </c>
      <c r="P238">
        <f t="shared" si="30"/>
        <v>7.2631800935493409</v>
      </c>
      <c r="Q238">
        <f t="shared" si="31"/>
        <v>5.6503451906670534</v>
      </c>
    </row>
    <row r="239" spans="1:17" x14ac:dyDescent="0.3">
      <c r="A239" s="10">
        <v>44065</v>
      </c>
      <c r="B239">
        <v>11681.8251953125</v>
      </c>
      <c r="C239">
        <f t="shared" si="26"/>
        <v>0</v>
      </c>
      <c r="E239" s="16">
        <f t="shared" si="29"/>
        <v>-244801411.73046875</v>
      </c>
      <c r="G239">
        <f t="shared" si="27"/>
        <v>0</v>
      </c>
      <c r="H239">
        <f t="shared" si="28"/>
        <v>0</v>
      </c>
      <c r="I239">
        <v>21454</v>
      </c>
      <c r="J239">
        <v>124510000</v>
      </c>
      <c r="K239">
        <v>96861770</v>
      </c>
      <c r="L239" s="16">
        <v>14.5080003738403</v>
      </c>
      <c r="M239" s="14">
        <f t="shared" si="24"/>
        <v>1806391126.5468557</v>
      </c>
      <c r="N239" s="14">
        <f t="shared" si="25"/>
        <v>1405270595.3708332</v>
      </c>
      <c r="O239" s="14">
        <f t="shared" si="21"/>
        <v>250621877.74023438</v>
      </c>
      <c r="P239">
        <f t="shared" si="30"/>
        <v>7.2076354340427997</v>
      </c>
      <c r="Q239">
        <f t="shared" si="31"/>
        <v>5.6071345727741058</v>
      </c>
    </row>
    <row r="240" spans="1:17" x14ac:dyDescent="0.3">
      <c r="A240" s="10">
        <v>44066</v>
      </c>
      <c r="B240">
        <v>11664.84765625</v>
      </c>
      <c r="C240">
        <f t="shared" si="26"/>
        <v>0</v>
      </c>
      <c r="E240" s="16">
        <f t="shared" si="29"/>
        <v>-244801411.73046875</v>
      </c>
      <c r="G240">
        <f t="shared" si="27"/>
        <v>0</v>
      </c>
      <c r="H240">
        <f t="shared" si="28"/>
        <v>0</v>
      </c>
      <c r="I240">
        <v>21454</v>
      </c>
      <c r="J240">
        <v>124510000</v>
      </c>
      <c r="K240">
        <v>96861770</v>
      </c>
      <c r="L240" s="16">
        <v>14.5080003738403</v>
      </c>
      <c r="M240" s="14">
        <f t="shared" si="24"/>
        <v>1806391126.5468557</v>
      </c>
      <c r="N240" s="14">
        <f t="shared" si="25"/>
        <v>1405270595.3708332</v>
      </c>
      <c r="O240" s="14">
        <f t="shared" si="21"/>
        <v>250257641.6171875</v>
      </c>
      <c r="P240">
        <f t="shared" si="30"/>
        <v>7.2181257478244936</v>
      </c>
      <c r="Q240">
        <f t="shared" si="31"/>
        <v>5.6152954462842679</v>
      </c>
    </row>
    <row r="241" spans="1:17" x14ac:dyDescent="0.3">
      <c r="A241" s="10">
        <v>44067</v>
      </c>
      <c r="B241">
        <v>11774.595703125</v>
      </c>
      <c r="C241">
        <f t="shared" si="26"/>
        <v>0</v>
      </c>
      <c r="E241" s="16">
        <f t="shared" si="29"/>
        <v>-244801411.73046875</v>
      </c>
      <c r="G241">
        <f t="shared" si="27"/>
        <v>0</v>
      </c>
      <c r="H241">
        <f t="shared" si="28"/>
        <v>0</v>
      </c>
      <c r="I241">
        <v>21454</v>
      </c>
      <c r="J241">
        <v>124510000</v>
      </c>
      <c r="K241">
        <v>96861770</v>
      </c>
      <c r="L241" s="16">
        <v>14.8579998016357</v>
      </c>
      <c r="M241" s="14">
        <f t="shared" si="24"/>
        <v>1849969555.301661</v>
      </c>
      <c r="N241" s="14">
        <f t="shared" si="25"/>
        <v>1439172159.4460828</v>
      </c>
      <c r="O241" s="14">
        <f t="shared" si="21"/>
        <v>252612176.21484375</v>
      </c>
      <c r="P241">
        <f t="shared" si="30"/>
        <v>7.3233586085267843</v>
      </c>
      <c r="Q241">
        <f t="shared" si="31"/>
        <v>5.6971606872270621</v>
      </c>
    </row>
    <row r="242" spans="1:17" x14ac:dyDescent="0.3">
      <c r="A242" s="10">
        <v>44068</v>
      </c>
      <c r="B242">
        <v>11366.134765625</v>
      </c>
      <c r="C242">
        <f t="shared" si="26"/>
        <v>0</v>
      </c>
      <c r="E242" s="16">
        <f t="shared" si="29"/>
        <v>-244801411.73046875</v>
      </c>
      <c r="G242">
        <f t="shared" si="27"/>
        <v>0</v>
      </c>
      <c r="H242">
        <f t="shared" si="28"/>
        <v>0</v>
      </c>
      <c r="I242">
        <v>21454</v>
      </c>
      <c r="J242">
        <v>124510000</v>
      </c>
      <c r="K242">
        <v>96861770</v>
      </c>
      <c r="L242" s="16">
        <v>14.6960000991821</v>
      </c>
      <c r="M242" s="14">
        <f t="shared" si="24"/>
        <v>1829798972.3491633</v>
      </c>
      <c r="N242" s="14">
        <f t="shared" si="25"/>
        <v>1423480581.5269537</v>
      </c>
      <c r="O242" s="14">
        <f t="shared" si="21"/>
        <v>243849055.26171875</v>
      </c>
      <c r="P242">
        <f t="shared" si="30"/>
        <v>7.5038181730303339</v>
      </c>
      <c r="Q242">
        <f t="shared" si="31"/>
        <v>5.8375480684112473</v>
      </c>
    </row>
    <row r="243" spans="1:17" x14ac:dyDescent="0.3">
      <c r="A243" s="10">
        <v>44069</v>
      </c>
      <c r="B243">
        <v>11488.36328125</v>
      </c>
      <c r="C243">
        <f t="shared" si="26"/>
        <v>0</v>
      </c>
      <c r="E243" s="16">
        <f t="shared" si="29"/>
        <v>-244801411.73046875</v>
      </c>
      <c r="G243">
        <f t="shared" si="27"/>
        <v>0</v>
      </c>
      <c r="H243">
        <f t="shared" si="28"/>
        <v>0</v>
      </c>
      <c r="I243">
        <v>21454</v>
      </c>
      <c r="J243">
        <v>124510000</v>
      </c>
      <c r="K243">
        <v>96861770</v>
      </c>
      <c r="L243" s="16">
        <v>14.605999946594199</v>
      </c>
      <c r="M243" s="14">
        <f t="shared" si="24"/>
        <v>1818593053.3504438</v>
      </c>
      <c r="N243" s="14">
        <f t="shared" si="25"/>
        <v>1414763007.4470196</v>
      </c>
      <c r="O243" s="14">
        <f t="shared" si="21"/>
        <v>246471345.8359375</v>
      </c>
      <c r="P243">
        <f t="shared" si="30"/>
        <v>7.3785171545295238</v>
      </c>
      <c r="Q243">
        <f t="shared" si="31"/>
        <v>5.7400709305525108</v>
      </c>
    </row>
    <row r="244" spans="1:17" x14ac:dyDescent="0.3">
      <c r="A244" s="10">
        <v>44070</v>
      </c>
      <c r="B244">
        <v>11323.3974609375</v>
      </c>
      <c r="C244">
        <f t="shared" si="26"/>
        <v>0</v>
      </c>
      <c r="E244" s="16">
        <f t="shared" si="29"/>
        <v>-244801411.73046875</v>
      </c>
      <c r="G244">
        <f t="shared" si="27"/>
        <v>0</v>
      </c>
      <c r="H244">
        <f t="shared" si="28"/>
        <v>0</v>
      </c>
      <c r="I244">
        <v>21454</v>
      </c>
      <c r="J244">
        <v>124510000</v>
      </c>
      <c r="K244">
        <v>96861770</v>
      </c>
      <c r="L244" s="16">
        <v>14.652000427246</v>
      </c>
      <c r="M244" s="14">
        <f t="shared" si="24"/>
        <v>1824320573.1963995</v>
      </c>
      <c r="N244" s="14">
        <f t="shared" si="25"/>
        <v>1419218695.4238038</v>
      </c>
      <c r="O244" s="14">
        <f t="shared" si="21"/>
        <v>242932169.12695313</v>
      </c>
      <c r="P244">
        <f t="shared" si="30"/>
        <v>7.5095882927017117</v>
      </c>
      <c r="Q244">
        <f t="shared" si="31"/>
        <v>5.8420368966538101</v>
      </c>
    </row>
    <row r="245" spans="1:17" x14ac:dyDescent="0.3">
      <c r="A245" s="10">
        <v>44071</v>
      </c>
      <c r="B245">
        <v>11542.5</v>
      </c>
      <c r="C245">
        <f t="shared" si="26"/>
        <v>0</v>
      </c>
      <c r="E245" s="16">
        <f t="shared" si="29"/>
        <v>-244801411.73046875</v>
      </c>
      <c r="G245">
        <f t="shared" si="27"/>
        <v>0</v>
      </c>
      <c r="H245">
        <f t="shared" si="28"/>
        <v>0</v>
      </c>
      <c r="I245">
        <v>21454</v>
      </c>
      <c r="J245">
        <v>124510000</v>
      </c>
      <c r="K245">
        <v>96861770</v>
      </c>
      <c r="L245" s="16">
        <v>14.6890001296997</v>
      </c>
      <c r="M245" s="14">
        <f t="shared" si="24"/>
        <v>1828927406.1489096</v>
      </c>
      <c r="N245" s="14">
        <f t="shared" si="25"/>
        <v>1422802552.0929425</v>
      </c>
      <c r="O245" s="14">
        <f t="shared" si="21"/>
        <v>247632795</v>
      </c>
      <c r="P245">
        <f t="shared" si="30"/>
        <v>7.3856429482569528</v>
      </c>
      <c r="Q245">
        <f t="shared" si="31"/>
        <v>5.7456143968852853</v>
      </c>
    </row>
    <row r="246" spans="1:17" x14ac:dyDescent="0.3">
      <c r="A246" s="10">
        <v>44072</v>
      </c>
      <c r="B246">
        <v>11506.865234375</v>
      </c>
      <c r="C246">
        <f t="shared" si="26"/>
        <v>0</v>
      </c>
      <c r="E246" s="16">
        <f t="shared" si="29"/>
        <v>-244801411.73046875</v>
      </c>
      <c r="G246">
        <f t="shared" si="27"/>
        <v>0</v>
      </c>
      <c r="H246">
        <f t="shared" si="28"/>
        <v>0</v>
      </c>
      <c r="I246">
        <v>21454</v>
      </c>
      <c r="J246">
        <v>124510000</v>
      </c>
      <c r="K246">
        <v>96861770</v>
      </c>
      <c r="L246" s="16">
        <v>14.6890001296997</v>
      </c>
      <c r="M246" s="14">
        <f t="shared" si="24"/>
        <v>1828927406.1489096</v>
      </c>
      <c r="N246" s="14">
        <f t="shared" si="25"/>
        <v>1422802552.0929425</v>
      </c>
      <c r="O246" s="14">
        <f t="shared" si="21"/>
        <v>246868286.73828125</v>
      </c>
      <c r="P246">
        <f t="shared" si="30"/>
        <v>7.4085150033380227</v>
      </c>
      <c r="Q246">
        <f t="shared" si="31"/>
        <v>5.7634075680256744</v>
      </c>
    </row>
    <row r="247" spans="1:17" x14ac:dyDescent="0.3">
      <c r="A247" s="10">
        <v>44073</v>
      </c>
      <c r="B247">
        <v>11711.505859375</v>
      </c>
      <c r="C247">
        <f t="shared" si="26"/>
        <v>0</v>
      </c>
      <c r="E247" s="16">
        <f t="shared" si="29"/>
        <v>-244801411.73046875</v>
      </c>
      <c r="G247">
        <f t="shared" si="27"/>
        <v>0</v>
      </c>
      <c r="H247">
        <f t="shared" si="28"/>
        <v>0</v>
      </c>
      <c r="I247">
        <v>21454</v>
      </c>
      <c r="J247">
        <v>124510000</v>
      </c>
      <c r="K247">
        <v>96861770</v>
      </c>
      <c r="L247" s="16">
        <v>14.6890001296997</v>
      </c>
      <c r="M247" s="14">
        <f t="shared" si="24"/>
        <v>1828927406.1489096</v>
      </c>
      <c r="N247" s="14">
        <f t="shared" si="25"/>
        <v>1422802552.0929425</v>
      </c>
      <c r="O247" s="14">
        <f t="shared" si="21"/>
        <v>251258646.70703125</v>
      </c>
      <c r="P247">
        <f t="shared" si="30"/>
        <v>7.2790625521494885</v>
      </c>
      <c r="Q247">
        <f t="shared" si="31"/>
        <v>5.6627008492644508</v>
      </c>
    </row>
    <row r="248" spans="1:17" x14ac:dyDescent="0.3">
      <c r="A248" s="10">
        <v>44074</v>
      </c>
      <c r="B248">
        <v>11680.8203125</v>
      </c>
      <c r="C248">
        <f t="shared" si="26"/>
        <v>0</v>
      </c>
      <c r="E248" s="16">
        <f t="shared" si="29"/>
        <v>-244801411.73046875</v>
      </c>
      <c r="G248">
        <f t="shared" si="27"/>
        <v>0</v>
      </c>
      <c r="H248">
        <f t="shared" si="28"/>
        <v>0</v>
      </c>
      <c r="I248">
        <v>21454</v>
      </c>
      <c r="J248">
        <v>124510000</v>
      </c>
      <c r="K248">
        <v>96861770</v>
      </c>
      <c r="L248" s="16">
        <v>14.4440002441406</v>
      </c>
      <c r="M248" s="14">
        <f t="shared" si="24"/>
        <v>1798422470.3979461</v>
      </c>
      <c r="N248" s="14">
        <f t="shared" si="25"/>
        <v>1399071429.5278907</v>
      </c>
      <c r="O248" s="14">
        <f t="shared" si="21"/>
        <v>250600318.984375</v>
      </c>
      <c r="P248">
        <f t="shared" si="30"/>
        <v>7.1764572275348071</v>
      </c>
      <c r="Q248">
        <f t="shared" si="31"/>
        <v>5.5828796834656993</v>
      </c>
    </row>
    <row r="249" spans="1:17" x14ac:dyDescent="0.3">
      <c r="A249" s="10">
        <v>44075</v>
      </c>
      <c r="B249">
        <v>11970.478515625</v>
      </c>
      <c r="C249">
        <f t="shared" si="26"/>
        <v>0</v>
      </c>
      <c r="E249" s="16">
        <f t="shared" si="29"/>
        <v>-244801411.73046875</v>
      </c>
      <c r="G249">
        <f t="shared" si="27"/>
        <v>0</v>
      </c>
      <c r="H249">
        <f t="shared" si="28"/>
        <v>0</v>
      </c>
      <c r="I249">
        <v>21454</v>
      </c>
      <c r="J249">
        <v>124510000</v>
      </c>
      <c r="K249">
        <v>96861770</v>
      </c>
      <c r="L249" s="16">
        <v>14.881999969482401</v>
      </c>
      <c r="M249" s="14">
        <f t="shared" si="24"/>
        <v>1852957816.2002537</v>
      </c>
      <c r="N249" s="14">
        <f t="shared" si="25"/>
        <v>1441496858.1840112</v>
      </c>
      <c r="O249" s="14">
        <f t="shared" si="21"/>
        <v>256814646.07421875</v>
      </c>
      <c r="P249">
        <f t="shared" si="30"/>
        <v>7.2151563180892486</v>
      </c>
      <c r="Q249">
        <f t="shared" si="31"/>
        <v>5.6129853971312151</v>
      </c>
    </row>
    <row r="250" spans="1:17" x14ac:dyDescent="0.3">
      <c r="A250" s="10">
        <v>44076</v>
      </c>
      <c r="B250">
        <v>11414.0341796875</v>
      </c>
      <c r="C250">
        <f t="shared" si="26"/>
        <v>0</v>
      </c>
      <c r="E250" s="16">
        <f t="shared" si="29"/>
        <v>-244801411.73046875</v>
      </c>
      <c r="G250">
        <f t="shared" si="27"/>
        <v>0</v>
      </c>
      <c r="H250">
        <f t="shared" si="28"/>
        <v>0</v>
      </c>
      <c r="I250">
        <v>21454</v>
      </c>
      <c r="J250">
        <v>124510000</v>
      </c>
      <c r="K250">
        <v>96861770</v>
      </c>
      <c r="L250" s="16">
        <v>15</v>
      </c>
      <c r="M250" s="14">
        <f t="shared" si="24"/>
        <v>1867650000</v>
      </c>
      <c r="N250" s="14">
        <f t="shared" si="25"/>
        <v>1452926550</v>
      </c>
      <c r="O250" s="14">
        <f t="shared" si="21"/>
        <v>244876689.29101563</v>
      </c>
      <c r="P250">
        <f t="shared" si="30"/>
        <v>7.6268999119816296</v>
      </c>
      <c r="Q250">
        <f t="shared" si="31"/>
        <v>5.9332987317274508</v>
      </c>
    </row>
    <row r="251" spans="1:17" x14ac:dyDescent="0.3">
      <c r="A251" s="10">
        <v>44077</v>
      </c>
      <c r="B251">
        <v>10245.296875</v>
      </c>
      <c r="C251">
        <f t="shared" si="26"/>
        <v>0</v>
      </c>
      <c r="E251" s="16">
        <f t="shared" si="29"/>
        <v>-244801411.73046875</v>
      </c>
      <c r="G251">
        <f t="shared" si="27"/>
        <v>0</v>
      </c>
      <c r="H251">
        <f t="shared" si="28"/>
        <v>0</v>
      </c>
      <c r="I251">
        <v>21454</v>
      </c>
      <c r="J251">
        <v>124510000</v>
      </c>
      <c r="K251">
        <v>96861770</v>
      </c>
      <c r="L251" s="16">
        <v>14.428000450134199</v>
      </c>
      <c r="M251" s="14">
        <f t="shared" si="24"/>
        <v>1796430336.0462091</v>
      </c>
      <c r="N251" s="14">
        <f t="shared" si="25"/>
        <v>1397521661.1607952</v>
      </c>
      <c r="O251" s="14">
        <f t="shared" si="21"/>
        <v>219802599.15625</v>
      </c>
      <c r="P251">
        <f t="shared" si="30"/>
        <v>8.172925811351254</v>
      </c>
      <c r="Q251">
        <f t="shared" si="31"/>
        <v>6.3580761397973546</v>
      </c>
    </row>
    <row r="252" spans="1:17" x14ac:dyDescent="0.3">
      <c r="A252" s="10">
        <v>44078</v>
      </c>
      <c r="B252">
        <v>10511.8134765625</v>
      </c>
      <c r="C252">
        <f t="shared" si="26"/>
        <v>0</v>
      </c>
      <c r="E252" s="16">
        <f t="shared" si="29"/>
        <v>-244801411.73046875</v>
      </c>
      <c r="G252">
        <f t="shared" si="27"/>
        <v>0</v>
      </c>
      <c r="H252">
        <f t="shared" si="28"/>
        <v>0</v>
      </c>
      <c r="I252">
        <v>21454</v>
      </c>
      <c r="J252">
        <v>124510000</v>
      </c>
      <c r="K252">
        <v>96861770</v>
      </c>
      <c r="L252" s="16">
        <v>14.218999862670801</v>
      </c>
      <c r="M252" s="14">
        <f t="shared" si="24"/>
        <v>1770407672.9011414</v>
      </c>
      <c r="N252" s="14">
        <f t="shared" si="25"/>
        <v>1377277494.3280506</v>
      </c>
      <c r="O252" s="14">
        <f t="shared" si="21"/>
        <v>225520446.32617188</v>
      </c>
      <c r="P252">
        <f t="shared" si="30"/>
        <v>7.850320011962852</v>
      </c>
      <c r="Q252">
        <f t="shared" si="31"/>
        <v>6.1071069908051001</v>
      </c>
    </row>
    <row r="253" spans="1:17" x14ac:dyDescent="0.3">
      <c r="A253" s="10">
        <v>44079</v>
      </c>
      <c r="B253">
        <v>10169.5673828125</v>
      </c>
      <c r="C253">
        <f t="shared" si="26"/>
        <v>0</v>
      </c>
      <c r="E253" s="16">
        <f t="shared" si="29"/>
        <v>-244801411.73046875</v>
      </c>
      <c r="G253">
        <f t="shared" si="27"/>
        <v>0</v>
      </c>
      <c r="H253">
        <f t="shared" si="28"/>
        <v>0</v>
      </c>
      <c r="I253">
        <v>21454</v>
      </c>
      <c r="J253">
        <v>124510000</v>
      </c>
      <c r="K253">
        <v>96861770</v>
      </c>
      <c r="L253" s="16">
        <v>14.218999862670801</v>
      </c>
      <c r="M253" s="14">
        <f t="shared" si="24"/>
        <v>1770407672.9011414</v>
      </c>
      <c r="N253" s="14">
        <f t="shared" si="25"/>
        <v>1377277494.3280506</v>
      </c>
      <c r="O253" s="14">
        <f t="shared" si="21"/>
        <v>218177898.63085938</v>
      </c>
      <c r="P253">
        <f t="shared" si="30"/>
        <v>8.11451427486951</v>
      </c>
      <c r="Q253">
        <f t="shared" si="31"/>
        <v>6.3126352530248759</v>
      </c>
    </row>
    <row r="254" spans="1:17" x14ac:dyDescent="0.3">
      <c r="A254" s="10">
        <v>44080</v>
      </c>
      <c r="B254">
        <v>10280.3515625</v>
      </c>
      <c r="C254">
        <f t="shared" si="26"/>
        <v>0</v>
      </c>
      <c r="E254" s="16">
        <f t="shared" si="29"/>
        <v>-244801411.73046875</v>
      </c>
      <c r="G254">
        <f t="shared" si="27"/>
        <v>0</v>
      </c>
      <c r="H254">
        <f t="shared" si="28"/>
        <v>0</v>
      </c>
      <c r="I254">
        <v>21454</v>
      </c>
      <c r="J254">
        <v>124510000</v>
      </c>
      <c r="K254">
        <v>96861770</v>
      </c>
      <c r="L254" s="16">
        <v>14.218999862670801</v>
      </c>
      <c r="M254" s="14">
        <f t="shared" si="24"/>
        <v>1770407672.9011414</v>
      </c>
      <c r="N254" s="14">
        <f t="shared" si="25"/>
        <v>1377277494.3280506</v>
      </c>
      <c r="O254" s="14">
        <f t="shared" si="21"/>
        <v>220554662.421875</v>
      </c>
      <c r="P254">
        <f t="shared" si="30"/>
        <v>8.0270698132634415</v>
      </c>
      <c r="Q254">
        <f t="shared" si="31"/>
        <v>6.2446083850796423</v>
      </c>
    </row>
    <row r="255" spans="1:17" x14ac:dyDescent="0.3">
      <c r="A255" s="10">
        <v>44081</v>
      </c>
      <c r="B255">
        <v>10369.5634765625</v>
      </c>
      <c r="C255">
        <f t="shared" si="26"/>
        <v>0</v>
      </c>
      <c r="E255" s="16">
        <f t="shared" si="29"/>
        <v>-244801411.73046875</v>
      </c>
      <c r="G255">
        <f t="shared" si="27"/>
        <v>0</v>
      </c>
      <c r="H255">
        <f t="shared" si="28"/>
        <v>0</v>
      </c>
      <c r="I255">
        <v>21454</v>
      </c>
      <c r="J255">
        <v>124510000</v>
      </c>
      <c r="K255">
        <v>96861770</v>
      </c>
      <c r="L255" s="16">
        <v>14.218999862670801</v>
      </c>
      <c r="M255" s="14">
        <f t="shared" si="24"/>
        <v>1770407672.9011414</v>
      </c>
      <c r="N255" s="14">
        <f t="shared" si="25"/>
        <v>1377277494.3280506</v>
      </c>
      <c r="O255" s="14">
        <f t="shared" si="21"/>
        <v>222468614.82617188</v>
      </c>
      <c r="P255">
        <f t="shared" si="30"/>
        <v>7.9580109503736853</v>
      </c>
      <c r="Q255">
        <f t="shared" si="31"/>
        <v>6.1908844778136478</v>
      </c>
    </row>
    <row r="256" spans="1:17" x14ac:dyDescent="0.3">
      <c r="A256" s="10">
        <v>44082</v>
      </c>
      <c r="B256">
        <v>10131.5166015625</v>
      </c>
      <c r="C256">
        <f t="shared" si="26"/>
        <v>0</v>
      </c>
      <c r="E256" s="16">
        <f t="shared" si="29"/>
        <v>-244801411.73046875</v>
      </c>
      <c r="G256">
        <f t="shared" si="27"/>
        <v>0</v>
      </c>
      <c r="H256">
        <f t="shared" si="28"/>
        <v>0</v>
      </c>
      <c r="I256">
        <v>21454</v>
      </c>
      <c r="J256">
        <v>124510000</v>
      </c>
      <c r="K256">
        <v>96861770</v>
      </c>
      <c r="L256" s="16">
        <v>13.881999969482401</v>
      </c>
      <c r="M256" s="14">
        <f t="shared" si="24"/>
        <v>1728447816.2002537</v>
      </c>
      <c r="N256" s="14">
        <f t="shared" si="25"/>
        <v>1344635088.1840112</v>
      </c>
      <c r="O256" s="14">
        <f t="shared" si="21"/>
        <v>217361557.16992188</v>
      </c>
      <c r="P256">
        <f t="shared" si="30"/>
        <v>7.9519480753859515</v>
      </c>
      <c r="Q256">
        <f t="shared" si="31"/>
        <v>6.1861679024172886</v>
      </c>
    </row>
    <row r="257" spans="1:17" x14ac:dyDescent="0.3">
      <c r="A257" s="10">
        <v>44083</v>
      </c>
      <c r="B257">
        <v>10242.34765625</v>
      </c>
      <c r="C257">
        <f t="shared" si="26"/>
        <v>0</v>
      </c>
      <c r="E257" s="16">
        <f t="shared" si="29"/>
        <v>-244801411.73046875</v>
      </c>
      <c r="G257">
        <f t="shared" si="27"/>
        <v>0</v>
      </c>
      <c r="H257">
        <f t="shared" si="28"/>
        <v>0</v>
      </c>
      <c r="I257">
        <v>21454</v>
      </c>
      <c r="J257">
        <v>124510000</v>
      </c>
      <c r="K257">
        <v>96861770</v>
      </c>
      <c r="L257" s="16">
        <v>14.1149997711181</v>
      </c>
      <c r="M257" s="14">
        <f t="shared" si="24"/>
        <v>1757458621.5019147</v>
      </c>
      <c r="N257" s="14">
        <f t="shared" si="25"/>
        <v>1367203861.3800941</v>
      </c>
      <c r="O257" s="14">
        <f t="shared" si="21"/>
        <v>219739326.6171875</v>
      </c>
      <c r="P257">
        <f t="shared" si="30"/>
        <v>7.9979248528581337</v>
      </c>
      <c r="Q257">
        <f t="shared" si="31"/>
        <v>6.2219352467659492</v>
      </c>
    </row>
    <row r="258" spans="1:17" x14ac:dyDescent="0.3">
      <c r="A258" s="10">
        <v>44084</v>
      </c>
      <c r="B258">
        <v>10363.138671875</v>
      </c>
      <c r="C258">
        <f t="shared" si="26"/>
        <v>0</v>
      </c>
      <c r="E258" s="16">
        <f t="shared" si="29"/>
        <v>-244801411.73046875</v>
      </c>
      <c r="G258">
        <f t="shared" si="27"/>
        <v>0</v>
      </c>
      <c r="H258">
        <f t="shared" si="28"/>
        <v>0</v>
      </c>
      <c r="I258">
        <v>21454</v>
      </c>
      <c r="J258">
        <v>124510000</v>
      </c>
      <c r="K258">
        <v>96861770</v>
      </c>
      <c r="L258" s="16">
        <v>13.9720001220703</v>
      </c>
      <c r="M258" s="14">
        <f t="shared" si="24"/>
        <v>1739653735.1989732</v>
      </c>
      <c r="N258" s="14">
        <f t="shared" si="25"/>
        <v>1353352662.2639453</v>
      </c>
      <c r="O258" s="14">
        <f t="shared" ref="O258:O321" si="32">I258*B258</f>
        <v>222330777.06640625</v>
      </c>
      <c r="P258">
        <f t="shared" si="30"/>
        <v>7.8246195068142521</v>
      </c>
      <c r="Q258">
        <f t="shared" si="31"/>
        <v>6.0871134447558868</v>
      </c>
    </row>
    <row r="259" spans="1:17" x14ac:dyDescent="0.3">
      <c r="A259" s="10">
        <v>44085</v>
      </c>
      <c r="B259">
        <v>10400.9150390625</v>
      </c>
      <c r="C259">
        <f t="shared" si="26"/>
        <v>0</v>
      </c>
      <c r="E259" s="16">
        <f t="shared" si="29"/>
        <v>-244801411.73046875</v>
      </c>
      <c r="G259">
        <f t="shared" si="27"/>
        <v>0</v>
      </c>
      <c r="H259">
        <f t="shared" si="28"/>
        <v>0</v>
      </c>
      <c r="I259">
        <v>21454</v>
      </c>
      <c r="J259">
        <v>124510000</v>
      </c>
      <c r="K259">
        <v>96861770</v>
      </c>
      <c r="L259" s="16">
        <v>14.1129999160766</v>
      </c>
      <c r="M259" s="14">
        <f t="shared" ref="M259:M322" si="33">L259*J259</f>
        <v>1757209619.5506973</v>
      </c>
      <c r="N259" s="14">
        <f t="shared" ref="N259:N322" si="34">L259*K259</f>
        <v>1367010151.8810308</v>
      </c>
      <c r="O259" s="14">
        <f t="shared" si="32"/>
        <v>223141231.24804688</v>
      </c>
      <c r="P259">
        <f t="shared" si="30"/>
        <v>7.8748764167091956</v>
      </c>
      <c r="Q259">
        <f t="shared" si="31"/>
        <v>6.1262104911550095</v>
      </c>
    </row>
    <row r="260" spans="1:17" x14ac:dyDescent="0.3">
      <c r="A260" s="10">
        <v>44086</v>
      </c>
      <c r="B260">
        <v>10442.1708984375</v>
      </c>
      <c r="C260">
        <f t="shared" ref="C260:C323" si="35">I260-I259</f>
        <v>0</v>
      </c>
      <c r="E260" s="16">
        <f t="shared" si="29"/>
        <v>-244801411.73046875</v>
      </c>
      <c r="G260">
        <f t="shared" ref="G260:G323" si="36">J260-J259</f>
        <v>0</v>
      </c>
      <c r="H260">
        <f t="shared" ref="H260:H323" si="37">K260-K259</f>
        <v>0</v>
      </c>
      <c r="I260">
        <v>21454</v>
      </c>
      <c r="J260">
        <v>124510000</v>
      </c>
      <c r="K260">
        <v>96861770</v>
      </c>
      <c r="L260" s="16">
        <v>14.1129999160766</v>
      </c>
      <c r="M260" s="14">
        <f t="shared" si="33"/>
        <v>1757209619.5506973</v>
      </c>
      <c r="N260" s="14">
        <f t="shared" si="34"/>
        <v>1367010151.8810308</v>
      </c>
      <c r="O260" s="14">
        <f t="shared" si="32"/>
        <v>224026334.45507813</v>
      </c>
      <c r="P260">
        <f t="shared" si="30"/>
        <v>7.8437636531657571</v>
      </c>
      <c r="Q260">
        <f t="shared" si="31"/>
        <v>6.1020065127885417</v>
      </c>
    </row>
    <row r="261" spans="1:17" x14ac:dyDescent="0.3">
      <c r="A261" s="10">
        <v>44087</v>
      </c>
      <c r="B261">
        <v>10323.755859375</v>
      </c>
      <c r="C261">
        <f t="shared" si="35"/>
        <v>0</v>
      </c>
      <c r="E261" s="16">
        <f t="shared" si="29"/>
        <v>-244801411.73046875</v>
      </c>
      <c r="G261">
        <f t="shared" si="36"/>
        <v>0</v>
      </c>
      <c r="H261">
        <f t="shared" si="37"/>
        <v>0</v>
      </c>
      <c r="I261">
        <v>21454</v>
      </c>
      <c r="J261">
        <v>124510000</v>
      </c>
      <c r="K261">
        <v>96861770</v>
      </c>
      <c r="L261" s="16">
        <v>14.1129999160766</v>
      </c>
      <c r="M261" s="14">
        <f t="shared" si="33"/>
        <v>1757209619.5506973</v>
      </c>
      <c r="N261" s="14">
        <f t="shared" si="34"/>
        <v>1367010151.8810308</v>
      </c>
      <c r="O261" s="14">
        <f t="shared" si="32"/>
        <v>221485858.20703125</v>
      </c>
      <c r="P261">
        <f t="shared" si="30"/>
        <v>7.9337328070317099</v>
      </c>
      <c r="Q261">
        <f t="shared" si="31"/>
        <v>6.1719974491700249</v>
      </c>
    </row>
    <row r="262" spans="1:17" x14ac:dyDescent="0.3">
      <c r="A262" s="10">
        <v>44088</v>
      </c>
      <c r="B262">
        <v>10680.837890625</v>
      </c>
      <c r="C262">
        <f t="shared" si="35"/>
        <v>16796</v>
      </c>
      <c r="D262" s="16">
        <f>C262*B262</f>
        <v>179395353.2109375</v>
      </c>
      <c r="E262" s="16">
        <f t="shared" si="29"/>
        <v>-424196764.94140625</v>
      </c>
      <c r="F262" s="16">
        <f>G262*L262</f>
        <v>0</v>
      </c>
      <c r="G262">
        <f t="shared" si="36"/>
        <v>0</v>
      </c>
      <c r="H262">
        <f t="shared" si="37"/>
        <v>0</v>
      </c>
      <c r="I262">
        <v>38250</v>
      </c>
      <c r="J262">
        <v>124510000</v>
      </c>
      <c r="K262">
        <v>96861770</v>
      </c>
      <c r="L262" s="16">
        <v>14.262000083923301</v>
      </c>
      <c r="M262" s="14">
        <f t="shared" si="33"/>
        <v>1775761630.4492903</v>
      </c>
      <c r="N262" s="14">
        <f t="shared" si="34"/>
        <v>1381442571.8689594</v>
      </c>
      <c r="O262" s="14">
        <f t="shared" si="32"/>
        <v>408542049.31640625</v>
      </c>
      <c r="P262">
        <f t="shared" si="30"/>
        <v>4.3465822757304586</v>
      </c>
      <c r="Q262">
        <f t="shared" si="31"/>
        <v>3.3813962948990461</v>
      </c>
    </row>
    <row r="263" spans="1:17" x14ac:dyDescent="0.3">
      <c r="A263" s="10">
        <v>44089</v>
      </c>
      <c r="B263">
        <v>10796.951171875</v>
      </c>
      <c r="C263">
        <f t="shared" si="35"/>
        <v>0</v>
      </c>
      <c r="E263" s="16">
        <f t="shared" si="29"/>
        <v>-424196764.94140625</v>
      </c>
      <c r="G263">
        <f t="shared" si="36"/>
        <v>0</v>
      </c>
      <c r="H263">
        <f t="shared" si="37"/>
        <v>0</v>
      </c>
      <c r="I263">
        <v>38250</v>
      </c>
      <c r="J263">
        <v>124510000</v>
      </c>
      <c r="K263">
        <v>96861770</v>
      </c>
      <c r="L263" s="16">
        <v>15.574999809265099</v>
      </c>
      <c r="M263" s="14">
        <f t="shared" si="33"/>
        <v>1939243226.2515976</v>
      </c>
      <c r="N263" s="14">
        <f t="shared" si="34"/>
        <v>1508622049.27508</v>
      </c>
      <c r="O263" s="14">
        <f t="shared" si="32"/>
        <v>412983382.32421875</v>
      </c>
      <c r="P263">
        <f t="shared" si="30"/>
        <v>4.6956931180566626</v>
      </c>
      <c r="Q263">
        <f t="shared" si="31"/>
        <v>3.6529848750444729</v>
      </c>
    </row>
    <row r="264" spans="1:17" x14ac:dyDescent="0.3">
      <c r="A264" s="10">
        <v>44090</v>
      </c>
      <c r="B264">
        <v>10974.9052734375</v>
      </c>
      <c r="C264">
        <f t="shared" si="35"/>
        <v>0</v>
      </c>
      <c r="E264" s="16">
        <f t="shared" si="29"/>
        <v>-424196764.94140625</v>
      </c>
      <c r="G264">
        <f t="shared" si="36"/>
        <v>0</v>
      </c>
      <c r="H264">
        <f t="shared" si="37"/>
        <v>0</v>
      </c>
      <c r="I264">
        <v>38250</v>
      </c>
      <c r="J264">
        <v>124510000</v>
      </c>
      <c r="K264">
        <v>96861770</v>
      </c>
      <c r="L264" s="16">
        <v>17.4899997711181</v>
      </c>
      <c r="M264" s="14">
        <f t="shared" si="33"/>
        <v>2177679871.5019145</v>
      </c>
      <c r="N264" s="14">
        <f t="shared" si="34"/>
        <v>1694112335.1300941</v>
      </c>
      <c r="O264" s="14">
        <f t="shared" si="32"/>
        <v>419790126.70898438</v>
      </c>
      <c r="P264">
        <f t="shared" si="30"/>
        <v>5.1875442821254607</v>
      </c>
      <c r="Q264">
        <f t="shared" si="31"/>
        <v>4.0356173891257852</v>
      </c>
    </row>
    <row r="265" spans="1:17" x14ac:dyDescent="0.3">
      <c r="A265" s="10">
        <v>44091</v>
      </c>
      <c r="B265">
        <v>10948.990234375</v>
      </c>
      <c r="C265">
        <f t="shared" si="35"/>
        <v>0</v>
      </c>
      <c r="E265" s="16">
        <f t="shared" si="29"/>
        <v>-424196764.94140625</v>
      </c>
      <c r="G265">
        <f t="shared" si="36"/>
        <v>0</v>
      </c>
      <c r="H265">
        <f t="shared" si="37"/>
        <v>0</v>
      </c>
      <c r="I265">
        <v>38250</v>
      </c>
      <c r="J265">
        <v>124510000</v>
      </c>
      <c r="K265">
        <v>96861770</v>
      </c>
      <c r="L265" s="16">
        <v>16.361000061035099</v>
      </c>
      <c r="M265" s="14">
        <f t="shared" si="33"/>
        <v>2037108117.5994802</v>
      </c>
      <c r="N265" s="14">
        <f t="shared" si="34"/>
        <v>1584755424.8819678</v>
      </c>
      <c r="O265" s="14">
        <f t="shared" si="32"/>
        <v>418798876.46484375</v>
      </c>
      <c r="P265">
        <f t="shared" si="30"/>
        <v>4.8641680579352897</v>
      </c>
      <c r="Q265">
        <f t="shared" si="31"/>
        <v>3.7840488930132095</v>
      </c>
    </row>
    <row r="266" spans="1:17" x14ac:dyDescent="0.3">
      <c r="A266" s="10">
        <v>44092</v>
      </c>
      <c r="B266">
        <v>10944.5859375</v>
      </c>
      <c r="C266">
        <f t="shared" si="35"/>
        <v>0</v>
      </c>
      <c r="E266" s="16">
        <f t="shared" si="29"/>
        <v>-424196764.94140625</v>
      </c>
      <c r="G266">
        <f t="shared" si="36"/>
        <v>0</v>
      </c>
      <c r="H266">
        <f t="shared" si="37"/>
        <v>0</v>
      </c>
      <c r="I266">
        <v>38250</v>
      </c>
      <c r="J266">
        <v>124510000</v>
      </c>
      <c r="K266">
        <v>96861770</v>
      </c>
      <c r="L266" s="16">
        <v>15.958999633789</v>
      </c>
      <c r="M266" s="14">
        <f t="shared" si="33"/>
        <v>1987055044.4030685</v>
      </c>
      <c r="N266" s="14">
        <f t="shared" si="34"/>
        <v>1545816951.9581544</v>
      </c>
      <c r="O266" s="14">
        <f t="shared" si="32"/>
        <v>418630412.109375</v>
      </c>
      <c r="P266">
        <f t="shared" si="30"/>
        <v>4.7465616135979944</v>
      </c>
      <c r="Q266">
        <f t="shared" si="31"/>
        <v>3.6925577006437864</v>
      </c>
    </row>
    <row r="267" spans="1:17" x14ac:dyDescent="0.3">
      <c r="A267" s="10">
        <v>44093</v>
      </c>
      <c r="B267">
        <v>11094.3466796875</v>
      </c>
      <c r="C267">
        <f t="shared" si="35"/>
        <v>0</v>
      </c>
      <c r="E267" s="16">
        <f t="shared" si="29"/>
        <v>-424196764.94140625</v>
      </c>
      <c r="G267">
        <f t="shared" si="36"/>
        <v>0</v>
      </c>
      <c r="H267">
        <f t="shared" si="37"/>
        <v>0</v>
      </c>
      <c r="I267">
        <v>38250</v>
      </c>
      <c r="J267">
        <v>124510000</v>
      </c>
      <c r="K267">
        <v>96861770</v>
      </c>
      <c r="L267" s="16">
        <v>15.958999633789</v>
      </c>
      <c r="M267" s="14">
        <f t="shared" si="33"/>
        <v>1987055044.4030685</v>
      </c>
      <c r="N267" s="14">
        <f t="shared" si="34"/>
        <v>1545816951.9581544</v>
      </c>
      <c r="O267" s="14">
        <f t="shared" si="32"/>
        <v>424358760.49804688</v>
      </c>
      <c r="P267">
        <f t="shared" si="30"/>
        <v>4.6824885671524017</v>
      </c>
      <c r="Q267">
        <f t="shared" si="31"/>
        <v>3.6427124778663997</v>
      </c>
    </row>
    <row r="268" spans="1:17" x14ac:dyDescent="0.3">
      <c r="A268" s="10">
        <v>44094</v>
      </c>
      <c r="B268">
        <v>10938.271484375</v>
      </c>
      <c r="C268">
        <f t="shared" si="35"/>
        <v>0</v>
      </c>
      <c r="E268" s="16">
        <f t="shared" si="29"/>
        <v>-424196764.94140625</v>
      </c>
      <c r="G268">
        <f t="shared" si="36"/>
        <v>0</v>
      </c>
      <c r="H268">
        <f t="shared" si="37"/>
        <v>0</v>
      </c>
      <c r="I268">
        <v>38250</v>
      </c>
      <c r="J268">
        <v>124510000</v>
      </c>
      <c r="K268">
        <v>96861770</v>
      </c>
      <c r="L268" s="16">
        <v>15.958999633789</v>
      </c>
      <c r="M268" s="14">
        <f t="shared" si="33"/>
        <v>1987055044.4030685</v>
      </c>
      <c r="N268" s="14">
        <f t="shared" si="34"/>
        <v>1545816951.9581544</v>
      </c>
      <c r="O268" s="14">
        <f t="shared" si="32"/>
        <v>418388884.27734375</v>
      </c>
      <c r="P268">
        <f t="shared" si="30"/>
        <v>4.7493017120547574</v>
      </c>
      <c r="Q268">
        <f t="shared" si="31"/>
        <v>3.6946893429736902</v>
      </c>
    </row>
    <row r="269" spans="1:17" x14ac:dyDescent="0.3">
      <c r="A269" s="10">
        <v>44095</v>
      </c>
      <c r="B269">
        <v>10462.259765625</v>
      </c>
      <c r="C269">
        <f t="shared" si="35"/>
        <v>0</v>
      </c>
      <c r="E269" s="16">
        <f t="shared" si="29"/>
        <v>-424196764.94140625</v>
      </c>
      <c r="G269">
        <f t="shared" si="36"/>
        <v>0</v>
      </c>
      <c r="H269">
        <f t="shared" si="37"/>
        <v>0</v>
      </c>
      <c r="I269">
        <v>38250</v>
      </c>
      <c r="J269">
        <v>124510000</v>
      </c>
      <c r="K269">
        <v>96861770</v>
      </c>
      <c r="L269" s="16">
        <v>15.215999603271401</v>
      </c>
      <c r="M269" s="14">
        <f t="shared" si="33"/>
        <v>1894544110.603322</v>
      </c>
      <c r="N269" s="14">
        <f t="shared" si="34"/>
        <v>1473848653.8921657</v>
      </c>
      <c r="O269" s="14">
        <f t="shared" si="32"/>
        <v>400181436.03515625</v>
      </c>
      <c r="P269">
        <f t="shared" si="30"/>
        <v>4.7342128844699456</v>
      </c>
      <c r="Q269">
        <f t="shared" si="31"/>
        <v>3.6829510846242424</v>
      </c>
    </row>
    <row r="270" spans="1:17" x14ac:dyDescent="0.3">
      <c r="A270" s="10">
        <v>44096</v>
      </c>
      <c r="B270">
        <v>10538.4599609375</v>
      </c>
      <c r="C270">
        <f t="shared" si="35"/>
        <v>0</v>
      </c>
      <c r="E270" s="16">
        <f t="shared" si="29"/>
        <v>-424196764.94140625</v>
      </c>
      <c r="G270">
        <f t="shared" si="36"/>
        <v>0</v>
      </c>
      <c r="H270">
        <f t="shared" si="37"/>
        <v>0</v>
      </c>
      <c r="I270">
        <v>38250</v>
      </c>
      <c r="J270">
        <v>124510000</v>
      </c>
      <c r="K270">
        <v>96861770</v>
      </c>
      <c r="L270" s="16">
        <v>15.425000190734799</v>
      </c>
      <c r="M270" s="14">
        <f t="shared" si="33"/>
        <v>1920566773.74839</v>
      </c>
      <c r="N270" s="14">
        <f t="shared" si="34"/>
        <v>1494092820.7249103</v>
      </c>
      <c r="O270" s="14">
        <f t="shared" si="32"/>
        <v>403096093.50585938</v>
      </c>
      <c r="P270">
        <f t="shared" si="30"/>
        <v>4.7645382941932999</v>
      </c>
      <c r="Q270">
        <f t="shared" si="31"/>
        <v>3.7065425460472547</v>
      </c>
    </row>
    <row r="271" spans="1:17" x14ac:dyDescent="0.3">
      <c r="A271" s="10">
        <v>44097</v>
      </c>
      <c r="B271">
        <v>10246.1865234375</v>
      </c>
      <c r="C271">
        <f t="shared" si="35"/>
        <v>0</v>
      </c>
      <c r="E271" s="16">
        <f t="shared" si="29"/>
        <v>-424196764.94140625</v>
      </c>
      <c r="G271">
        <f t="shared" si="36"/>
        <v>0</v>
      </c>
      <c r="H271">
        <f t="shared" si="37"/>
        <v>0</v>
      </c>
      <c r="I271">
        <v>38250</v>
      </c>
      <c r="J271">
        <v>124510000</v>
      </c>
      <c r="K271">
        <v>96861770</v>
      </c>
      <c r="L271" s="16">
        <v>14.828000068664499</v>
      </c>
      <c r="M271" s="14">
        <f t="shared" si="33"/>
        <v>1846234288.5494168</v>
      </c>
      <c r="N271" s="14">
        <f t="shared" si="34"/>
        <v>1436266332.2109649</v>
      </c>
      <c r="O271" s="14">
        <f t="shared" si="32"/>
        <v>391916634.52148438</v>
      </c>
      <c r="P271">
        <f t="shared" si="30"/>
        <v>4.7107831766406143</v>
      </c>
      <c r="Q271">
        <f t="shared" si="31"/>
        <v>3.6647240910419447</v>
      </c>
    </row>
    <row r="272" spans="1:17" x14ac:dyDescent="0.3">
      <c r="A272" s="10">
        <v>44098</v>
      </c>
      <c r="B272">
        <v>10760.06640625</v>
      </c>
      <c r="C272">
        <f t="shared" si="35"/>
        <v>0</v>
      </c>
      <c r="E272" s="16">
        <f t="shared" si="29"/>
        <v>-424196764.94140625</v>
      </c>
      <c r="G272">
        <f t="shared" si="36"/>
        <v>0</v>
      </c>
      <c r="H272">
        <f t="shared" si="37"/>
        <v>0</v>
      </c>
      <c r="I272">
        <v>38250</v>
      </c>
      <c r="J272">
        <v>124510000</v>
      </c>
      <c r="K272">
        <v>96861770</v>
      </c>
      <c r="L272" s="16">
        <v>14.605999946594199</v>
      </c>
      <c r="M272" s="14">
        <f t="shared" si="33"/>
        <v>1818593053.3504438</v>
      </c>
      <c r="N272" s="14">
        <f t="shared" si="34"/>
        <v>1414763007.4470196</v>
      </c>
      <c r="O272" s="14">
        <f t="shared" si="32"/>
        <v>411572540.0390625</v>
      </c>
      <c r="P272">
        <f t="shared" si="30"/>
        <v>4.4186452603904049</v>
      </c>
      <c r="Q272">
        <f t="shared" si="31"/>
        <v>3.4374572397680949</v>
      </c>
    </row>
    <row r="273" spans="1:17" x14ac:dyDescent="0.3">
      <c r="A273" s="10">
        <v>44099</v>
      </c>
      <c r="B273">
        <v>10692.716796875</v>
      </c>
      <c r="C273">
        <f t="shared" si="35"/>
        <v>0</v>
      </c>
      <c r="E273" s="16">
        <f t="shared" si="29"/>
        <v>-424196764.94140625</v>
      </c>
      <c r="G273">
        <f t="shared" si="36"/>
        <v>0</v>
      </c>
      <c r="H273">
        <f t="shared" si="37"/>
        <v>0</v>
      </c>
      <c r="I273">
        <v>38250</v>
      </c>
      <c r="J273">
        <v>124510000</v>
      </c>
      <c r="K273">
        <v>96861770</v>
      </c>
      <c r="L273" s="16">
        <v>14.6129999160766</v>
      </c>
      <c r="M273" s="14">
        <f t="shared" si="33"/>
        <v>1819464619.5506973</v>
      </c>
      <c r="N273" s="14">
        <f t="shared" si="34"/>
        <v>1415441036.8810308</v>
      </c>
      <c r="O273" s="14">
        <f t="shared" si="32"/>
        <v>408996417.48046875</v>
      </c>
      <c r="P273">
        <f t="shared" si="30"/>
        <v>4.4486077182756354</v>
      </c>
      <c r="Q273">
        <f t="shared" si="31"/>
        <v>3.4607663450954895</v>
      </c>
    </row>
    <row r="274" spans="1:17" x14ac:dyDescent="0.3">
      <c r="A274" s="10">
        <v>44100</v>
      </c>
      <c r="B274">
        <v>10750.7236328125</v>
      </c>
      <c r="C274">
        <f t="shared" si="35"/>
        <v>0</v>
      </c>
      <c r="E274" s="16">
        <f t="shared" si="29"/>
        <v>-424196764.94140625</v>
      </c>
      <c r="G274">
        <f t="shared" si="36"/>
        <v>0</v>
      </c>
      <c r="H274">
        <f t="shared" si="37"/>
        <v>0</v>
      </c>
      <c r="I274">
        <v>38250</v>
      </c>
      <c r="J274">
        <v>124510000</v>
      </c>
      <c r="K274">
        <v>96861770</v>
      </c>
      <c r="L274" s="16">
        <v>14.6129999160766</v>
      </c>
      <c r="M274" s="14">
        <f t="shared" si="33"/>
        <v>1819464619.5506973</v>
      </c>
      <c r="N274" s="14">
        <f t="shared" si="34"/>
        <v>1415441036.8810308</v>
      </c>
      <c r="O274" s="14">
        <f t="shared" si="32"/>
        <v>411215178.95507813</v>
      </c>
      <c r="P274">
        <f t="shared" si="30"/>
        <v>4.4246047146753282</v>
      </c>
      <c r="Q274">
        <f t="shared" si="31"/>
        <v>3.4420933596803245</v>
      </c>
    </row>
    <row r="275" spans="1:17" x14ac:dyDescent="0.3">
      <c r="A275" s="10">
        <v>44101</v>
      </c>
      <c r="B275">
        <v>10775.26953125</v>
      </c>
      <c r="C275">
        <f t="shared" si="35"/>
        <v>0</v>
      </c>
      <c r="E275" s="16">
        <f t="shared" si="29"/>
        <v>-424196764.94140625</v>
      </c>
      <c r="G275">
        <f t="shared" si="36"/>
        <v>0</v>
      </c>
      <c r="H275">
        <f t="shared" si="37"/>
        <v>0</v>
      </c>
      <c r="I275">
        <v>38250</v>
      </c>
      <c r="J275">
        <v>124510000</v>
      </c>
      <c r="K275">
        <v>96861770</v>
      </c>
      <c r="L275" s="16">
        <v>14.6129999160766</v>
      </c>
      <c r="M275" s="14">
        <f t="shared" si="33"/>
        <v>1819464619.5506973</v>
      </c>
      <c r="N275" s="14">
        <f t="shared" si="34"/>
        <v>1415441036.8810308</v>
      </c>
      <c r="O275" s="14">
        <f t="shared" si="32"/>
        <v>412154059.5703125</v>
      </c>
      <c r="P275">
        <f t="shared" si="30"/>
        <v>4.4145255331163398</v>
      </c>
      <c r="Q275">
        <f t="shared" si="31"/>
        <v>3.4342523238923963</v>
      </c>
    </row>
    <row r="276" spans="1:17" x14ac:dyDescent="0.3">
      <c r="A276" s="10">
        <v>44102</v>
      </c>
      <c r="B276">
        <v>10709.65234375</v>
      </c>
      <c r="C276">
        <f t="shared" si="35"/>
        <v>0</v>
      </c>
      <c r="E276" s="16">
        <f t="shared" si="29"/>
        <v>-424196764.94140625</v>
      </c>
      <c r="G276">
        <f t="shared" si="36"/>
        <v>0</v>
      </c>
      <c r="H276">
        <f t="shared" si="37"/>
        <v>0</v>
      </c>
      <c r="I276">
        <v>38250</v>
      </c>
      <c r="J276">
        <v>124510000</v>
      </c>
      <c r="K276">
        <v>96861770</v>
      </c>
      <c r="L276" s="16">
        <v>15.1459999084472</v>
      </c>
      <c r="M276" s="14">
        <f t="shared" si="33"/>
        <v>1885828448.6007609</v>
      </c>
      <c r="N276" s="14">
        <f t="shared" si="34"/>
        <v>1467068359.5520337</v>
      </c>
      <c r="O276" s="14">
        <f t="shared" si="32"/>
        <v>409644202.1484375</v>
      </c>
      <c r="P276">
        <f t="shared" si="30"/>
        <v>4.6035765640286481</v>
      </c>
      <c r="Q276">
        <f t="shared" si="31"/>
        <v>3.5813233822370343</v>
      </c>
    </row>
    <row r="277" spans="1:17" x14ac:dyDescent="0.3">
      <c r="A277" s="10">
        <v>44103</v>
      </c>
      <c r="B277">
        <v>10844.640625</v>
      </c>
      <c r="C277">
        <f t="shared" si="35"/>
        <v>0</v>
      </c>
      <c r="E277" s="16">
        <f t="shared" si="29"/>
        <v>-424196764.94140625</v>
      </c>
      <c r="G277">
        <f t="shared" si="36"/>
        <v>0</v>
      </c>
      <c r="H277">
        <f t="shared" si="37"/>
        <v>0</v>
      </c>
      <c r="I277">
        <v>38250</v>
      </c>
      <c r="J277">
        <v>124510000</v>
      </c>
      <c r="K277">
        <v>96861770</v>
      </c>
      <c r="L277" s="16">
        <v>14.968999862670801</v>
      </c>
      <c r="M277" s="14">
        <f t="shared" si="33"/>
        <v>1863790172.9011414</v>
      </c>
      <c r="N277" s="14">
        <f t="shared" si="34"/>
        <v>1449923821.8280506</v>
      </c>
      <c r="O277" s="14">
        <f t="shared" si="32"/>
        <v>414807503.90625</v>
      </c>
      <c r="P277">
        <f t="shared" si="30"/>
        <v>4.4931447848695951</v>
      </c>
      <c r="Q277">
        <f t="shared" si="31"/>
        <v>3.495413675437621</v>
      </c>
    </row>
    <row r="278" spans="1:17" x14ac:dyDescent="0.3">
      <c r="A278" s="10">
        <v>44104</v>
      </c>
      <c r="B278">
        <v>10784.4912109375</v>
      </c>
      <c r="C278">
        <f t="shared" si="35"/>
        <v>0</v>
      </c>
      <c r="E278" s="16">
        <f t="shared" si="29"/>
        <v>-424196764.94140625</v>
      </c>
      <c r="G278">
        <f t="shared" si="36"/>
        <v>0</v>
      </c>
      <c r="H278">
        <f t="shared" si="37"/>
        <v>0</v>
      </c>
      <c r="I278">
        <v>38250</v>
      </c>
      <c r="J278">
        <v>124510000</v>
      </c>
      <c r="K278">
        <v>96861770</v>
      </c>
      <c r="L278" s="16">
        <v>15.0559997558593</v>
      </c>
      <c r="M278" s="14">
        <f t="shared" si="33"/>
        <v>1874622529.6020415</v>
      </c>
      <c r="N278" s="14">
        <f t="shared" si="34"/>
        <v>1458350785.4720998</v>
      </c>
      <c r="O278" s="14">
        <f t="shared" si="32"/>
        <v>412506788.81835938</v>
      </c>
      <c r="P278">
        <f t="shared" si="30"/>
        <v>4.5444646740771599</v>
      </c>
      <c r="Q278">
        <f t="shared" si="31"/>
        <v>3.5353376598954851</v>
      </c>
    </row>
    <row r="279" spans="1:17" x14ac:dyDescent="0.3">
      <c r="A279" s="10">
        <v>44105</v>
      </c>
      <c r="B279">
        <v>10619.4521484375</v>
      </c>
      <c r="C279">
        <f t="shared" si="35"/>
        <v>0</v>
      </c>
      <c r="E279" s="16">
        <f t="shared" si="29"/>
        <v>-424196764.94140625</v>
      </c>
      <c r="G279">
        <f t="shared" si="36"/>
        <v>0</v>
      </c>
      <c r="H279">
        <f t="shared" si="37"/>
        <v>0</v>
      </c>
      <c r="I279">
        <v>38250</v>
      </c>
      <c r="J279">
        <v>124510000</v>
      </c>
      <c r="K279">
        <v>96861770</v>
      </c>
      <c r="L279" s="16">
        <v>14.8959999084472</v>
      </c>
      <c r="M279" s="14">
        <f t="shared" si="33"/>
        <v>1854700948.6007609</v>
      </c>
      <c r="N279" s="14">
        <f t="shared" si="34"/>
        <v>1442852917.0520337</v>
      </c>
      <c r="O279" s="14">
        <f t="shared" si="32"/>
        <v>406194044.67773438</v>
      </c>
      <c r="P279">
        <f t="shared" si="30"/>
        <v>4.5660466294434245</v>
      </c>
      <c r="Q279">
        <f t="shared" si="31"/>
        <v>3.5521272060912712</v>
      </c>
    </row>
    <row r="280" spans="1:17" x14ac:dyDescent="0.3">
      <c r="A280" s="10">
        <v>44106</v>
      </c>
      <c r="B280">
        <v>10575.974609375</v>
      </c>
      <c r="C280">
        <f t="shared" si="35"/>
        <v>0</v>
      </c>
      <c r="E280" s="16">
        <f t="shared" si="29"/>
        <v>-424196764.94140625</v>
      </c>
      <c r="G280">
        <f t="shared" si="36"/>
        <v>0</v>
      </c>
      <c r="H280">
        <f t="shared" si="37"/>
        <v>0</v>
      </c>
      <c r="I280">
        <v>38250</v>
      </c>
      <c r="J280">
        <v>124510000</v>
      </c>
      <c r="K280">
        <v>96861770</v>
      </c>
      <c r="L280" s="16">
        <v>14.6459999084472</v>
      </c>
      <c r="M280" s="14">
        <f t="shared" si="33"/>
        <v>1823573448.6007609</v>
      </c>
      <c r="N280" s="14">
        <f t="shared" si="34"/>
        <v>1418637474.5520337</v>
      </c>
      <c r="O280" s="14">
        <f t="shared" si="32"/>
        <v>404531028.80859375</v>
      </c>
      <c r="P280">
        <f t="shared" si="30"/>
        <v>4.5078703949397054</v>
      </c>
      <c r="Q280">
        <f t="shared" si="31"/>
        <v>3.5068693710100303</v>
      </c>
    </row>
    <row r="281" spans="1:17" x14ac:dyDescent="0.3">
      <c r="A281" s="10">
        <v>44107</v>
      </c>
      <c r="B281">
        <v>10549.3291015625</v>
      </c>
      <c r="C281">
        <f t="shared" si="35"/>
        <v>0</v>
      </c>
      <c r="E281" s="16">
        <f t="shared" si="29"/>
        <v>-424196764.94140625</v>
      </c>
      <c r="G281">
        <f t="shared" si="36"/>
        <v>0</v>
      </c>
      <c r="H281">
        <f t="shared" si="37"/>
        <v>0</v>
      </c>
      <c r="I281">
        <v>38250</v>
      </c>
      <c r="J281">
        <v>124510000</v>
      </c>
      <c r="K281">
        <v>96861770</v>
      </c>
      <c r="L281" s="16">
        <v>14.6459999084472</v>
      </c>
      <c r="M281" s="14">
        <f t="shared" si="33"/>
        <v>1823573448.6007609</v>
      </c>
      <c r="N281" s="14">
        <f t="shared" si="34"/>
        <v>1418637474.5520337</v>
      </c>
      <c r="O281" s="14">
        <f t="shared" si="32"/>
        <v>403511838.13476563</v>
      </c>
      <c r="P281">
        <f t="shared" si="30"/>
        <v>4.5192563792681604</v>
      </c>
      <c r="Q281">
        <f t="shared" si="31"/>
        <v>3.5157270257786948</v>
      </c>
    </row>
    <row r="282" spans="1:17" x14ac:dyDescent="0.3">
      <c r="A282" s="10">
        <v>44108</v>
      </c>
      <c r="B282">
        <v>10669.5830078125</v>
      </c>
      <c r="C282">
        <f t="shared" si="35"/>
        <v>0</v>
      </c>
      <c r="E282" s="16">
        <f t="shared" si="29"/>
        <v>-424196764.94140625</v>
      </c>
      <c r="G282">
        <f t="shared" si="36"/>
        <v>0</v>
      </c>
      <c r="H282">
        <f t="shared" si="37"/>
        <v>0</v>
      </c>
      <c r="I282">
        <v>38250</v>
      </c>
      <c r="J282">
        <v>124510000</v>
      </c>
      <c r="K282">
        <v>96861770</v>
      </c>
      <c r="L282" s="16">
        <v>14.6459999084472</v>
      </c>
      <c r="M282" s="14">
        <f t="shared" si="33"/>
        <v>1823573448.6007609</v>
      </c>
      <c r="N282" s="14">
        <f t="shared" si="34"/>
        <v>1418637474.5520337</v>
      </c>
      <c r="O282" s="14">
        <f t="shared" si="32"/>
        <v>408111550.04882813</v>
      </c>
      <c r="P282">
        <f t="shared" si="30"/>
        <v>4.4683210959909889</v>
      </c>
      <c r="Q282">
        <f t="shared" si="31"/>
        <v>3.4761022430810939</v>
      </c>
    </row>
    <row r="283" spans="1:17" x14ac:dyDescent="0.3">
      <c r="A283" s="10">
        <v>44109</v>
      </c>
      <c r="B283">
        <v>10793.33984375</v>
      </c>
      <c r="C283">
        <f t="shared" si="35"/>
        <v>0</v>
      </c>
      <c r="E283" s="16">
        <f t="shared" si="29"/>
        <v>-424196764.94140625</v>
      </c>
      <c r="G283">
        <f t="shared" si="36"/>
        <v>0</v>
      </c>
      <c r="H283">
        <f t="shared" si="37"/>
        <v>0</v>
      </c>
      <c r="I283">
        <v>38250</v>
      </c>
      <c r="J283">
        <v>124510000</v>
      </c>
      <c r="K283">
        <v>96861770</v>
      </c>
      <c r="L283" s="16">
        <v>14.8210000991821</v>
      </c>
      <c r="M283" s="14">
        <f t="shared" si="33"/>
        <v>1845362722.3491633</v>
      </c>
      <c r="N283" s="14">
        <f t="shared" si="34"/>
        <v>1435588302.7769537</v>
      </c>
      <c r="O283" s="14">
        <f t="shared" si="32"/>
        <v>412845249.0234375</v>
      </c>
      <c r="P283">
        <f t="shared" si="30"/>
        <v>4.4698654682699299</v>
      </c>
      <c r="Q283">
        <f t="shared" si="31"/>
        <v>3.4773036777648723</v>
      </c>
    </row>
    <row r="284" spans="1:17" x14ac:dyDescent="0.3">
      <c r="A284" s="10">
        <v>44110</v>
      </c>
      <c r="B284">
        <v>10604.40625</v>
      </c>
      <c r="C284">
        <f t="shared" si="35"/>
        <v>0</v>
      </c>
      <c r="E284" s="16">
        <f t="shared" si="29"/>
        <v>-424196764.94140625</v>
      </c>
      <c r="G284">
        <f t="shared" si="36"/>
        <v>0</v>
      </c>
      <c r="H284">
        <f t="shared" si="37"/>
        <v>0</v>
      </c>
      <c r="I284">
        <v>38250</v>
      </c>
      <c r="J284">
        <v>124510000</v>
      </c>
      <c r="K284">
        <v>96861770</v>
      </c>
      <c r="L284" s="16">
        <v>15.003999710083001</v>
      </c>
      <c r="M284" s="14">
        <f t="shared" si="33"/>
        <v>1868148003.9024343</v>
      </c>
      <c r="N284" s="14">
        <f t="shared" si="34"/>
        <v>1453313968.9981263</v>
      </c>
      <c r="O284" s="14">
        <f t="shared" si="32"/>
        <v>405618539.0625</v>
      </c>
      <c r="P284">
        <f t="shared" si="30"/>
        <v>4.6056770684600776</v>
      </c>
      <c r="Q284">
        <f t="shared" si="31"/>
        <v>3.5829574564248197</v>
      </c>
    </row>
    <row r="285" spans="1:17" x14ac:dyDescent="0.3">
      <c r="A285" s="10">
        <v>44111</v>
      </c>
      <c r="B285">
        <v>10668.96875</v>
      </c>
      <c r="C285">
        <f t="shared" si="35"/>
        <v>0</v>
      </c>
      <c r="E285" s="16">
        <f t="shared" si="29"/>
        <v>-424196764.94140625</v>
      </c>
      <c r="G285">
        <f t="shared" si="36"/>
        <v>0</v>
      </c>
      <c r="H285">
        <f t="shared" si="37"/>
        <v>0</v>
      </c>
      <c r="I285">
        <v>38250</v>
      </c>
      <c r="J285">
        <v>124510000</v>
      </c>
      <c r="K285">
        <v>96861770</v>
      </c>
      <c r="L285" s="16">
        <v>15.3090000152587</v>
      </c>
      <c r="M285" s="14">
        <f t="shared" si="33"/>
        <v>1906123591.8998609</v>
      </c>
      <c r="N285" s="14">
        <f t="shared" si="34"/>
        <v>1482856838.4079847</v>
      </c>
      <c r="O285" s="14">
        <f t="shared" si="32"/>
        <v>408088054.6875</v>
      </c>
      <c r="P285">
        <f t="shared" si="30"/>
        <v>4.6708634815579337</v>
      </c>
      <c r="Q285">
        <f t="shared" si="31"/>
        <v>3.633668815774346</v>
      </c>
    </row>
    <row r="286" spans="1:17" x14ac:dyDescent="0.3">
      <c r="A286" s="10">
        <v>44112</v>
      </c>
      <c r="B286">
        <v>10915.685546875</v>
      </c>
      <c r="C286">
        <f t="shared" si="35"/>
        <v>0</v>
      </c>
      <c r="E286" s="16">
        <f t="shared" si="29"/>
        <v>-424196764.94140625</v>
      </c>
      <c r="G286">
        <f t="shared" si="36"/>
        <v>0</v>
      </c>
      <c r="H286">
        <f t="shared" si="37"/>
        <v>0</v>
      </c>
      <c r="I286">
        <v>38250</v>
      </c>
      <c r="J286">
        <v>124510000</v>
      </c>
      <c r="K286">
        <v>96861770</v>
      </c>
      <c r="L286" s="16">
        <v>16.393999099731399</v>
      </c>
      <c r="M286" s="14">
        <f t="shared" si="33"/>
        <v>2041216827.9075565</v>
      </c>
      <c r="N286" s="14">
        <f t="shared" si="34"/>
        <v>1587951770.1783898</v>
      </c>
      <c r="O286" s="14">
        <f t="shared" si="32"/>
        <v>417524972.16796875</v>
      </c>
      <c r="P286">
        <f t="shared" si="30"/>
        <v>4.8888496831906441</v>
      </c>
      <c r="Q286">
        <f t="shared" si="31"/>
        <v>3.8032498078691273</v>
      </c>
    </row>
    <row r="287" spans="1:17" x14ac:dyDescent="0.3">
      <c r="A287" s="10">
        <v>44113</v>
      </c>
      <c r="B287">
        <v>11064.4580078125</v>
      </c>
      <c r="C287">
        <f t="shared" si="35"/>
        <v>0</v>
      </c>
      <c r="E287" s="16">
        <f t="shared" si="29"/>
        <v>-424196764.94140625</v>
      </c>
      <c r="G287">
        <f t="shared" si="36"/>
        <v>0</v>
      </c>
      <c r="H287">
        <f t="shared" si="37"/>
        <v>0</v>
      </c>
      <c r="I287">
        <v>38250</v>
      </c>
      <c r="J287">
        <v>124510000</v>
      </c>
      <c r="K287">
        <v>96861770</v>
      </c>
      <c r="L287" s="16">
        <v>16.472999572753899</v>
      </c>
      <c r="M287" s="14">
        <f t="shared" si="33"/>
        <v>2051053176.8035879</v>
      </c>
      <c r="N287" s="14">
        <f t="shared" si="34"/>
        <v>1595603895.8261864</v>
      </c>
      <c r="O287" s="14">
        <f t="shared" si="32"/>
        <v>423215518.79882813</v>
      </c>
      <c r="P287">
        <f t="shared" si="30"/>
        <v>4.8463562551413393</v>
      </c>
      <c r="Q287">
        <f t="shared" si="31"/>
        <v>3.7701923132564596</v>
      </c>
    </row>
    <row r="288" spans="1:17" x14ac:dyDescent="0.3">
      <c r="A288" s="10">
        <v>44114</v>
      </c>
      <c r="B288">
        <v>11296.361328125</v>
      </c>
      <c r="C288">
        <f t="shared" si="35"/>
        <v>0</v>
      </c>
      <c r="E288" s="16">
        <f t="shared" si="29"/>
        <v>-424196764.94140625</v>
      </c>
      <c r="G288">
        <f t="shared" si="36"/>
        <v>0</v>
      </c>
      <c r="H288">
        <f t="shared" si="37"/>
        <v>0</v>
      </c>
      <c r="I288">
        <v>38250</v>
      </c>
      <c r="J288">
        <v>124510000</v>
      </c>
      <c r="K288">
        <v>96861770</v>
      </c>
      <c r="L288" s="16">
        <v>16.472999572753899</v>
      </c>
      <c r="M288" s="14">
        <f t="shared" si="33"/>
        <v>2051053176.8035879</v>
      </c>
      <c r="N288" s="14">
        <f t="shared" si="34"/>
        <v>1595603895.8261864</v>
      </c>
      <c r="O288" s="14">
        <f t="shared" si="32"/>
        <v>432085820.80078125</v>
      </c>
      <c r="P288">
        <f t="shared" si="30"/>
        <v>4.7468652708908321</v>
      </c>
      <c r="Q288">
        <f t="shared" si="31"/>
        <v>3.6927939289214957</v>
      </c>
    </row>
    <row r="289" spans="1:17" x14ac:dyDescent="0.3">
      <c r="A289" s="10">
        <v>44115</v>
      </c>
      <c r="B289">
        <v>11384.181640625</v>
      </c>
      <c r="C289">
        <f t="shared" si="35"/>
        <v>0</v>
      </c>
      <c r="E289" s="16">
        <f t="shared" si="29"/>
        <v>-424196764.94140625</v>
      </c>
      <c r="G289">
        <f t="shared" si="36"/>
        <v>0</v>
      </c>
      <c r="H289">
        <f t="shared" si="37"/>
        <v>0</v>
      </c>
      <c r="I289">
        <v>38250</v>
      </c>
      <c r="J289">
        <v>124510000</v>
      </c>
      <c r="K289">
        <v>96861770</v>
      </c>
      <c r="L289" s="16">
        <v>16.472999572753899</v>
      </c>
      <c r="M289" s="14">
        <f t="shared" si="33"/>
        <v>2051053176.8035879</v>
      </c>
      <c r="N289" s="14">
        <f t="shared" si="34"/>
        <v>1595603895.8261864</v>
      </c>
      <c r="O289" s="14">
        <f t="shared" si="32"/>
        <v>435444947.75390625</v>
      </c>
      <c r="P289">
        <f t="shared" si="30"/>
        <v>4.7102468116423069</v>
      </c>
      <c r="Q289">
        <f t="shared" si="31"/>
        <v>3.6643068292709859</v>
      </c>
    </row>
    <row r="290" spans="1:17" x14ac:dyDescent="0.3">
      <c r="A290" s="10">
        <v>44116</v>
      </c>
      <c r="B290">
        <v>11555.36328125</v>
      </c>
      <c r="C290">
        <f t="shared" si="35"/>
        <v>0</v>
      </c>
      <c r="E290" s="16">
        <f t="shared" si="29"/>
        <v>-424196764.94140625</v>
      </c>
      <c r="G290">
        <f t="shared" si="36"/>
        <v>0</v>
      </c>
      <c r="H290">
        <f t="shared" si="37"/>
        <v>0</v>
      </c>
      <c r="I290">
        <v>38250</v>
      </c>
      <c r="J290">
        <v>124510000</v>
      </c>
      <c r="K290">
        <v>96861770</v>
      </c>
      <c r="L290" s="16">
        <v>16.645999908447202</v>
      </c>
      <c r="M290" s="14">
        <f t="shared" si="33"/>
        <v>2072593448.6007612</v>
      </c>
      <c r="N290" s="14">
        <f t="shared" si="34"/>
        <v>1612361014.5520339</v>
      </c>
      <c r="O290" s="14">
        <f t="shared" si="32"/>
        <v>441992645.5078125</v>
      </c>
      <c r="P290">
        <f t="shared" si="30"/>
        <v>4.6892034735544641</v>
      </c>
      <c r="Q290">
        <f t="shared" si="31"/>
        <v>3.647936296993282</v>
      </c>
    </row>
    <row r="291" spans="1:17" x14ac:dyDescent="0.3">
      <c r="A291" s="10">
        <v>44117</v>
      </c>
      <c r="B291">
        <v>11425.8994140625</v>
      </c>
      <c r="C291">
        <f t="shared" si="35"/>
        <v>0</v>
      </c>
      <c r="E291" s="16">
        <f t="shared" si="29"/>
        <v>-424196764.94140625</v>
      </c>
      <c r="G291">
        <f t="shared" si="36"/>
        <v>0</v>
      </c>
      <c r="H291">
        <f t="shared" si="37"/>
        <v>0</v>
      </c>
      <c r="I291">
        <v>38250</v>
      </c>
      <c r="J291">
        <v>124510000</v>
      </c>
      <c r="K291">
        <v>96861770</v>
      </c>
      <c r="L291" s="16">
        <v>16.6079998016357</v>
      </c>
      <c r="M291" s="14">
        <f t="shared" si="33"/>
        <v>2067862055.301661</v>
      </c>
      <c r="N291" s="14">
        <f t="shared" si="34"/>
        <v>1608680256.9460828</v>
      </c>
      <c r="O291" s="14">
        <f t="shared" si="32"/>
        <v>437040652.58789063</v>
      </c>
      <c r="P291">
        <f t="shared" si="30"/>
        <v>4.7315096274386184</v>
      </c>
      <c r="Q291">
        <f t="shared" si="31"/>
        <v>3.6808481028491298</v>
      </c>
    </row>
    <row r="292" spans="1:17" x14ac:dyDescent="0.3">
      <c r="A292" s="10">
        <v>44118</v>
      </c>
      <c r="B292">
        <v>11429.5068359375</v>
      </c>
      <c r="C292">
        <f t="shared" si="35"/>
        <v>0</v>
      </c>
      <c r="E292" s="16">
        <f t="shared" si="29"/>
        <v>-424196764.94140625</v>
      </c>
      <c r="G292">
        <f t="shared" si="36"/>
        <v>0</v>
      </c>
      <c r="H292">
        <f t="shared" si="37"/>
        <v>0</v>
      </c>
      <c r="I292">
        <v>38250</v>
      </c>
      <c r="J292">
        <v>124510000</v>
      </c>
      <c r="K292">
        <v>96861770</v>
      </c>
      <c r="L292" s="16">
        <v>16.4239997863769</v>
      </c>
      <c r="M292" s="14">
        <f t="shared" si="33"/>
        <v>2044952213.4017878</v>
      </c>
      <c r="N292" s="14">
        <f t="shared" si="34"/>
        <v>1590857689.7880883</v>
      </c>
      <c r="O292" s="14">
        <f t="shared" si="32"/>
        <v>437178636.47460938</v>
      </c>
      <c r="P292">
        <f t="shared" si="30"/>
        <v>4.6776124055196266</v>
      </c>
      <c r="Q292">
        <f t="shared" si="31"/>
        <v>3.638919098647408</v>
      </c>
    </row>
    <row r="293" spans="1:17" x14ac:dyDescent="0.3">
      <c r="A293" s="10">
        <v>44119</v>
      </c>
      <c r="B293">
        <v>11495.349609375</v>
      </c>
      <c r="C293">
        <f t="shared" si="35"/>
        <v>0</v>
      </c>
      <c r="E293" s="16">
        <f t="shared" ref="E293:E356" si="38">E292-D293+F293</f>
        <v>-424196764.94140625</v>
      </c>
      <c r="G293">
        <f t="shared" si="36"/>
        <v>0</v>
      </c>
      <c r="H293">
        <f t="shared" si="37"/>
        <v>0</v>
      </c>
      <c r="I293">
        <v>38250</v>
      </c>
      <c r="J293">
        <v>124510000</v>
      </c>
      <c r="K293">
        <v>96861770</v>
      </c>
      <c r="L293" s="16">
        <v>16.597000122070298</v>
      </c>
      <c r="M293" s="14">
        <f t="shared" si="33"/>
        <v>2066492485.1989729</v>
      </c>
      <c r="N293" s="14">
        <f t="shared" si="34"/>
        <v>1607614808.5139451</v>
      </c>
      <c r="O293" s="14">
        <f t="shared" si="32"/>
        <v>439697122.55859375</v>
      </c>
      <c r="P293">
        <f t="shared" ref="P293:P356" si="39">M293/O293</f>
        <v>4.699808980268215</v>
      </c>
      <c r="Q293">
        <f t="shared" ref="Q293:Q356" si="40">N293/O293</f>
        <v>3.656186784119142</v>
      </c>
    </row>
    <row r="294" spans="1:17" x14ac:dyDescent="0.3">
      <c r="A294" s="10">
        <v>44120</v>
      </c>
      <c r="B294">
        <v>11322.123046875</v>
      </c>
      <c r="C294">
        <f t="shared" si="35"/>
        <v>0</v>
      </c>
      <c r="E294" s="16">
        <f t="shared" si="38"/>
        <v>-424196764.94140625</v>
      </c>
      <c r="G294">
        <f t="shared" si="36"/>
        <v>0</v>
      </c>
      <c r="H294">
        <f t="shared" si="37"/>
        <v>0</v>
      </c>
      <c r="I294">
        <v>38250</v>
      </c>
      <c r="J294">
        <v>124510000</v>
      </c>
      <c r="K294">
        <v>96861770</v>
      </c>
      <c r="L294" s="16">
        <v>16.4699993133544</v>
      </c>
      <c r="M294" s="14">
        <f t="shared" si="33"/>
        <v>2050679614.5057564</v>
      </c>
      <c r="N294" s="14">
        <f t="shared" si="34"/>
        <v>1595313285.3902917</v>
      </c>
      <c r="O294" s="14">
        <f t="shared" si="32"/>
        <v>433071206.54296875</v>
      </c>
      <c r="P294">
        <f t="shared" si="39"/>
        <v>4.7352019333621769</v>
      </c>
      <c r="Q294">
        <f t="shared" si="40"/>
        <v>3.6837205089782548</v>
      </c>
    </row>
    <row r="295" spans="1:17" x14ac:dyDescent="0.3">
      <c r="A295" s="10">
        <v>44121</v>
      </c>
      <c r="B295">
        <v>11358.1015625</v>
      </c>
      <c r="C295">
        <f t="shared" si="35"/>
        <v>0</v>
      </c>
      <c r="E295" s="16">
        <f t="shared" si="38"/>
        <v>-424196764.94140625</v>
      </c>
      <c r="G295">
        <f t="shared" si="36"/>
        <v>0</v>
      </c>
      <c r="H295">
        <f t="shared" si="37"/>
        <v>0</v>
      </c>
      <c r="I295">
        <v>38250</v>
      </c>
      <c r="J295">
        <v>124510000</v>
      </c>
      <c r="K295">
        <v>96861770</v>
      </c>
      <c r="L295" s="16">
        <v>16.4699993133544</v>
      </c>
      <c r="M295" s="14">
        <f t="shared" si="33"/>
        <v>2050679614.5057564</v>
      </c>
      <c r="N295" s="14">
        <f t="shared" si="34"/>
        <v>1595313285.3902917</v>
      </c>
      <c r="O295" s="14">
        <f t="shared" si="32"/>
        <v>434447384.765625</v>
      </c>
      <c r="P295">
        <f t="shared" si="39"/>
        <v>4.7202024604476644</v>
      </c>
      <c r="Q295">
        <f t="shared" si="40"/>
        <v>3.6720517635315697</v>
      </c>
    </row>
    <row r="296" spans="1:17" x14ac:dyDescent="0.3">
      <c r="A296" s="10">
        <v>44122</v>
      </c>
      <c r="B296">
        <v>11483.359375</v>
      </c>
      <c r="C296">
        <f t="shared" si="35"/>
        <v>0</v>
      </c>
      <c r="E296" s="16">
        <f t="shared" si="38"/>
        <v>-424196764.94140625</v>
      </c>
      <c r="G296">
        <f t="shared" si="36"/>
        <v>0</v>
      </c>
      <c r="H296">
        <f t="shared" si="37"/>
        <v>0</v>
      </c>
      <c r="I296">
        <v>38250</v>
      </c>
      <c r="J296">
        <v>124510000</v>
      </c>
      <c r="K296">
        <v>96861770</v>
      </c>
      <c r="L296" s="16">
        <v>16.4699993133544</v>
      </c>
      <c r="M296" s="14">
        <f t="shared" si="33"/>
        <v>2050679614.5057564</v>
      </c>
      <c r="N296" s="14">
        <f t="shared" si="34"/>
        <v>1595313285.3902917</v>
      </c>
      <c r="O296" s="14">
        <f t="shared" si="32"/>
        <v>439238496.09375</v>
      </c>
      <c r="P296">
        <f t="shared" si="39"/>
        <v>4.6687155901473272</v>
      </c>
      <c r="Q296">
        <f t="shared" si="40"/>
        <v>3.6319978771846806</v>
      </c>
    </row>
    <row r="297" spans="1:17" x14ac:dyDescent="0.3">
      <c r="A297" s="10">
        <v>44123</v>
      </c>
      <c r="B297">
        <v>11742.037109375</v>
      </c>
      <c r="C297">
        <f t="shared" si="35"/>
        <v>0</v>
      </c>
      <c r="E297" s="16">
        <f t="shared" si="38"/>
        <v>-424196764.94140625</v>
      </c>
      <c r="G297">
        <f t="shared" si="36"/>
        <v>0</v>
      </c>
      <c r="H297">
        <f t="shared" si="37"/>
        <v>0</v>
      </c>
      <c r="I297">
        <v>38250</v>
      </c>
      <c r="J297">
        <v>124510000</v>
      </c>
      <c r="K297">
        <v>96861770</v>
      </c>
      <c r="L297" s="16">
        <v>16.413999557495099</v>
      </c>
      <c r="M297" s="14">
        <f t="shared" si="33"/>
        <v>2043707084.9037149</v>
      </c>
      <c r="N297" s="14">
        <f t="shared" si="34"/>
        <v>1589889049.9181921</v>
      </c>
      <c r="O297" s="14">
        <f t="shared" si="32"/>
        <v>449132919.43359375</v>
      </c>
      <c r="P297">
        <f t="shared" si="39"/>
        <v>4.5503391011308087</v>
      </c>
      <c r="Q297">
        <f t="shared" si="40"/>
        <v>3.5399076334088759</v>
      </c>
    </row>
    <row r="298" spans="1:17" x14ac:dyDescent="0.3">
      <c r="A298" s="10">
        <v>44124</v>
      </c>
      <c r="B298">
        <v>11916.3349609375</v>
      </c>
      <c r="C298">
        <f t="shared" si="35"/>
        <v>0</v>
      </c>
      <c r="E298" s="16">
        <f t="shared" si="38"/>
        <v>-424196764.94140625</v>
      </c>
      <c r="G298">
        <f t="shared" si="36"/>
        <v>0</v>
      </c>
      <c r="H298">
        <f t="shared" si="37"/>
        <v>0</v>
      </c>
      <c r="I298">
        <v>38250</v>
      </c>
      <c r="J298">
        <v>124510000</v>
      </c>
      <c r="K298">
        <v>96861770</v>
      </c>
      <c r="L298" s="16">
        <v>16.906999588012599</v>
      </c>
      <c r="M298" s="14">
        <f t="shared" si="33"/>
        <v>2105090518.7034488</v>
      </c>
      <c r="N298" s="14">
        <f t="shared" si="34"/>
        <v>1637641905.4841712</v>
      </c>
      <c r="O298" s="14">
        <f t="shared" si="32"/>
        <v>455799812.25585938</v>
      </c>
      <c r="P298">
        <f t="shared" si="39"/>
        <v>4.61845411538207</v>
      </c>
      <c r="Q298">
        <f t="shared" si="40"/>
        <v>3.5928972795734606</v>
      </c>
    </row>
    <row r="299" spans="1:17" x14ac:dyDescent="0.3">
      <c r="A299" s="10">
        <v>44125</v>
      </c>
      <c r="B299">
        <v>12823.689453125</v>
      </c>
      <c r="C299">
        <f t="shared" si="35"/>
        <v>0</v>
      </c>
      <c r="E299" s="16">
        <f t="shared" si="38"/>
        <v>-424196764.94140625</v>
      </c>
      <c r="G299">
        <f t="shared" si="36"/>
        <v>0</v>
      </c>
      <c r="H299">
        <f t="shared" si="37"/>
        <v>0</v>
      </c>
      <c r="I299">
        <v>38250</v>
      </c>
      <c r="J299">
        <v>124510000</v>
      </c>
      <c r="K299">
        <v>96861770</v>
      </c>
      <c r="L299" s="16">
        <v>18.1049995422363</v>
      </c>
      <c r="M299" s="14">
        <f t="shared" si="33"/>
        <v>2254253493.0038419</v>
      </c>
      <c r="N299" s="14">
        <f t="shared" si="34"/>
        <v>1753682301.5101976</v>
      </c>
      <c r="O299" s="14">
        <f t="shared" si="32"/>
        <v>490506121.58203125</v>
      </c>
      <c r="P299">
        <f t="shared" si="39"/>
        <v>4.5957703560012453</v>
      </c>
      <c r="Q299">
        <f t="shared" si="40"/>
        <v>3.575250591886681</v>
      </c>
    </row>
    <row r="300" spans="1:17" x14ac:dyDescent="0.3">
      <c r="A300" s="10">
        <v>44126</v>
      </c>
      <c r="B300">
        <v>12965.8916015625</v>
      </c>
      <c r="C300">
        <f t="shared" si="35"/>
        <v>0</v>
      </c>
      <c r="E300" s="16">
        <f t="shared" si="38"/>
        <v>-424196764.94140625</v>
      </c>
      <c r="G300">
        <f t="shared" si="36"/>
        <v>0</v>
      </c>
      <c r="H300">
        <f t="shared" si="37"/>
        <v>0</v>
      </c>
      <c r="I300">
        <v>38250</v>
      </c>
      <c r="J300">
        <v>124510000</v>
      </c>
      <c r="K300">
        <v>96861770</v>
      </c>
      <c r="L300" s="16">
        <v>18.3050003051757</v>
      </c>
      <c r="M300" s="14">
        <f t="shared" si="33"/>
        <v>2279155587.9974265</v>
      </c>
      <c r="N300" s="14">
        <f t="shared" si="34"/>
        <v>1773054729.4098585</v>
      </c>
      <c r="O300" s="14">
        <f t="shared" si="32"/>
        <v>495945353.75976563</v>
      </c>
      <c r="P300">
        <f t="shared" si="39"/>
        <v>4.5955780626214766</v>
      </c>
      <c r="Q300">
        <f t="shared" si="40"/>
        <v>3.5751009984634732</v>
      </c>
    </row>
    <row r="301" spans="1:17" x14ac:dyDescent="0.3">
      <c r="A301" s="10">
        <v>44127</v>
      </c>
      <c r="B301">
        <v>12931.5390625</v>
      </c>
      <c r="C301">
        <f t="shared" si="35"/>
        <v>0</v>
      </c>
      <c r="E301" s="16">
        <f t="shared" si="38"/>
        <v>-424196764.94140625</v>
      </c>
      <c r="G301">
        <f t="shared" si="36"/>
        <v>0</v>
      </c>
      <c r="H301">
        <f t="shared" si="37"/>
        <v>0</v>
      </c>
      <c r="I301">
        <v>38250</v>
      </c>
      <c r="J301">
        <v>124510000</v>
      </c>
      <c r="K301">
        <v>96861770</v>
      </c>
      <c r="L301" s="16">
        <v>18.4300003051757</v>
      </c>
      <c r="M301" s="14">
        <f t="shared" si="33"/>
        <v>2294719337.9974265</v>
      </c>
      <c r="N301" s="14">
        <f t="shared" si="34"/>
        <v>1785162450.6598585</v>
      </c>
      <c r="O301" s="14">
        <f t="shared" si="32"/>
        <v>494631369.140625</v>
      </c>
      <c r="P301">
        <f t="shared" si="39"/>
        <v>4.6392515338933782</v>
      </c>
      <c r="Q301">
        <f t="shared" si="40"/>
        <v>3.6090765002660641</v>
      </c>
    </row>
    <row r="302" spans="1:17" x14ac:dyDescent="0.3">
      <c r="A302" s="10">
        <v>44128</v>
      </c>
      <c r="B302">
        <v>13108.0625</v>
      </c>
      <c r="C302">
        <f t="shared" si="35"/>
        <v>0</v>
      </c>
      <c r="E302" s="16">
        <f t="shared" si="38"/>
        <v>-424196764.94140625</v>
      </c>
      <c r="G302">
        <f t="shared" si="36"/>
        <v>0</v>
      </c>
      <c r="H302">
        <f t="shared" si="37"/>
        <v>0</v>
      </c>
      <c r="I302">
        <v>38250</v>
      </c>
      <c r="J302">
        <v>124510000</v>
      </c>
      <c r="K302">
        <v>96861770</v>
      </c>
      <c r="L302" s="16">
        <v>18.4300003051757</v>
      </c>
      <c r="M302" s="14">
        <f t="shared" si="33"/>
        <v>2294719337.9974265</v>
      </c>
      <c r="N302" s="14">
        <f t="shared" si="34"/>
        <v>1785162450.6598585</v>
      </c>
      <c r="O302" s="14">
        <f t="shared" si="32"/>
        <v>501383390.625</v>
      </c>
      <c r="P302">
        <f t="shared" si="39"/>
        <v>4.5767757386955754</v>
      </c>
      <c r="Q302">
        <f t="shared" si="40"/>
        <v>3.5604738490330967</v>
      </c>
    </row>
    <row r="303" spans="1:17" x14ac:dyDescent="0.3">
      <c r="A303" s="10">
        <v>44129</v>
      </c>
      <c r="B303">
        <v>13031.173828125</v>
      </c>
      <c r="C303">
        <f t="shared" si="35"/>
        <v>0</v>
      </c>
      <c r="E303" s="16">
        <f t="shared" si="38"/>
        <v>-424196764.94140625</v>
      </c>
      <c r="G303">
        <f t="shared" si="36"/>
        <v>0</v>
      </c>
      <c r="H303">
        <f t="shared" si="37"/>
        <v>0</v>
      </c>
      <c r="I303">
        <v>38250</v>
      </c>
      <c r="J303">
        <v>124510000</v>
      </c>
      <c r="K303">
        <v>96861770</v>
      </c>
      <c r="L303" s="16">
        <v>18.4300003051757</v>
      </c>
      <c r="M303" s="14">
        <f t="shared" si="33"/>
        <v>2294719337.9974265</v>
      </c>
      <c r="N303" s="14">
        <f t="shared" si="34"/>
        <v>1785162450.6598585</v>
      </c>
      <c r="O303" s="14">
        <f t="shared" si="32"/>
        <v>498442398.92578125</v>
      </c>
      <c r="P303">
        <f t="shared" si="39"/>
        <v>4.603780382533456</v>
      </c>
      <c r="Q303">
        <f t="shared" si="40"/>
        <v>3.5814819415586507</v>
      </c>
    </row>
    <row r="304" spans="1:17" x14ac:dyDescent="0.3">
      <c r="A304" s="10">
        <v>44130</v>
      </c>
      <c r="B304">
        <v>13075.248046875</v>
      </c>
      <c r="C304">
        <f t="shared" si="35"/>
        <v>0</v>
      </c>
      <c r="E304" s="16">
        <f t="shared" si="38"/>
        <v>-424196764.94140625</v>
      </c>
      <c r="G304">
        <f t="shared" si="36"/>
        <v>0</v>
      </c>
      <c r="H304">
        <f t="shared" si="37"/>
        <v>0</v>
      </c>
      <c r="I304">
        <v>38250</v>
      </c>
      <c r="J304">
        <v>124510000</v>
      </c>
      <c r="K304">
        <v>96861770</v>
      </c>
      <c r="L304" s="16">
        <v>17.5</v>
      </c>
      <c r="M304" s="14">
        <f t="shared" si="33"/>
        <v>2178925000</v>
      </c>
      <c r="N304" s="14">
        <f t="shared" si="34"/>
        <v>1695080975</v>
      </c>
      <c r="O304" s="14">
        <f t="shared" si="32"/>
        <v>500128237.79296875</v>
      </c>
      <c r="P304">
        <f t="shared" si="39"/>
        <v>4.3567326044524997</v>
      </c>
      <c r="Q304">
        <f t="shared" si="40"/>
        <v>3.3892926791741953</v>
      </c>
    </row>
    <row r="305" spans="1:17" x14ac:dyDescent="0.3">
      <c r="A305" s="10">
        <v>44131</v>
      </c>
      <c r="B305">
        <v>13654.21875</v>
      </c>
      <c r="C305">
        <f t="shared" si="35"/>
        <v>0</v>
      </c>
      <c r="E305" s="16">
        <f t="shared" si="38"/>
        <v>-424196764.94140625</v>
      </c>
      <c r="G305">
        <f t="shared" si="36"/>
        <v>0</v>
      </c>
      <c r="H305">
        <f t="shared" si="37"/>
        <v>0</v>
      </c>
      <c r="I305">
        <v>38250</v>
      </c>
      <c r="J305">
        <v>124510000</v>
      </c>
      <c r="K305">
        <v>96861770</v>
      </c>
      <c r="L305" s="16">
        <v>17.558000564575099</v>
      </c>
      <c r="M305" s="14">
        <f t="shared" si="33"/>
        <v>2186146650.2952456</v>
      </c>
      <c r="N305" s="14">
        <f t="shared" si="34"/>
        <v>1700699012.3457434</v>
      </c>
      <c r="O305" s="14">
        <f t="shared" si="32"/>
        <v>522273867.1875</v>
      </c>
      <c r="P305">
        <f t="shared" si="39"/>
        <v>4.1858243110417845</v>
      </c>
      <c r="Q305">
        <f t="shared" si="40"/>
        <v>3.2563356491569979</v>
      </c>
    </row>
    <row r="306" spans="1:17" x14ac:dyDescent="0.3">
      <c r="A306" s="10">
        <v>44132</v>
      </c>
      <c r="B306">
        <v>13271.28515625</v>
      </c>
      <c r="C306">
        <f t="shared" si="35"/>
        <v>0</v>
      </c>
      <c r="E306" s="16">
        <f t="shared" si="38"/>
        <v>-424196764.94140625</v>
      </c>
      <c r="G306">
        <f t="shared" si="36"/>
        <v>0</v>
      </c>
      <c r="H306">
        <f t="shared" si="37"/>
        <v>0</v>
      </c>
      <c r="I306">
        <v>38250</v>
      </c>
      <c r="J306">
        <v>124510000</v>
      </c>
      <c r="K306">
        <v>96861770</v>
      </c>
      <c r="L306" s="16">
        <v>16.215000152587798</v>
      </c>
      <c r="M306" s="14">
        <f t="shared" si="33"/>
        <v>2018929668.9987068</v>
      </c>
      <c r="N306" s="14">
        <f t="shared" si="34"/>
        <v>1570613615.3299241</v>
      </c>
      <c r="O306" s="14">
        <f t="shared" si="32"/>
        <v>507626657.2265625</v>
      </c>
      <c r="P306">
        <f t="shared" si="39"/>
        <v>3.97719394806649</v>
      </c>
      <c r="Q306">
        <f t="shared" si="40"/>
        <v>3.0940329727974318</v>
      </c>
    </row>
    <row r="307" spans="1:17" x14ac:dyDescent="0.3">
      <c r="A307" s="10">
        <v>44133</v>
      </c>
      <c r="B307">
        <v>13437.8828125</v>
      </c>
      <c r="C307">
        <f t="shared" si="35"/>
        <v>0</v>
      </c>
      <c r="E307" s="16">
        <f t="shared" si="38"/>
        <v>-424196764.94140625</v>
      </c>
      <c r="G307">
        <f t="shared" si="36"/>
        <v>0</v>
      </c>
      <c r="H307">
        <f t="shared" si="37"/>
        <v>0</v>
      </c>
      <c r="I307">
        <v>38250</v>
      </c>
      <c r="J307">
        <v>124510000</v>
      </c>
      <c r="K307">
        <v>96861770</v>
      </c>
      <c r="L307" s="16">
        <v>16.195999145507798</v>
      </c>
      <c r="M307" s="14">
        <f t="shared" si="33"/>
        <v>2016563853.6071761</v>
      </c>
      <c r="N307" s="14">
        <f t="shared" si="34"/>
        <v>1568773144.1523728</v>
      </c>
      <c r="O307" s="14">
        <f t="shared" si="32"/>
        <v>513999017.578125</v>
      </c>
      <c r="P307">
        <f t="shared" si="39"/>
        <v>3.9232834784565895</v>
      </c>
      <c r="Q307">
        <f t="shared" si="40"/>
        <v>3.0520936626380379</v>
      </c>
    </row>
    <row r="308" spans="1:17" x14ac:dyDescent="0.3">
      <c r="A308" s="10">
        <v>44134</v>
      </c>
      <c r="B308">
        <v>13546.5224609375</v>
      </c>
      <c r="C308">
        <f t="shared" si="35"/>
        <v>0</v>
      </c>
      <c r="E308" s="16">
        <f t="shared" si="38"/>
        <v>-424196764.94140625</v>
      </c>
      <c r="G308">
        <f t="shared" si="36"/>
        <v>0</v>
      </c>
      <c r="H308">
        <f t="shared" si="37"/>
        <v>0</v>
      </c>
      <c r="I308">
        <v>38250</v>
      </c>
      <c r="J308">
        <v>124510000</v>
      </c>
      <c r="K308">
        <v>96861770</v>
      </c>
      <c r="L308" s="16">
        <v>16.7070007324218</v>
      </c>
      <c r="M308" s="14">
        <f t="shared" si="33"/>
        <v>2080188661.1938384</v>
      </c>
      <c r="N308" s="14">
        <f t="shared" si="34"/>
        <v>1618269662.333672</v>
      </c>
      <c r="O308" s="14">
        <f t="shared" si="32"/>
        <v>518154484.13085938</v>
      </c>
      <c r="P308">
        <f t="shared" si="39"/>
        <v>4.0146109411425819</v>
      </c>
      <c r="Q308">
        <f t="shared" si="40"/>
        <v>3.123141286807777</v>
      </c>
    </row>
    <row r="309" spans="1:17" x14ac:dyDescent="0.3">
      <c r="A309" s="10">
        <v>44135</v>
      </c>
      <c r="B309">
        <v>13780.9951171875</v>
      </c>
      <c r="C309">
        <f t="shared" si="35"/>
        <v>0</v>
      </c>
      <c r="E309" s="16">
        <f t="shared" si="38"/>
        <v>-424196764.94140625</v>
      </c>
      <c r="G309">
        <f t="shared" si="36"/>
        <v>0</v>
      </c>
      <c r="H309">
        <f t="shared" si="37"/>
        <v>0</v>
      </c>
      <c r="I309">
        <v>38250</v>
      </c>
      <c r="J309">
        <v>124510000</v>
      </c>
      <c r="K309">
        <v>96861770</v>
      </c>
      <c r="L309" s="16">
        <v>16.7070007324218</v>
      </c>
      <c r="M309" s="14">
        <f t="shared" si="33"/>
        <v>2080188661.1938384</v>
      </c>
      <c r="N309" s="14">
        <f t="shared" si="34"/>
        <v>1618269662.333672</v>
      </c>
      <c r="O309" s="14">
        <f t="shared" si="32"/>
        <v>527123063.23242188</v>
      </c>
      <c r="P309">
        <f t="shared" si="39"/>
        <v>3.9463055333563171</v>
      </c>
      <c r="Q309">
        <f t="shared" si="40"/>
        <v>3.0700035251922491</v>
      </c>
    </row>
    <row r="310" spans="1:17" x14ac:dyDescent="0.3">
      <c r="A310" s="10">
        <v>44136</v>
      </c>
      <c r="B310">
        <v>13737.109375</v>
      </c>
      <c r="C310">
        <f t="shared" si="35"/>
        <v>0</v>
      </c>
      <c r="E310" s="16">
        <f t="shared" si="38"/>
        <v>-424196764.94140625</v>
      </c>
      <c r="G310">
        <f t="shared" si="36"/>
        <v>0</v>
      </c>
      <c r="H310">
        <f t="shared" si="37"/>
        <v>0</v>
      </c>
      <c r="I310">
        <v>38250</v>
      </c>
      <c r="J310">
        <v>124510000</v>
      </c>
      <c r="K310">
        <v>96861770</v>
      </c>
      <c r="L310" s="16">
        <v>16.7070007324218</v>
      </c>
      <c r="M310" s="14">
        <f t="shared" si="33"/>
        <v>2080188661.1938384</v>
      </c>
      <c r="N310" s="14">
        <f t="shared" si="34"/>
        <v>1618269662.333672</v>
      </c>
      <c r="O310" s="14">
        <f t="shared" si="32"/>
        <v>525444433.59375</v>
      </c>
      <c r="P310">
        <f t="shared" si="39"/>
        <v>3.9589127378636322</v>
      </c>
      <c r="Q310">
        <f t="shared" si="40"/>
        <v>3.0798112205045176</v>
      </c>
    </row>
    <row r="311" spans="1:17" x14ac:dyDescent="0.3">
      <c r="A311" s="10">
        <v>44137</v>
      </c>
      <c r="B311">
        <v>13550.4892578125</v>
      </c>
      <c r="C311">
        <f t="shared" si="35"/>
        <v>0</v>
      </c>
      <c r="E311" s="16">
        <f t="shared" si="38"/>
        <v>-424196764.94140625</v>
      </c>
      <c r="G311">
        <f t="shared" si="36"/>
        <v>0</v>
      </c>
      <c r="H311">
        <f t="shared" si="37"/>
        <v>0</v>
      </c>
      <c r="I311">
        <v>38250</v>
      </c>
      <c r="J311">
        <v>124510000</v>
      </c>
      <c r="K311">
        <v>96861770</v>
      </c>
      <c r="L311" s="16">
        <v>16.656999588012599</v>
      </c>
      <c r="M311" s="14">
        <f t="shared" si="33"/>
        <v>2073963018.7034488</v>
      </c>
      <c r="N311" s="14">
        <f t="shared" si="34"/>
        <v>1613426462.9841712</v>
      </c>
      <c r="O311" s="14">
        <f t="shared" si="32"/>
        <v>518306214.11132813</v>
      </c>
      <c r="P311">
        <f t="shared" si="39"/>
        <v>4.0014241817636744</v>
      </c>
      <c r="Q311">
        <f t="shared" si="40"/>
        <v>3.1128827304347535</v>
      </c>
    </row>
    <row r="312" spans="1:17" x14ac:dyDescent="0.3">
      <c r="A312" s="10">
        <v>44138</v>
      </c>
      <c r="B312">
        <v>13950.30078125</v>
      </c>
      <c r="C312">
        <f t="shared" si="35"/>
        <v>0</v>
      </c>
      <c r="E312" s="16">
        <f t="shared" si="38"/>
        <v>-424196764.94140625</v>
      </c>
      <c r="G312">
        <f t="shared" si="36"/>
        <v>0</v>
      </c>
      <c r="H312">
        <f t="shared" si="37"/>
        <v>0</v>
      </c>
      <c r="I312">
        <v>38250</v>
      </c>
      <c r="J312">
        <v>124510000</v>
      </c>
      <c r="K312">
        <v>96861770</v>
      </c>
      <c r="L312" s="16">
        <v>17.194999694824201</v>
      </c>
      <c r="M312" s="14">
        <f t="shared" si="33"/>
        <v>2140949412.0025613</v>
      </c>
      <c r="N312" s="14">
        <f t="shared" si="34"/>
        <v>1665538105.590132</v>
      </c>
      <c r="O312" s="14">
        <f t="shared" si="32"/>
        <v>533599004.8828125</v>
      </c>
      <c r="P312">
        <f t="shared" si="39"/>
        <v>4.0122814930525417</v>
      </c>
      <c r="Q312">
        <f t="shared" si="40"/>
        <v>3.1213291073432807</v>
      </c>
    </row>
    <row r="313" spans="1:17" x14ac:dyDescent="0.3">
      <c r="A313" s="10">
        <v>44139</v>
      </c>
      <c r="B313">
        <v>14133.70703125</v>
      </c>
      <c r="C313">
        <f t="shared" si="35"/>
        <v>0</v>
      </c>
      <c r="E313" s="16">
        <f t="shared" si="38"/>
        <v>-424196764.94140625</v>
      </c>
      <c r="G313">
        <f t="shared" si="36"/>
        <v>0</v>
      </c>
      <c r="H313">
        <f t="shared" si="37"/>
        <v>0</v>
      </c>
      <c r="I313">
        <v>38250</v>
      </c>
      <c r="J313">
        <v>124510000</v>
      </c>
      <c r="K313">
        <v>96861770</v>
      </c>
      <c r="L313" s="16">
        <v>17.2530002593994</v>
      </c>
      <c r="M313" s="14">
        <f t="shared" si="33"/>
        <v>2148171062.2978191</v>
      </c>
      <c r="N313" s="14">
        <f t="shared" si="34"/>
        <v>1671156142.935885</v>
      </c>
      <c r="O313" s="14">
        <f t="shared" si="32"/>
        <v>540614293.9453125</v>
      </c>
      <c r="P313">
        <f t="shared" si="39"/>
        <v>3.9735742956791373</v>
      </c>
      <c r="Q313">
        <f t="shared" si="40"/>
        <v>3.0912170870290305</v>
      </c>
    </row>
    <row r="314" spans="1:17" x14ac:dyDescent="0.3">
      <c r="A314" s="10">
        <v>44140</v>
      </c>
      <c r="B314">
        <v>15579.8486328125</v>
      </c>
      <c r="C314">
        <f t="shared" si="35"/>
        <v>0</v>
      </c>
      <c r="E314" s="16">
        <f t="shared" si="38"/>
        <v>-424196764.94140625</v>
      </c>
      <c r="G314">
        <f t="shared" si="36"/>
        <v>0</v>
      </c>
      <c r="H314">
        <f t="shared" si="37"/>
        <v>0</v>
      </c>
      <c r="I314">
        <v>38250</v>
      </c>
      <c r="J314">
        <v>124510000</v>
      </c>
      <c r="K314">
        <v>96861770</v>
      </c>
      <c r="L314" s="16">
        <v>18.1679992675781</v>
      </c>
      <c r="M314" s="14">
        <f t="shared" si="33"/>
        <v>2262097588.8061495</v>
      </c>
      <c r="N314" s="14">
        <f t="shared" si="34"/>
        <v>1759784566.4163184</v>
      </c>
      <c r="O314" s="14">
        <f t="shared" si="32"/>
        <v>595929210.20507813</v>
      </c>
      <c r="P314">
        <f t="shared" si="39"/>
        <v>3.7959166123568435</v>
      </c>
      <c r="Q314">
        <f t="shared" si="40"/>
        <v>2.9530094116559931</v>
      </c>
    </row>
    <row r="315" spans="1:17" x14ac:dyDescent="0.3">
      <c r="A315" s="10">
        <v>44141</v>
      </c>
      <c r="B315">
        <v>15565.880859375</v>
      </c>
      <c r="C315">
        <f t="shared" si="35"/>
        <v>0</v>
      </c>
      <c r="E315" s="16">
        <f t="shared" si="38"/>
        <v>-424196764.94140625</v>
      </c>
      <c r="G315">
        <f t="shared" si="36"/>
        <v>0</v>
      </c>
      <c r="H315">
        <f t="shared" si="37"/>
        <v>0</v>
      </c>
      <c r="I315">
        <v>38250</v>
      </c>
      <c r="J315">
        <v>124510000</v>
      </c>
      <c r="K315">
        <v>96861770</v>
      </c>
      <c r="L315" s="16">
        <v>18.5620002746582</v>
      </c>
      <c r="M315" s="14">
        <f t="shared" si="33"/>
        <v>2311154654.1976924</v>
      </c>
      <c r="N315" s="14">
        <f t="shared" si="34"/>
        <v>1797948201.3438795</v>
      </c>
      <c r="O315" s="14">
        <f t="shared" si="32"/>
        <v>595394942.87109375</v>
      </c>
      <c r="P315">
        <f t="shared" si="39"/>
        <v>3.8817169710124158</v>
      </c>
      <c r="Q315">
        <f t="shared" si="40"/>
        <v>3.0197572600698845</v>
      </c>
    </row>
    <row r="316" spans="1:17" x14ac:dyDescent="0.3">
      <c r="A316" s="10">
        <v>44142</v>
      </c>
      <c r="B316">
        <v>14833.75390625</v>
      </c>
      <c r="C316">
        <f t="shared" si="35"/>
        <v>0</v>
      </c>
      <c r="E316" s="16">
        <f t="shared" si="38"/>
        <v>-424196764.94140625</v>
      </c>
      <c r="G316">
        <f t="shared" si="36"/>
        <v>0</v>
      </c>
      <c r="H316">
        <f t="shared" si="37"/>
        <v>0</v>
      </c>
      <c r="I316">
        <v>38250</v>
      </c>
      <c r="J316">
        <v>124510000</v>
      </c>
      <c r="K316">
        <v>96861770</v>
      </c>
      <c r="L316" s="16">
        <v>18.5620002746582</v>
      </c>
      <c r="M316" s="14">
        <f t="shared" si="33"/>
        <v>2311154654.1976924</v>
      </c>
      <c r="N316" s="14">
        <f t="shared" si="34"/>
        <v>1797948201.3438795</v>
      </c>
      <c r="O316" s="14">
        <f t="shared" si="32"/>
        <v>567391086.9140625</v>
      </c>
      <c r="P316">
        <f t="shared" si="39"/>
        <v>4.0733009514965142</v>
      </c>
      <c r="Q316">
        <f t="shared" si="40"/>
        <v>3.168798810574545</v>
      </c>
    </row>
    <row r="317" spans="1:17" x14ac:dyDescent="0.3">
      <c r="A317" s="10">
        <v>44143</v>
      </c>
      <c r="B317">
        <v>15479.5673828125</v>
      </c>
      <c r="C317">
        <f t="shared" si="35"/>
        <v>0</v>
      </c>
      <c r="E317" s="16">
        <f t="shared" si="38"/>
        <v>-424196764.94140625</v>
      </c>
      <c r="G317">
        <f t="shared" si="36"/>
        <v>0</v>
      </c>
      <c r="H317">
        <f t="shared" si="37"/>
        <v>0</v>
      </c>
      <c r="I317">
        <v>38250</v>
      </c>
      <c r="J317">
        <v>124510000</v>
      </c>
      <c r="K317">
        <v>96861770</v>
      </c>
      <c r="L317" s="16">
        <v>18.5620002746582</v>
      </c>
      <c r="M317" s="14">
        <f t="shared" si="33"/>
        <v>2311154654.1976924</v>
      </c>
      <c r="N317" s="14">
        <f t="shared" si="34"/>
        <v>1797948201.3438795</v>
      </c>
      <c r="O317" s="14">
        <f t="shared" si="32"/>
        <v>592093452.39257813</v>
      </c>
      <c r="P317">
        <f t="shared" si="39"/>
        <v>3.9033612766001644</v>
      </c>
      <c r="Q317">
        <f t="shared" si="40"/>
        <v>3.0365953112276247</v>
      </c>
    </row>
    <row r="318" spans="1:17" x14ac:dyDescent="0.3">
      <c r="A318" s="10">
        <v>44144</v>
      </c>
      <c r="B318">
        <v>15332.3154296875</v>
      </c>
      <c r="C318">
        <f t="shared" si="35"/>
        <v>0</v>
      </c>
      <c r="E318" s="16">
        <f t="shared" si="38"/>
        <v>-424196764.94140625</v>
      </c>
      <c r="G318">
        <f t="shared" si="36"/>
        <v>0</v>
      </c>
      <c r="H318">
        <f t="shared" si="37"/>
        <v>0</v>
      </c>
      <c r="I318">
        <v>38250</v>
      </c>
      <c r="J318">
        <v>124510000</v>
      </c>
      <c r="K318">
        <v>96861770</v>
      </c>
      <c r="L318" s="16">
        <v>18.500999450683501</v>
      </c>
      <c r="M318" s="14">
        <f t="shared" si="33"/>
        <v>2303559441.6046028</v>
      </c>
      <c r="N318" s="14">
        <f t="shared" si="34"/>
        <v>1792039553.5622315</v>
      </c>
      <c r="O318" s="14">
        <f t="shared" si="32"/>
        <v>586461065.18554688</v>
      </c>
      <c r="P318">
        <f t="shared" si="39"/>
        <v>3.9278983352045604</v>
      </c>
      <c r="Q318">
        <f t="shared" si="40"/>
        <v>3.0556837613682997</v>
      </c>
    </row>
    <row r="319" spans="1:17" x14ac:dyDescent="0.3">
      <c r="A319" s="10">
        <v>44145</v>
      </c>
      <c r="B319">
        <v>15290.90234375</v>
      </c>
      <c r="C319">
        <f t="shared" si="35"/>
        <v>0</v>
      </c>
      <c r="E319" s="16">
        <f t="shared" si="38"/>
        <v>-424196764.94140625</v>
      </c>
      <c r="G319">
        <f t="shared" si="36"/>
        <v>0</v>
      </c>
      <c r="H319">
        <f t="shared" si="37"/>
        <v>0</v>
      </c>
      <c r="I319">
        <v>38250</v>
      </c>
      <c r="J319">
        <v>124510000</v>
      </c>
      <c r="K319">
        <v>96861770</v>
      </c>
      <c r="L319" s="16">
        <v>18.614000320434499</v>
      </c>
      <c r="M319" s="14">
        <f t="shared" si="33"/>
        <v>2317629179.8972993</v>
      </c>
      <c r="N319" s="14">
        <f t="shared" si="34"/>
        <v>1802985017.8178527</v>
      </c>
      <c r="O319" s="14">
        <f t="shared" si="32"/>
        <v>584877014.6484375</v>
      </c>
      <c r="P319">
        <f t="shared" si="39"/>
        <v>3.9625923430935273</v>
      </c>
      <c r="Q319">
        <f t="shared" si="40"/>
        <v>3.0826737462090303</v>
      </c>
    </row>
    <row r="320" spans="1:17" x14ac:dyDescent="0.3">
      <c r="A320" s="10">
        <v>44146</v>
      </c>
      <c r="B320">
        <v>15701.33984375</v>
      </c>
      <c r="C320">
        <f t="shared" si="35"/>
        <v>0</v>
      </c>
      <c r="E320" s="16">
        <f t="shared" si="38"/>
        <v>-424196764.94140625</v>
      </c>
      <c r="G320">
        <f t="shared" si="36"/>
        <v>0</v>
      </c>
      <c r="H320">
        <f t="shared" si="37"/>
        <v>0</v>
      </c>
      <c r="I320">
        <v>38250</v>
      </c>
      <c r="J320">
        <v>124510000</v>
      </c>
      <c r="K320">
        <v>96861770</v>
      </c>
      <c r="L320" s="16">
        <v>19.215999603271399</v>
      </c>
      <c r="M320" s="14">
        <f t="shared" si="33"/>
        <v>2392584110.603322</v>
      </c>
      <c r="N320" s="14">
        <f t="shared" si="34"/>
        <v>1861295733.8921654</v>
      </c>
      <c r="O320" s="14">
        <f t="shared" si="32"/>
        <v>600576249.0234375</v>
      </c>
      <c r="P320">
        <f t="shared" si="39"/>
        <v>3.9838140693937953</v>
      </c>
      <c r="Q320">
        <f t="shared" si="40"/>
        <v>3.0991830544726193</v>
      </c>
    </row>
    <row r="321" spans="1:17" x14ac:dyDescent="0.3">
      <c r="A321" s="10">
        <v>44147</v>
      </c>
      <c r="B321">
        <v>16276.34375</v>
      </c>
      <c r="C321">
        <f t="shared" si="35"/>
        <v>0</v>
      </c>
      <c r="E321" s="16">
        <f t="shared" si="38"/>
        <v>-424196764.94140625</v>
      </c>
      <c r="G321">
        <f t="shared" si="36"/>
        <v>0</v>
      </c>
      <c r="H321">
        <f t="shared" si="37"/>
        <v>0</v>
      </c>
      <c r="I321">
        <v>38250</v>
      </c>
      <c r="J321">
        <v>124510000</v>
      </c>
      <c r="K321">
        <v>96861770</v>
      </c>
      <c r="L321" s="16">
        <v>18.6940002441406</v>
      </c>
      <c r="M321" s="14">
        <f t="shared" si="33"/>
        <v>2327589970.3979464</v>
      </c>
      <c r="N321" s="14">
        <f t="shared" si="34"/>
        <v>1810733952.0278907</v>
      </c>
      <c r="O321" s="14">
        <f t="shared" si="32"/>
        <v>622570148.4375</v>
      </c>
      <c r="P321">
        <f t="shared" si="39"/>
        <v>3.7386790488423389</v>
      </c>
      <c r="Q321">
        <f t="shared" si="40"/>
        <v>2.9084818097565286</v>
      </c>
    </row>
    <row r="322" spans="1:17" x14ac:dyDescent="0.3">
      <c r="A322" s="10">
        <v>44148</v>
      </c>
      <c r="B322">
        <v>16317.80859375</v>
      </c>
      <c r="C322">
        <f t="shared" si="35"/>
        <v>0</v>
      </c>
      <c r="E322" s="16">
        <f t="shared" si="38"/>
        <v>-424196764.94140625</v>
      </c>
      <c r="G322">
        <f t="shared" si="36"/>
        <v>0</v>
      </c>
      <c r="H322">
        <f t="shared" si="37"/>
        <v>0</v>
      </c>
      <c r="I322">
        <v>38250</v>
      </c>
      <c r="J322">
        <v>124510000</v>
      </c>
      <c r="K322">
        <v>96861770</v>
      </c>
      <c r="L322" s="16">
        <v>19.2269992828369</v>
      </c>
      <c r="M322" s="14">
        <f t="shared" si="33"/>
        <v>2393953680.7060223</v>
      </c>
      <c r="N322" s="14">
        <f t="shared" si="34"/>
        <v>1862361182.3243127</v>
      </c>
      <c r="O322" s="14">
        <f t="shared" ref="O322:O385" si="41">I322*B322</f>
        <v>624156178.7109375</v>
      </c>
      <c r="P322">
        <f t="shared" si="39"/>
        <v>3.8355042573642817</v>
      </c>
      <c r="Q322">
        <f t="shared" si="40"/>
        <v>2.9838063706597051</v>
      </c>
    </row>
    <row r="323" spans="1:17" x14ac:dyDescent="0.3">
      <c r="A323" s="10">
        <v>44149</v>
      </c>
      <c r="B323">
        <v>16068.138671875</v>
      </c>
      <c r="C323">
        <f t="shared" si="35"/>
        <v>0</v>
      </c>
      <c r="E323" s="16">
        <f t="shared" si="38"/>
        <v>-424196764.94140625</v>
      </c>
      <c r="G323">
        <f t="shared" si="36"/>
        <v>0</v>
      </c>
      <c r="H323">
        <f t="shared" si="37"/>
        <v>0</v>
      </c>
      <c r="I323">
        <v>38250</v>
      </c>
      <c r="J323">
        <v>124510000</v>
      </c>
      <c r="K323">
        <v>96861770</v>
      </c>
      <c r="L323" s="16">
        <v>19.2269992828369</v>
      </c>
      <c r="M323" s="14">
        <f t="shared" ref="M323:M386" si="42">L323*J323</f>
        <v>2393953680.7060223</v>
      </c>
      <c r="N323" s="14">
        <f t="shared" ref="N323:N386" si="43">L323*K323</f>
        <v>1862361182.3243127</v>
      </c>
      <c r="O323" s="14">
        <f t="shared" si="41"/>
        <v>614606304.19921875</v>
      </c>
      <c r="P323">
        <f t="shared" si="39"/>
        <v>3.8951010823508332</v>
      </c>
      <c r="Q323">
        <f t="shared" si="40"/>
        <v>3.0301693451563527</v>
      </c>
    </row>
    <row r="324" spans="1:17" x14ac:dyDescent="0.3">
      <c r="A324" s="10">
        <v>44150</v>
      </c>
      <c r="B324">
        <v>15955.587890625</v>
      </c>
      <c r="C324">
        <f t="shared" ref="C324:C387" si="44">I324-I323</f>
        <v>0</v>
      </c>
      <c r="E324" s="16">
        <f t="shared" si="38"/>
        <v>-424196764.94140625</v>
      </c>
      <c r="G324">
        <f t="shared" ref="G324:G387" si="45">J324-J323</f>
        <v>0</v>
      </c>
      <c r="H324">
        <f t="shared" ref="H324:H387" si="46">K324-K323</f>
        <v>0</v>
      </c>
      <c r="I324">
        <v>38250</v>
      </c>
      <c r="J324">
        <v>124510000</v>
      </c>
      <c r="K324">
        <v>96861770</v>
      </c>
      <c r="L324" s="16">
        <v>19.2269992828369</v>
      </c>
      <c r="M324" s="14">
        <f t="shared" si="42"/>
        <v>2393953680.7060223</v>
      </c>
      <c r="N324" s="14">
        <f t="shared" si="43"/>
        <v>1862361182.3243127</v>
      </c>
      <c r="O324" s="14">
        <f t="shared" si="41"/>
        <v>610301236.81640625</v>
      </c>
      <c r="P324">
        <f t="shared" si="39"/>
        <v>3.9225771410753061</v>
      </c>
      <c r="Q324">
        <f t="shared" si="40"/>
        <v>3.0515441719226879</v>
      </c>
    </row>
    <row r="325" spans="1:17" x14ac:dyDescent="0.3">
      <c r="A325" s="10">
        <v>44151</v>
      </c>
      <c r="B325">
        <v>16716.111328125</v>
      </c>
      <c r="C325">
        <f t="shared" si="44"/>
        <v>0</v>
      </c>
      <c r="E325" s="16">
        <f t="shared" si="38"/>
        <v>-424196764.94140625</v>
      </c>
      <c r="G325">
        <f t="shared" si="45"/>
        <v>0</v>
      </c>
      <c r="H325">
        <f t="shared" si="46"/>
        <v>0</v>
      </c>
      <c r="I325">
        <v>38250</v>
      </c>
      <c r="J325">
        <v>124510000</v>
      </c>
      <c r="K325">
        <v>96861770</v>
      </c>
      <c r="L325" s="16">
        <v>20.392999649047798</v>
      </c>
      <c r="M325" s="14">
        <f t="shared" si="42"/>
        <v>2539132386.3029413</v>
      </c>
      <c r="N325" s="14">
        <f t="shared" si="43"/>
        <v>1975302041.6161485</v>
      </c>
      <c r="O325" s="14">
        <f t="shared" si="41"/>
        <v>639391258.30078125</v>
      </c>
      <c r="P325">
        <f t="shared" si="39"/>
        <v>3.9711715687994085</v>
      </c>
      <c r="Q325">
        <f t="shared" si="40"/>
        <v>3.0893479007918039</v>
      </c>
    </row>
    <row r="326" spans="1:17" x14ac:dyDescent="0.3">
      <c r="A326" s="10">
        <v>44152</v>
      </c>
      <c r="B326">
        <v>17645.40625</v>
      </c>
      <c r="C326">
        <f t="shared" si="44"/>
        <v>0</v>
      </c>
      <c r="E326" s="16">
        <f t="shared" si="38"/>
        <v>-424196764.94140625</v>
      </c>
      <c r="G326">
        <f t="shared" si="45"/>
        <v>0</v>
      </c>
      <c r="H326">
        <f t="shared" si="46"/>
        <v>0</v>
      </c>
      <c r="I326">
        <v>38250</v>
      </c>
      <c r="J326">
        <v>124510000</v>
      </c>
      <c r="K326">
        <v>96861770</v>
      </c>
      <c r="L326" s="16">
        <v>20.819999694824201</v>
      </c>
      <c r="M326" s="14">
        <f t="shared" si="42"/>
        <v>2592298162.0025611</v>
      </c>
      <c r="N326" s="14">
        <f t="shared" si="43"/>
        <v>2016662021.840132</v>
      </c>
      <c r="O326" s="14">
        <f t="shared" si="41"/>
        <v>674936789.0625</v>
      </c>
      <c r="P326">
        <f t="shared" si="39"/>
        <v>3.8408013965327217</v>
      </c>
      <c r="Q326">
        <f t="shared" si="40"/>
        <v>2.987927246700115</v>
      </c>
    </row>
    <row r="327" spans="1:17" x14ac:dyDescent="0.3">
      <c r="A327" s="10">
        <v>44153</v>
      </c>
      <c r="B327">
        <v>17804.005859375</v>
      </c>
      <c r="C327">
        <f t="shared" si="44"/>
        <v>0</v>
      </c>
      <c r="E327" s="16">
        <f t="shared" si="38"/>
        <v>-424196764.94140625</v>
      </c>
      <c r="G327">
        <f t="shared" si="45"/>
        <v>0</v>
      </c>
      <c r="H327">
        <f t="shared" si="46"/>
        <v>0</v>
      </c>
      <c r="I327">
        <v>38250</v>
      </c>
      <c r="J327">
        <v>124510000</v>
      </c>
      <c r="K327">
        <v>96861770</v>
      </c>
      <c r="L327" s="16">
        <v>21.2959995269775</v>
      </c>
      <c r="M327" s="14">
        <f t="shared" si="42"/>
        <v>2651564901.1039686</v>
      </c>
      <c r="N327" s="14">
        <f t="shared" si="43"/>
        <v>2062768208.1022034</v>
      </c>
      <c r="O327" s="14">
        <f t="shared" si="41"/>
        <v>681003224.12109375</v>
      </c>
      <c r="P327">
        <f t="shared" si="39"/>
        <v>3.893615782107481</v>
      </c>
      <c r="Q327">
        <f t="shared" si="40"/>
        <v>3.0290138651904659</v>
      </c>
    </row>
    <row r="328" spans="1:17" x14ac:dyDescent="0.3">
      <c r="A328" s="10">
        <v>44154</v>
      </c>
      <c r="B328">
        <v>17817.08984375</v>
      </c>
      <c r="C328">
        <f t="shared" si="44"/>
        <v>0</v>
      </c>
      <c r="E328" s="16">
        <f t="shared" si="38"/>
        <v>-424196764.94140625</v>
      </c>
      <c r="G328">
        <f t="shared" si="45"/>
        <v>0</v>
      </c>
      <c r="H328">
        <f t="shared" si="46"/>
        <v>0</v>
      </c>
      <c r="I328">
        <v>38250</v>
      </c>
      <c r="J328">
        <v>124510000</v>
      </c>
      <c r="K328">
        <v>96861770</v>
      </c>
      <c r="L328" s="16">
        <v>21.711000442504801</v>
      </c>
      <c r="M328" s="14">
        <f t="shared" si="42"/>
        <v>2703236665.0962729</v>
      </c>
      <c r="N328" s="14">
        <f t="shared" si="43"/>
        <v>2102965931.3317983</v>
      </c>
      <c r="O328" s="14">
        <f t="shared" si="41"/>
        <v>681503686.5234375</v>
      </c>
      <c r="P328">
        <f t="shared" si="39"/>
        <v>3.9665767310611697</v>
      </c>
      <c r="Q328">
        <f t="shared" si="40"/>
        <v>3.0857733757240293</v>
      </c>
    </row>
    <row r="329" spans="1:17" x14ac:dyDescent="0.3">
      <c r="A329" s="10">
        <v>44155</v>
      </c>
      <c r="B329">
        <v>18621.314453125</v>
      </c>
      <c r="C329">
        <f t="shared" si="44"/>
        <v>0</v>
      </c>
      <c r="E329" s="16">
        <f t="shared" si="38"/>
        <v>-424196764.94140625</v>
      </c>
      <c r="G329">
        <f t="shared" si="45"/>
        <v>0</v>
      </c>
      <c r="H329">
        <f t="shared" si="46"/>
        <v>0</v>
      </c>
      <c r="I329">
        <v>38250</v>
      </c>
      <c r="J329">
        <v>124510000</v>
      </c>
      <c r="K329">
        <v>96861770</v>
      </c>
      <c r="L329" s="16">
        <v>22.211000442504801</v>
      </c>
      <c r="M329" s="14">
        <f t="shared" si="42"/>
        <v>2765491665.0962729</v>
      </c>
      <c r="N329" s="14">
        <f t="shared" si="43"/>
        <v>2151396816.3317981</v>
      </c>
      <c r="O329" s="14">
        <f t="shared" si="41"/>
        <v>712265277.83203125</v>
      </c>
      <c r="P329">
        <f t="shared" si="39"/>
        <v>3.8826708968795756</v>
      </c>
      <c r="Q329">
        <f t="shared" si="40"/>
        <v>3.0204993606878414</v>
      </c>
    </row>
    <row r="330" spans="1:17" x14ac:dyDescent="0.3">
      <c r="A330" s="10">
        <v>44156</v>
      </c>
      <c r="B330">
        <v>18642.232421875</v>
      </c>
      <c r="C330">
        <f t="shared" si="44"/>
        <v>0</v>
      </c>
      <c r="E330" s="16">
        <f t="shared" si="38"/>
        <v>-424196764.94140625</v>
      </c>
      <c r="G330">
        <f t="shared" si="45"/>
        <v>0</v>
      </c>
      <c r="H330">
        <f t="shared" si="46"/>
        <v>0</v>
      </c>
      <c r="I330">
        <v>38250</v>
      </c>
      <c r="J330">
        <v>124510000</v>
      </c>
      <c r="K330">
        <v>96861770</v>
      </c>
      <c r="L330" s="16">
        <v>22.211000442504801</v>
      </c>
      <c r="M330" s="14">
        <f t="shared" si="42"/>
        <v>2765491665.0962729</v>
      </c>
      <c r="N330" s="14">
        <f t="shared" si="43"/>
        <v>2151396816.3317981</v>
      </c>
      <c r="O330" s="14">
        <f t="shared" si="41"/>
        <v>713065390.13671875</v>
      </c>
      <c r="P330">
        <f t="shared" si="39"/>
        <v>3.8783142518893459</v>
      </c>
      <c r="Q330">
        <f t="shared" si="40"/>
        <v>3.0171101361675996</v>
      </c>
    </row>
    <row r="331" spans="1:17" x14ac:dyDescent="0.3">
      <c r="A331" s="10">
        <v>44157</v>
      </c>
      <c r="B331">
        <v>18370.001953125</v>
      </c>
      <c r="C331">
        <f t="shared" si="44"/>
        <v>0</v>
      </c>
      <c r="E331" s="16">
        <f t="shared" si="38"/>
        <v>-424196764.94140625</v>
      </c>
      <c r="G331">
        <f t="shared" si="45"/>
        <v>0</v>
      </c>
      <c r="H331">
        <f t="shared" si="46"/>
        <v>0</v>
      </c>
      <c r="I331">
        <v>38250</v>
      </c>
      <c r="J331">
        <v>124510000</v>
      </c>
      <c r="K331">
        <v>96861770</v>
      </c>
      <c r="L331" s="16">
        <v>22.211000442504801</v>
      </c>
      <c r="M331" s="14">
        <f t="shared" si="42"/>
        <v>2765491665.0962729</v>
      </c>
      <c r="N331" s="14">
        <f t="shared" si="43"/>
        <v>2151396816.3317981</v>
      </c>
      <c r="O331" s="14">
        <f t="shared" si="41"/>
        <v>702652574.70703125</v>
      </c>
      <c r="P331">
        <f t="shared" si="39"/>
        <v>3.9357881329180868</v>
      </c>
      <c r="Q331">
        <f t="shared" si="40"/>
        <v>3.0618215797882988</v>
      </c>
    </row>
    <row r="332" spans="1:17" x14ac:dyDescent="0.3">
      <c r="A332" s="10">
        <v>44158</v>
      </c>
      <c r="B332">
        <v>18364.12109375</v>
      </c>
      <c r="C332">
        <f t="shared" si="44"/>
        <v>0</v>
      </c>
      <c r="E332" s="16">
        <f t="shared" si="38"/>
        <v>-424196764.94140625</v>
      </c>
      <c r="G332">
        <f t="shared" si="45"/>
        <v>0</v>
      </c>
      <c r="H332">
        <f t="shared" si="46"/>
        <v>0</v>
      </c>
      <c r="I332">
        <v>38250</v>
      </c>
      <c r="J332">
        <v>124510000</v>
      </c>
      <c r="K332">
        <v>96861770</v>
      </c>
      <c r="L332" s="16">
        <v>22.076000213623001</v>
      </c>
      <c r="M332" s="14">
        <f t="shared" si="42"/>
        <v>2748682786.5981998</v>
      </c>
      <c r="N332" s="14">
        <f t="shared" si="43"/>
        <v>2138320455.2119019</v>
      </c>
      <c r="O332" s="14">
        <f t="shared" si="41"/>
        <v>702427631.8359375</v>
      </c>
      <c r="P332">
        <f t="shared" si="39"/>
        <v>3.9131188211004146</v>
      </c>
      <c r="Q332">
        <f t="shared" si="40"/>
        <v>3.0441861314922454</v>
      </c>
    </row>
    <row r="333" spans="1:17" x14ac:dyDescent="0.3">
      <c r="A333" s="10">
        <v>44159</v>
      </c>
      <c r="B333">
        <v>19107.46484375</v>
      </c>
      <c r="C333">
        <f t="shared" si="44"/>
        <v>0</v>
      </c>
      <c r="E333" s="16">
        <f t="shared" si="38"/>
        <v>-424196764.94140625</v>
      </c>
      <c r="G333">
        <f t="shared" si="45"/>
        <v>0</v>
      </c>
      <c r="H333">
        <f t="shared" si="46"/>
        <v>0</v>
      </c>
      <c r="I333">
        <v>38250</v>
      </c>
      <c r="J333">
        <v>124510000</v>
      </c>
      <c r="K333">
        <v>96861770</v>
      </c>
      <c r="L333" s="16">
        <v>24.722999572753899</v>
      </c>
      <c r="M333" s="14">
        <f t="shared" si="42"/>
        <v>3078260676.8035879</v>
      </c>
      <c r="N333" s="14">
        <f t="shared" si="43"/>
        <v>2394713498.3261867</v>
      </c>
      <c r="O333" s="14">
        <f t="shared" si="41"/>
        <v>730860530.2734375</v>
      </c>
      <c r="P333">
        <f t="shared" si="39"/>
        <v>4.2118305056806333</v>
      </c>
      <c r="Q333">
        <f t="shared" si="40"/>
        <v>3.2765670044190927</v>
      </c>
    </row>
    <row r="334" spans="1:17" x14ac:dyDescent="0.3">
      <c r="A334" s="10">
        <v>44160</v>
      </c>
      <c r="B334">
        <v>18732.12109375</v>
      </c>
      <c r="C334">
        <f t="shared" si="44"/>
        <v>0</v>
      </c>
      <c r="E334" s="16">
        <f t="shared" si="38"/>
        <v>-424196764.94140625</v>
      </c>
      <c r="G334">
        <f t="shared" si="45"/>
        <v>0</v>
      </c>
      <c r="H334">
        <f t="shared" si="46"/>
        <v>0</v>
      </c>
      <c r="I334">
        <v>38250</v>
      </c>
      <c r="J334">
        <v>124510000</v>
      </c>
      <c r="K334">
        <v>96861770</v>
      </c>
      <c r="L334" s="16">
        <v>27.027000427246001</v>
      </c>
      <c r="M334" s="14">
        <f t="shared" si="42"/>
        <v>3365131823.1963997</v>
      </c>
      <c r="N334" s="14">
        <f t="shared" si="43"/>
        <v>2617883099.1738038</v>
      </c>
      <c r="O334" s="14">
        <f t="shared" si="41"/>
        <v>716503631.8359375</v>
      </c>
      <c r="P334">
        <f t="shared" si="39"/>
        <v>4.6966012085294437</v>
      </c>
      <c r="Q334">
        <f t="shared" si="40"/>
        <v>3.6536913183061679</v>
      </c>
    </row>
    <row r="335" spans="1:17" x14ac:dyDescent="0.3">
      <c r="A335" s="10">
        <v>44161</v>
      </c>
      <c r="B335">
        <v>17150.623046875</v>
      </c>
      <c r="C335">
        <f t="shared" si="44"/>
        <v>0</v>
      </c>
      <c r="E335" s="16">
        <f t="shared" si="38"/>
        <v>-424196764.94140625</v>
      </c>
      <c r="G335">
        <f t="shared" si="45"/>
        <v>0</v>
      </c>
      <c r="H335">
        <f t="shared" si="46"/>
        <v>0</v>
      </c>
      <c r="I335">
        <v>38250</v>
      </c>
      <c r="J335">
        <v>124510000</v>
      </c>
      <c r="K335">
        <v>96861770</v>
      </c>
      <c r="L335" s="16">
        <v>27.027000427246001</v>
      </c>
      <c r="M335" s="14">
        <f t="shared" si="42"/>
        <v>3365131823.1963997</v>
      </c>
      <c r="N335" s="14">
        <f t="shared" si="43"/>
        <v>2617883099.1738038</v>
      </c>
      <c r="O335" s="14">
        <f t="shared" si="41"/>
        <v>656011331.54296875</v>
      </c>
      <c r="P335">
        <f t="shared" si="39"/>
        <v>5.129685512110675</v>
      </c>
      <c r="Q335">
        <f t="shared" si="40"/>
        <v>3.9906065235434616</v>
      </c>
    </row>
    <row r="336" spans="1:17" x14ac:dyDescent="0.3">
      <c r="A336" s="10">
        <v>44162</v>
      </c>
      <c r="B336">
        <v>17108.40234375</v>
      </c>
      <c r="C336">
        <f t="shared" si="44"/>
        <v>0</v>
      </c>
      <c r="E336" s="16">
        <f t="shared" si="38"/>
        <v>-424196764.94140625</v>
      </c>
      <c r="G336">
        <f t="shared" si="45"/>
        <v>0</v>
      </c>
      <c r="H336">
        <f t="shared" si="46"/>
        <v>0</v>
      </c>
      <c r="I336">
        <v>38250</v>
      </c>
      <c r="J336">
        <v>124510000</v>
      </c>
      <c r="K336">
        <v>96861770</v>
      </c>
      <c r="L336" s="16">
        <v>27.125999450683501</v>
      </c>
      <c r="M336" s="14">
        <f t="shared" si="42"/>
        <v>3377458191.6046028</v>
      </c>
      <c r="N336" s="14">
        <f t="shared" si="43"/>
        <v>2627472319.8122315</v>
      </c>
      <c r="O336" s="14">
        <f t="shared" si="41"/>
        <v>654396389.6484375</v>
      </c>
      <c r="P336">
        <f t="shared" si="39"/>
        <v>5.1611809677297895</v>
      </c>
      <c r="Q336">
        <f t="shared" si="40"/>
        <v>4.0151082147989738</v>
      </c>
    </row>
    <row r="337" spans="1:17" x14ac:dyDescent="0.3">
      <c r="A337" s="10">
        <v>44163</v>
      </c>
      <c r="B337">
        <v>17717.4140625</v>
      </c>
      <c r="C337">
        <f t="shared" si="44"/>
        <v>0</v>
      </c>
      <c r="E337" s="16">
        <f t="shared" si="38"/>
        <v>-424196764.94140625</v>
      </c>
      <c r="G337">
        <f t="shared" si="45"/>
        <v>0</v>
      </c>
      <c r="H337">
        <f t="shared" si="46"/>
        <v>0</v>
      </c>
      <c r="I337">
        <v>38250</v>
      </c>
      <c r="J337">
        <v>124510000</v>
      </c>
      <c r="K337">
        <v>96861770</v>
      </c>
      <c r="L337" s="16">
        <v>27.125999450683501</v>
      </c>
      <c r="M337" s="14">
        <f t="shared" si="42"/>
        <v>3377458191.6046028</v>
      </c>
      <c r="N337" s="14">
        <f t="shared" si="43"/>
        <v>2627472319.8122315</v>
      </c>
      <c r="O337" s="14">
        <f t="shared" si="41"/>
        <v>677691087.890625</v>
      </c>
      <c r="P337">
        <f t="shared" si="39"/>
        <v>4.9837724768039191</v>
      </c>
      <c r="Q337">
        <f t="shared" si="40"/>
        <v>3.8770943970806484</v>
      </c>
    </row>
    <row r="338" spans="1:17" x14ac:dyDescent="0.3">
      <c r="A338" s="10">
        <v>44164</v>
      </c>
      <c r="B338">
        <v>18177.484375</v>
      </c>
      <c r="C338">
        <f t="shared" si="44"/>
        <v>0</v>
      </c>
      <c r="E338" s="16">
        <f t="shared" si="38"/>
        <v>-424196764.94140625</v>
      </c>
      <c r="G338">
        <f t="shared" si="45"/>
        <v>0</v>
      </c>
      <c r="H338">
        <f t="shared" si="46"/>
        <v>0</v>
      </c>
      <c r="I338">
        <v>38250</v>
      </c>
      <c r="J338">
        <v>124510000</v>
      </c>
      <c r="K338">
        <v>96861770</v>
      </c>
      <c r="L338" s="16">
        <v>27.125999450683501</v>
      </c>
      <c r="M338" s="14">
        <f t="shared" si="42"/>
        <v>3377458191.6046028</v>
      </c>
      <c r="N338" s="14">
        <f t="shared" si="43"/>
        <v>2627472319.8122315</v>
      </c>
      <c r="O338" s="14">
        <f t="shared" si="41"/>
        <v>695288777.34375</v>
      </c>
      <c r="P338">
        <f t="shared" si="39"/>
        <v>4.8576336935966262</v>
      </c>
      <c r="Q338">
        <f t="shared" si="40"/>
        <v>3.7789655254470076</v>
      </c>
    </row>
    <row r="339" spans="1:17" x14ac:dyDescent="0.3">
      <c r="A339" s="10">
        <v>44165</v>
      </c>
      <c r="B339">
        <v>19625.8359375</v>
      </c>
      <c r="C339">
        <f t="shared" si="44"/>
        <v>0</v>
      </c>
      <c r="E339" s="16">
        <f t="shared" si="38"/>
        <v>-424196764.94140625</v>
      </c>
      <c r="G339">
        <f t="shared" si="45"/>
        <v>0</v>
      </c>
      <c r="H339">
        <f t="shared" si="46"/>
        <v>0</v>
      </c>
      <c r="I339">
        <v>38250</v>
      </c>
      <c r="J339">
        <v>124510000</v>
      </c>
      <c r="K339">
        <v>96861770</v>
      </c>
      <c r="L339" s="16">
        <v>34.277000427246001</v>
      </c>
      <c r="M339" s="14">
        <f t="shared" si="42"/>
        <v>4267829323.1963997</v>
      </c>
      <c r="N339" s="14">
        <f t="shared" si="43"/>
        <v>3320130931.6738038</v>
      </c>
      <c r="O339" s="14">
        <f t="shared" si="41"/>
        <v>750688224.609375</v>
      </c>
      <c r="P339">
        <f t="shared" si="39"/>
        <v>5.685222151202904</v>
      </c>
      <c r="Q339">
        <f t="shared" si="40"/>
        <v>4.4227827516562597</v>
      </c>
    </row>
    <row r="340" spans="1:17" x14ac:dyDescent="0.3">
      <c r="A340" s="10">
        <v>44166</v>
      </c>
      <c r="B340">
        <v>18802.998046875</v>
      </c>
      <c r="C340">
        <f t="shared" si="44"/>
        <v>0</v>
      </c>
      <c r="E340" s="16">
        <f t="shared" si="38"/>
        <v>-424196764.94140625</v>
      </c>
      <c r="G340">
        <f t="shared" si="45"/>
        <v>0</v>
      </c>
      <c r="H340">
        <f t="shared" si="46"/>
        <v>0</v>
      </c>
      <c r="I340">
        <v>38250</v>
      </c>
      <c r="J340">
        <v>124510000</v>
      </c>
      <c r="K340">
        <v>96861770</v>
      </c>
      <c r="L340" s="16">
        <v>32.400001525878899</v>
      </c>
      <c r="M340" s="14">
        <f t="shared" si="42"/>
        <v>4034124189.9871817</v>
      </c>
      <c r="N340" s="14">
        <f t="shared" si="43"/>
        <v>3138321495.7993312</v>
      </c>
      <c r="O340" s="14">
        <f t="shared" si="41"/>
        <v>719214675.29296875</v>
      </c>
      <c r="P340">
        <f t="shared" si="39"/>
        <v>5.6090682359114821</v>
      </c>
      <c r="Q340">
        <f t="shared" si="40"/>
        <v>4.3635392930781762</v>
      </c>
    </row>
    <row r="341" spans="1:17" x14ac:dyDescent="0.3">
      <c r="A341" s="10">
        <v>44167</v>
      </c>
      <c r="B341">
        <v>19201.091796875</v>
      </c>
      <c r="C341">
        <f t="shared" si="44"/>
        <v>0</v>
      </c>
      <c r="E341" s="16">
        <f t="shared" si="38"/>
        <v>-424196764.94140625</v>
      </c>
      <c r="G341">
        <f t="shared" si="45"/>
        <v>0</v>
      </c>
      <c r="H341">
        <f t="shared" si="46"/>
        <v>0</v>
      </c>
      <c r="I341">
        <v>38250</v>
      </c>
      <c r="J341">
        <v>124510000</v>
      </c>
      <c r="K341">
        <v>96861770</v>
      </c>
      <c r="L341" s="16">
        <v>32.131999969482401</v>
      </c>
      <c r="M341" s="14">
        <f t="shared" si="42"/>
        <v>4000755316.2002535</v>
      </c>
      <c r="N341" s="14">
        <f t="shared" si="43"/>
        <v>3112362390.6840115</v>
      </c>
      <c r="O341" s="14">
        <f t="shared" si="41"/>
        <v>734441761.23046875</v>
      </c>
      <c r="P341">
        <f t="shared" si="39"/>
        <v>5.4473418144108114</v>
      </c>
      <c r="Q341">
        <f t="shared" si="40"/>
        <v>4.23772524246119</v>
      </c>
    </row>
    <row r="342" spans="1:17" x14ac:dyDescent="0.3">
      <c r="A342" s="10">
        <v>44168</v>
      </c>
      <c r="B342">
        <v>19445.3984375</v>
      </c>
      <c r="C342">
        <f t="shared" si="44"/>
        <v>0</v>
      </c>
      <c r="E342" s="16">
        <f t="shared" si="38"/>
        <v>-424196764.94140625</v>
      </c>
      <c r="G342">
        <f t="shared" si="45"/>
        <v>0</v>
      </c>
      <c r="H342">
        <f t="shared" si="46"/>
        <v>0</v>
      </c>
      <c r="I342">
        <v>38250</v>
      </c>
      <c r="J342">
        <v>124510000</v>
      </c>
      <c r="K342">
        <v>96861770</v>
      </c>
      <c r="L342" s="16">
        <v>33.159999847412102</v>
      </c>
      <c r="M342" s="14">
        <f t="shared" si="42"/>
        <v>4128751581.0012808</v>
      </c>
      <c r="N342" s="14">
        <f t="shared" si="43"/>
        <v>3211936278.4200664</v>
      </c>
      <c r="O342" s="14">
        <f t="shared" si="41"/>
        <v>743786490.234375</v>
      </c>
      <c r="P342">
        <f t="shared" si="39"/>
        <v>5.5509902844568577</v>
      </c>
      <c r="Q342">
        <f t="shared" si="40"/>
        <v>4.3183579166757271</v>
      </c>
    </row>
    <row r="343" spans="1:17" x14ac:dyDescent="0.3">
      <c r="A343" s="10">
        <v>44169</v>
      </c>
      <c r="B343">
        <v>18699.765625</v>
      </c>
      <c r="C343">
        <f t="shared" si="44"/>
        <v>0</v>
      </c>
      <c r="E343" s="16">
        <f t="shared" si="38"/>
        <v>-424196764.94140625</v>
      </c>
      <c r="G343">
        <f t="shared" si="45"/>
        <v>0</v>
      </c>
      <c r="H343">
        <f t="shared" si="46"/>
        <v>0</v>
      </c>
      <c r="I343">
        <v>38250</v>
      </c>
      <c r="J343">
        <v>124510000</v>
      </c>
      <c r="K343">
        <v>96861770</v>
      </c>
      <c r="L343" s="16">
        <v>32.799999237060497</v>
      </c>
      <c r="M343" s="14">
        <f t="shared" si="42"/>
        <v>4083927905.0064025</v>
      </c>
      <c r="N343" s="14">
        <f t="shared" si="43"/>
        <v>3177065982.1003294</v>
      </c>
      <c r="O343" s="14">
        <f t="shared" si="41"/>
        <v>715266035.15625</v>
      </c>
      <c r="P343">
        <f t="shared" si="39"/>
        <v>5.709662844698431</v>
      </c>
      <c r="Q343">
        <f t="shared" si="40"/>
        <v>4.4417962351676588</v>
      </c>
    </row>
    <row r="344" spans="1:17" x14ac:dyDescent="0.3">
      <c r="A344" s="10">
        <v>44170</v>
      </c>
      <c r="B344">
        <v>19154.23046875</v>
      </c>
      <c r="C344">
        <f t="shared" si="44"/>
        <v>2574</v>
      </c>
      <c r="D344" s="16">
        <f>C344*B344</f>
        <v>49302989.2265625</v>
      </c>
      <c r="E344" s="16">
        <f t="shared" si="38"/>
        <v>-473499754.16796875</v>
      </c>
      <c r="F344" s="16">
        <f>G344*L344</f>
        <v>0</v>
      </c>
      <c r="G344">
        <f t="shared" si="45"/>
        <v>0</v>
      </c>
      <c r="H344">
        <f t="shared" si="46"/>
        <v>-4191880</v>
      </c>
      <c r="I344">
        <v>40824</v>
      </c>
      <c r="J344">
        <v>124510000</v>
      </c>
      <c r="K344">
        <v>92669890</v>
      </c>
      <c r="L344" s="16">
        <v>32.799999237060497</v>
      </c>
      <c r="M344" s="14">
        <f t="shared" si="42"/>
        <v>4083927905.0064025</v>
      </c>
      <c r="N344" s="14">
        <f t="shared" si="43"/>
        <v>3039572321.29848</v>
      </c>
      <c r="O344" s="14">
        <f t="shared" si="41"/>
        <v>781952304.65625</v>
      </c>
      <c r="P344">
        <f t="shared" si="39"/>
        <v>5.2227327430177688</v>
      </c>
      <c r="Q344">
        <f t="shared" si="40"/>
        <v>3.8871582105441722</v>
      </c>
    </row>
    <row r="345" spans="1:17" x14ac:dyDescent="0.3">
      <c r="A345" s="10">
        <v>44171</v>
      </c>
      <c r="B345">
        <v>19345.12109375</v>
      </c>
      <c r="C345">
        <f t="shared" si="44"/>
        <v>0</v>
      </c>
      <c r="E345" s="16">
        <f t="shared" si="38"/>
        <v>-473499754.16796875</v>
      </c>
      <c r="G345">
        <f t="shared" si="45"/>
        <v>0</v>
      </c>
      <c r="H345">
        <f t="shared" si="46"/>
        <v>0</v>
      </c>
      <c r="I345">
        <v>40824</v>
      </c>
      <c r="J345">
        <v>124510000</v>
      </c>
      <c r="K345">
        <v>92669890</v>
      </c>
      <c r="L345" s="16">
        <v>32.799999237060497</v>
      </c>
      <c r="M345" s="14">
        <f t="shared" si="42"/>
        <v>4083927905.0064025</v>
      </c>
      <c r="N345" s="14">
        <f t="shared" si="43"/>
        <v>3039572321.29848</v>
      </c>
      <c r="O345" s="14">
        <f t="shared" si="41"/>
        <v>789745223.53125</v>
      </c>
      <c r="P345">
        <f t="shared" si="39"/>
        <v>5.1711967142335018</v>
      </c>
      <c r="Q345">
        <f t="shared" si="40"/>
        <v>3.8488011459029798</v>
      </c>
    </row>
    <row r="346" spans="1:17" x14ac:dyDescent="0.3">
      <c r="A346" s="10">
        <v>44172</v>
      </c>
      <c r="B346">
        <v>19191.630859375</v>
      </c>
      <c r="C346">
        <f t="shared" si="44"/>
        <v>0</v>
      </c>
      <c r="E346" s="16">
        <f t="shared" si="38"/>
        <v>-473499754.16796875</v>
      </c>
      <c r="G346">
        <f t="shared" si="45"/>
        <v>0</v>
      </c>
      <c r="H346">
        <f t="shared" si="46"/>
        <v>0</v>
      </c>
      <c r="I346">
        <v>40824</v>
      </c>
      <c r="J346">
        <v>124510000</v>
      </c>
      <c r="K346">
        <v>92669890</v>
      </c>
      <c r="L346" s="16">
        <v>33.622001647949197</v>
      </c>
      <c r="M346" s="14">
        <f t="shared" si="42"/>
        <v>4186275425.1861544</v>
      </c>
      <c r="N346" s="14">
        <f t="shared" si="43"/>
        <v>3115747194.2952709</v>
      </c>
      <c r="O346" s="14">
        <f t="shared" si="41"/>
        <v>783479138.203125</v>
      </c>
      <c r="P346">
        <f t="shared" si="39"/>
        <v>5.3431868457751071</v>
      </c>
      <c r="Q346">
        <f t="shared" si="40"/>
        <v>3.9768093907913111</v>
      </c>
    </row>
    <row r="347" spans="1:17" x14ac:dyDescent="0.3">
      <c r="A347" s="10">
        <v>44173</v>
      </c>
      <c r="B347">
        <v>18321.14453125</v>
      </c>
      <c r="C347">
        <f t="shared" si="44"/>
        <v>0</v>
      </c>
      <c r="E347" s="16">
        <f t="shared" si="38"/>
        <v>-473499754.16796875</v>
      </c>
      <c r="G347">
        <f t="shared" si="45"/>
        <v>0</v>
      </c>
      <c r="H347">
        <f t="shared" si="46"/>
        <v>0</v>
      </c>
      <c r="I347">
        <v>40824</v>
      </c>
      <c r="J347">
        <v>124510000</v>
      </c>
      <c r="K347">
        <v>92669890</v>
      </c>
      <c r="L347" s="16">
        <v>28.944999694824201</v>
      </c>
      <c r="M347" s="14">
        <f t="shared" si="42"/>
        <v>3603941912.0025611</v>
      </c>
      <c r="N347" s="14">
        <f t="shared" si="43"/>
        <v>2682329937.7693925</v>
      </c>
      <c r="O347" s="14">
        <f t="shared" si="41"/>
        <v>747942404.34375</v>
      </c>
      <c r="P347">
        <f t="shared" si="39"/>
        <v>4.8184751808057804</v>
      </c>
      <c r="Q347">
        <f t="shared" si="40"/>
        <v>3.586278732415082</v>
      </c>
    </row>
    <row r="348" spans="1:17" x14ac:dyDescent="0.3">
      <c r="A348" s="10">
        <v>44174</v>
      </c>
      <c r="B348">
        <v>18553.916015625</v>
      </c>
      <c r="C348">
        <f t="shared" si="44"/>
        <v>0</v>
      </c>
      <c r="E348" s="16">
        <f t="shared" si="38"/>
        <v>-473499754.16796875</v>
      </c>
      <c r="G348">
        <f t="shared" si="45"/>
        <v>0</v>
      </c>
      <c r="H348">
        <f t="shared" si="46"/>
        <v>0</v>
      </c>
      <c r="I348">
        <v>40824</v>
      </c>
      <c r="J348">
        <v>124510000</v>
      </c>
      <c r="K348">
        <v>92669890</v>
      </c>
      <c r="L348" s="16">
        <v>28.6210002899169</v>
      </c>
      <c r="M348" s="14">
        <f t="shared" si="42"/>
        <v>3563600746.0975533</v>
      </c>
      <c r="N348" s="14">
        <f t="shared" si="43"/>
        <v>2652304948.5565672</v>
      </c>
      <c r="O348" s="14">
        <f t="shared" si="41"/>
        <v>757445067.421875</v>
      </c>
      <c r="P348">
        <f t="shared" si="39"/>
        <v>4.7047646085108514</v>
      </c>
      <c r="Q348">
        <f t="shared" si="40"/>
        <v>3.5016466046630286</v>
      </c>
    </row>
    <row r="349" spans="1:17" x14ac:dyDescent="0.3">
      <c r="A349" s="10">
        <v>44175</v>
      </c>
      <c r="B349">
        <v>18264.9921875</v>
      </c>
      <c r="C349">
        <f t="shared" si="44"/>
        <v>0</v>
      </c>
      <c r="E349" s="16">
        <f t="shared" si="38"/>
        <v>-473499754.16796875</v>
      </c>
      <c r="G349">
        <f t="shared" si="45"/>
        <v>0</v>
      </c>
      <c r="H349">
        <f t="shared" si="46"/>
        <v>0</v>
      </c>
      <c r="I349">
        <v>40824</v>
      </c>
      <c r="J349">
        <v>124510000</v>
      </c>
      <c r="K349">
        <v>92669890</v>
      </c>
      <c r="L349" s="16">
        <v>29.033000946044901</v>
      </c>
      <c r="M349" s="14">
        <f t="shared" si="42"/>
        <v>3614898947.7920504</v>
      </c>
      <c r="N349" s="14">
        <f t="shared" si="43"/>
        <v>2690485004.0398769</v>
      </c>
      <c r="O349" s="14">
        <f t="shared" si="41"/>
        <v>745650041.0625</v>
      </c>
      <c r="P349">
        <f t="shared" si="39"/>
        <v>4.8479833014440237</v>
      </c>
      <c r="Q349">
        <f t="shared" si="40"/>
        <v>3.6082409386125978</v>
      </c>
    </row>
    <row r="350" spans="1:17" x14ac:dyDescent="0.3">
      <c r="A350" s="10">
        <v>44176</v>
      </c>
      <c r="B350">
        <v>18058.904296875</v>
      </c>
      <c r="C350">
        <f t="shared" si="44"/>
        <v>0</v>
      </c>
      <c r="E350" s="16">
        <f t="shared" si="38"/>
        <v>-473499754.16796875</v>
      </c>
      <c r="G350">
        <f t="shared" si="45"/>
        <v>0</v>
      </c>
      <c r="H350">
        <f t="shared" si="46"/>
        <v>0</v>
      </c>
      <c r="I350">
        <v>40824</v>
      </c>
      <c r="J350">
        <v>124510000</v>
      </c>
      <c r="K350">
        <v>92669890</v>
      </c>
      <c r="L350" s="16">
        <v>28.591999053955</v>
      </c>
      <c r="M350" s="14">
        <f t="shared" si="42"/>
        <v>3559989802.2079372</v>
      </c>
      <c r="N350" s="14">
        <f t="shared" si="43"/>
        <v>2649617407.210114</v>
      </c>
      <c r="O350" s="14">
        <f t="shared" si="41"/>
        <v>737236709.015625</v>
      </c>
      <c r="P350">
        <f t="shared" si="39"/>
        <v>4.8288287312243519</v>
      </c>
      <c r="Q350">
        <f t="shared" si="40"/>
        <v>3.5939846385944922</v>
      </c>
    </row>
    <row r="351" spans="1:17" x14ac:dyDescent="0.3">
      <c r="A351" s="10">
        <v>44177</v>
      </c>
      <c r="B351">
        <v>18803.65625</v>
      </c>
      <c r="C351">
        <f t="shared" si="44"/>
        <v>0</v>
      </c>
      <c r="E351" s="16">
        <f t="shared" si="38"/>
        <v>-473499754.16796875</v>
      </c>
      <c r="G351">
        <f t="shared" si="45"/>
        <v>0</v>
      </c>
      <c r="H351">
        <f t="shared" si="46"/>
        <v>0</v>
      </c>
      <c r="I351">
        <v>40824</v>
      </c>
      <c r="J351">
        <v>124510000</v>
      </c>
      <c r="K351">
        <v>92669890</v>
      </c>
      <c r="L351" s="16">
        <v>28.591999053955</v>
      </c>
      <c r="M351" s="14">
        <f t="shared" si="42"/>
        <v>3559989802.2079372</v>
      </c>
      <c r="N351" s="14">
        <f t="shared" si="43"/>
        <v>2649617407.210114</v>
      </c>
      <c r="O351" s="14">
        <f t="shared" si="41"/>
        <v>767640462.75</v>
      </c>
      <c r="P351">
        <f t="shared" si="39"/>
        <v>4.6375744569985375</v>
      </c>
      <c r="Q351">
        <f t="shared" si="40"/>
        <v>3.4516385414574264</v>
      </c>
    </row>
    <row r="352" spans="1:17" x14ac:dyDescent="0.3">
      <c r="A352" s="10">
        <v>44178</v>
      </c>
      <c r="B352">
        <v>19142.3828125</v>
      </c>
      <c r="C352">
        <f t="shared" si="44"/>
        <v>0</v>
      </c>
      <c r="E352" s="16">
        <f t="shared" si="38"/>
        <v>-473499754.16796875</v>
      </c>
      <c r="G352">
        <f t="shared" si="45"/>
        <v>0</v>
      </c>
      <c r="H352">
        <f t="shared" si="46"/>
        <v>0</v>
      </c>
      <c r="I352">
        <v>40824</v>
      </c>
      <c r="J352">
        <v>124510000</v>
      </c>
      <c r="K352">
        <v>92669890</v>
      </c>
      <c r="L352" s="16">
        <v>28.591999053955</v>
      </c>
      <c r="M352" s="14">
        <f t="shared" si="42"/>
        <v>3559989802.2079372</v>
      </c>
      <c r="N352" s="14">
        <f t="shared" si="43"/>
        <v>2649617407.210114</v>
      </c>
      <c r="O352" s="14">
        <f t="shared" si="41"/>
        <v>781468635.9375</v>
      </c>
      <c r="P352">
        <f t="shared" si="39"/>
        <v>4.5555120685517272</v>
      </c>
      <c r="Q352">
        <f t="shared" si="40"/>
        <v>3.390561419053578</v>
      </c>
    </row>
    <row r="353" spans="1:17" x14ac:dyDescent="0.3">
      <c r="A353" s="10">
        <v>44179</v>
      </c>
      <c r="B353">
        <v>19246.64453125</v>
      </c>
      <c r="C353">
        <f t="shared" si="44"/>
        <v>0</v>
      </c>
      <c r="E353" s="16">
        <f t="shared" si="38"/>
        <v>-473499754.16796875</v>
      </c>
      <c r="G353">
        <f t="shared" si="45"/>
        <v>0</v>
      </c>
      <c r="H353">
        <f t="shared" si="46"/>
        <v>0</v>
      </c>
      <c r="I353">
        <v>40824</v>
      </c>
      <c r="J353">
        <v>124510000</v>
      </c>
      <c r="K353">
        <v>92669890</v>
      </c>
      <c r="L353" s="16">
        <v>27.952999114990199</v>
      </c>
      <c r="M353" s="14">
        <f t="shared" si="42"/>
        <v>3480427919.8074298</v>
      </c>
      <c r="N353" s="14">
        <f t="shared" si="43"/>
        <v>2590401353.156239</v>
      </c>
      <c r="O353" s="14">
        <f t="shared" si="41"/>
        <v>785725016.34375</v>
      </c>
      <c r="P353">
        <f t="shared" si="39"/>
        <v>4.4295750388641864</v>
      </c>
      <c r="Q353">
        <f t="shared" si="40"/>
        <v>3.2968294241289042</v>
      </c>
    </row>
    <row r="354" spans="1:17" x14ac:dyDescent="0.3">
      <c r="A354" s="10">
        <v>44180</v>
      </c>
      <c r="B354">
        <v>19417.076171875</v>
      </c>
      <c r="C354">
        <f t="shared" si="44"/>
        <v>0</v>
      </c>
      <c r="E354" s="16">
        <f t="shared" si="38"/>
        <v>-473499754.16796875</v>
      </c>
      <c r="G354">
        <f t="shared" si="45"/>
        <v>0</v>
      </c>
      <c r="H354">
        <f t="shared" si="46"/>
        <v>0</v>
      </c>
      <c r="I354">
        <v>40824</v>
      </c>
      <c r="J354">
        <v>124510000</v>
      </c>
      <c r="K354">
        <v>92669890</v>
      </c>
      <c r="L354" s="16">
        <v>28.579000473022401</v>
      </c>
      <c r="M354" s="14">
        <f t="shared" si="42"/>
        <v>3558371348.896019</v>
      </c>
      <c r="N354" s="14">
        <f t="shared" si="43"/>
        <v>2648412830.1449337</v>
      </c>
      <c r="O354" s="14">
        <f t="shared" si="41"/>
        <v>792682717.640625</v>
      </c>
      <c r="P354">
        <f t="shared" si="39"/>
        <v>4.4890235017199682</v>
      </c>
      <c r="Q354">
        <f t="shared" si="40"/>
        <v>3.3410755289679885</v>
      </c>
    </row>
    <row r="355" spans="1:17" x14ac:dyDescent="0.3">
      <c r="A355" s="10">
        <v>44181</v>
      </c>
      <c r="B355">
        <v>21310.59765625</v>
      </c>
      <c r="C355">
        <f t="shared" si="44"/>
        <v>0</v>
      </c>
      <c r="E355" s="16">
        <f t="shared" si="38"/>
        <v>-473499754.16796875</v>
      </c>
      <c r="G355">
        <f t="shared" si="45"/>
        <v>0</v>
      </c>
      <c r="H355">
        <f t="shared" si="46"/>
        <v>0</v>
      </c>
      <c r="I355">
        <v>40824</v>
      </c>
      <c r="J355">
        <v>124510000</v>
      </c>
      <c r="K355">
        <v>92669890</v>
      </c>
      <c r="L355" s="16">
        <v>29.912000656127901</v>
      </c>
      <c r="M355" s="14">
        <f t="shared" si="42"/>
        <v>3724343201.6944852</v>
      </c>
      <c r="N355" s="14">
        <f t="shared" si="43"/>
        <v>2771941810.4833002</v>
      </c>
      <c r="O355" s="14">
        <f t="shared" si="41"/>
        <v>869983838.71875</v>
      </c>
      <c r="P355">
        <f t="shared" si="39"/>
        <v>4.280933778240561</v>
      </c>
      <c r="Q355">
        <f t="shared" si="40"/>
        <v>3.1861991994766452</v>
      </c>
    </row>
    <row r="356" spans="1:17" x14ac:dyDescent="0.3">
      <c r="A356" s="10">
        <v>44182</v>
      </c>
      <c r="B356">
        <v>22805.162109375</v>
      </c>
      <c r="C356">
        <f t="shared" si="44"/>
        <v>0</v>
      </c>
      <c r="E356" s="16">
        <f t="shared" si="38"/>
        <v>-473499754.16796875</v>
      </c>
      <c r="G356">
        <f t="shared" si="45"/>
        <v>0</v>
      </c>
      <c r="H356">
        <f t="shared" si="46"/>
        <v>0</v>
      </c>
      <c r="I356">
        <v>40824</v>
      </c>
      <c r="J356">
        <v>124510000</v>
      </c>
      <c r="K356">
        <v>92669890</v>
      </c>
      <c r="L356" s="16">
        <v>29.780000686645501</v>
      </c>
      <c r="M356" s="14">
        <f t="shared" si="42"/>
        <v>3707907885.4942312</v>
      </c>
      <c r="N356" s="14">
        <f t="shared" si="43"/>
        <v>2759709387.8313632</v>
      </c>
      <c r="O356" s="14">
        <f t="shared" si="41"/>
        <v>930997937.953125</v>
      </c>
      <c r="P356">
        <f t="shared" si="39"/>
        <v>3.9827240580643708</v>
      </c>
      <c r="Q356">
        <f t="shared" si="40"/>
        <v>2.9642486576273304</v>
      </c>
    </row>
    <row r="357" spans="1:17" x14ac:dyDescent="0.3">
      <c r="A357" s="10">
        <v>44183</v>
      </c>
      <c r="B357">
        <v>23137.9609375</v>
      </c>
      <c r="C357">
        <f t="shared" si="44"/>
        <v>0</v>
      </c>
      <c r="E357" s="16">
        <f t="shared" ref="E357:E420" si="47">E356-D357+F357</f>
        <v>-473499754.16796875</v>
      </c>
      <c r="G357">
        <f t="shared" si="45"/>
        <v>0</v>
      </c>
      <c r="H357">
        <f t="shared" si="46"/>
        <v>0</v>
      </c>
      <c r="I357">
        <v>40824</v>
      </c>
      <c r="J357">
        <v>124510000</v>
      </c>
      <c r="K357">
        <v>92669890</v>
      </c>
      <c r="L357" s="16">
        <v>30.120000839233398</v>
      </c>
      <c r="M357" s="14">
        <f t="shared" si="42"/>
        <v>3750241304.4929504</v>
      </c>
      <c r="N357" s="14">
        <f t="shared" si="43"/>
        <v>2791217164.5716667</v>
      </c>
      <c r="O357" s="14">
        <f t="shared" si="41"/>
        <v>944584117.3125</v>
      </c>
      <c r="P357">
        <f t="shared" ref="P357:P420" si="48">M357/O357</f>
        <v>3.9702565772151823</v>
      </c>
      <c r="Q357">
        <f t="shared" ref="Q357:Q420" si="49">N357/O357</f>
        <v>2.9549694023155366</v>
      </c>
    </row>
    <row r="358" spans="1:17" x14ac:dyDescent="0.3">
      <c r="A358" s="10">
        <v>44184</v>
      </c>
      <c r="B358">
        <v>23869.83203125</v>
      </c>
      <c r="C358">
        <f t="shared" si="44"/>
        <v>0</v>
      </c>
      <c r="E358" s="16">
        <f t="shared" si="47"/>
        <v>-473499754.16796875</v>
      </c>
      <c r="G358">
        <f t="shared" si="45"/>
        <v>0</v>
      </c>
      <c r="H358">
        <f t="shared" si="46"/>
        <v>0</v>
      </c>
      <c r="I358">
        <v>40824</v>
      </c>
      <c r="J358">
        <v>124510000</v>
      </c>
      <c r="K358">
        <v>92669890</v>
      </c>
      <c r="L358" s="16">
        <v>30.120000839233398</v>
      </c>
      <c r="M358" s="14">
        <f t="shared" si="42"/>
        <v>3750241304.4929504</v>
      </c>
      <c r="N358" s="14">
        <f t="shared" si="43"/>
        <v>2791217164.5716667</v>
      </c>
      <c r="O358" s="14">
        <f t="shared" si="41"/>
        <v>974462022.84375</v>
      </c>
      <c r="P358">
        <f t="shared" si="48"/>
        <v>3.8485248440454436</v>
      </c>
      <c r="Q358">
        <f t="shared" si="49"/>
        <v>2.8643673115409078</v>
      </c>
    </row>
    <row r="359" spans="1:17" x14ac:dyDescent="0.3">
      <c r="A359" s="10">
        <v>44185</v>
      </c>
      <c r="B359">
        <v>23477.294921875</v>
      </c>
      <c r="C359">
        <f t="shared" si="44"/>
        <v>0</v>
      </c>
      <c r="E359" s="16">
        <f t="shared" si="47"/>
        <v>-473499754.16796875</v>
      </c>
      <c r="G359">
        <f t="shared" si="45"/>
        <v>0</v>
      </c>
      <c r="H359">
        <f t="shared" si="46"/>
        <v>0</v>
      </c>
      <c r="I359">
        <v>40824</v>
      </c>
      <c r="J359">
        <v>124510000</v>
      </c>
      <c r="K359">
        <v>92669890</v>
      </c>
      <c r="L359" s="16">
        <v>30.120000839233398</v>
      </c>
      <c r="M359" s="14">
        <f t="shared" si="42"/>
        <v>3750241304.4929504</v>
      </c>
      <c r="N359" s="14">
        <f t="shared" si="43"/>
        <v>2791217164.5716667</v>
      </c>
      <c r="O359" s="14">
        <f t="shared" si="41"/>
        <v>958437087.890625</v>
      </c>
      <c r="P359">
        <f t="shared" si="48"/>
        <v>3.912871644759349</v>
      </c>
      <c r="Q359">
        <f t="shared" si="49"/>
        <v>2.9122591350411047</v>
      </c>
    </row>
    <row r="360" spans="1:17" x14ac:dyDescent="0.3">
      <c r="A360" s="10">
        <v>44186</v>
      </c>
      <c r="B360">
        <v>22803.08203125</v>
      </c>
      <c r="C360">
        <f t="shared" si="44"/>
        <v>29646</v>
      </c>
      <c r="D360" s="16">
        <f>C360*B360</f>
        <v>676020169.8984375</v>
      </c>
      <c r="E360" s="16">
        <f t="shared" si="47"/>
        <v>-1149519924.0664063</v>
      </c>
      <c r="F360" s="16">
        <f>G360*L360</f>
        <v>0</v>
      </c>
      <c r="G360">
        <f t="shared" si="45"/>
        <v>0</v>
      </c>
      <c r="H360">
        <f t="shared" si="46"/>
        <v>3200330</v>
      </c>
      <c r="I360">
        <v>70470</v>
      </c>
      <c r="J360">
        <v>124510000</v>
      </c>
      <c r="K360">
        <v>95870220</v>
      </c>
      <c r="L360" s="16">
        <v>31.7600002288818</v>
      </c>
      <c r="M360" s="14">
        <f t="shared" si="42"/>
        <v>3954437628.4980731</v>
      </c>
      <c r="N360" s="14">
        <f t="shared" si="43"/>
        <v>3044838209.1429486</v>
      </c>
      <c r="O360" s="14">
        <f t="shared" si="41"/>
        <v>1606933190.7421875</v>
      </c>
      <c r="P360">
        <f t="shared" si="48"/>
        <v>2.4608600104100491</v>
      </c>
      <c r="Q360">
        <f t="shared" si="49"/>
        <v>1.8948131924119644</v>
      </c>
    </row>
    <row r="361" spans="1:17" x14ac:dyDescent="0.3">
      <c r="A361" s="10">
        <v>44187</v>
      </c>
      <c r="B361">
        <v>23783.029296875</v>
      </c>
      <c r="C361">
        <f t="shared" si="44"/>
        <v>0</v>
      </c>
      <c r="E361" s="16">
        <f t="shared" si="47"/>
        <v>-1149519924.0664063</v>
      </c>
      <c r="G361">
        <f t="shared" si="45"/>
        <v>0</v>
      </c>
      <c r="H361">
        <f t="shared" si="46"/>
        <v>0</v>
      </c>
      <c r="I361">
        <v>70470</v>
      </c>
      <c r="J361">
        <v>124510000</v>
      </c>
      <c r="K361">
        <v>95870220</v>
      </c>
      <c r="L361" s="16">
        <v>33.150001525878899</v>
      </c>
      <c r="M361" s="14">
        <f t="shared" si="42"/>
        <v>4127506689.9871817</v>
      </c>
      <c r="N361" s="14">
        <f t="shared" si="43"/>
        <v>3178097939.286346</v>
      </c>
      <c r="O361" s="14">
        <f t="shared" si="41"/>
        <v>1675990074.5507813</v>
      </c>
      <c r="P361">
        <f t="shared" si="48"/>
        <v>2.4627274067201652</v>
      </c>
      <c r="Q361">
        <f t="shared" si="49"/>
        <v>1.896251050375807</v>
      </c>
    </row>
    <row r="362" spans="1:17" x14ac:dyDescent="0.3">
      <c r="A362" s="10">
        <v>44188</v>
      </c>
      <c r="B362">
        <v>23241.345703125</v>
      </c>
      <c r="C362">
        <f t="shared" si="44"/>
        <v>0</v>
      </c>
      <c r="E362" s="16">
        <f t="shared" si="47"/>
        <v>-1149519924.0664063</v>
      </c>
      <c r="G362">
        <f t="shared" si="45"/>
        <v>0</v>
      </c>
      <c r="H362">
        <f t="shared" si="46"/>
        <v>0</v>
      </c>
      <c r="I362">
        <v>70470</v>
      </c>
      <c r="J362">
        <v>124510000</v>
      </c>
      <c r="K362">
        <v>95870220</v>
      </c>
      <c r="L362" s="16">
        <v>33.717998504638601</v>
      </c>
      <c r="M362" s="14">
        <f t="shared" si="42"/>
        <v>4198227993.812552</v>
      </c>
      <c r="N362" s="14">
        <f t="shared" si="43"/>
        <v>3232551934.5993738</v>
      </c>
      <c r="O362" s="14">
        <f t="shared" si="41"/>
        <v>1637817631.6992188</v>
      </c>
      <c r="P362">
        <f t="shared" si="48"/>
        <v>2.5633061413906835</v>
      </c>
      <c r="Q362">
        <f t="shared" si="49"/>
        <v>1.9736946727369364</v>
      </c>
    </row>
    <row r="363" spans="1:17" x14ac:dyDescent="0.3">
      <c r="A363" s="10">
        <v>44189</v>
      </c>
      <c r="B363">
        <v>23735.94921875</v>
      </c>
      <c r="C363">
        <f t="shared" si="44"/>
        <v>0</v>
      </c>
      <c r="E363" s="16">
        <f t="shared" si="47"/>
        <v>-1149519924.0664063</v>
      </c>
      <c r="G363">
        <f t="shared" si="45"/>
        <v>0</v>
      </c>
      <c r="H363">
        <f t="shared" si="46"/>
        <v>0</v>
      </c>
      <c r="I363">
        <v>70470</v>
      </c>
      <c r="J363">
        <v>124510000</v>
      </c>
      <c r="K363">
        <v>95870220</v>
      </c>
      <c r="L363" s="16">
        <v>32.261001586913999</v>
      </c>
      <c r="M363" s="14">
        <f t="shared" si="42"/>
        <v>4016817307.5866618</v>
      </c>
      <c r="N363" s="14">
        <f t="shared" si="43"/>
        <v>3092869319.5577941</v>
      </c>
      <c r="O363" s="14">
        <f t="shared" si="41"/>
        <v>1672672341.4453125</v>
      </c>
      <c r="P363">
        <f t="shared" si="48"/>
        <v>2.401437034653084</v>
      </c>
      <c r="Q363">
        <f t="shared" si="49"/>
        <v>1.849058684670619</v>
      </c>
    </row>
    <row r="364" spans="1:17" x14ac:dyDescent="0.3">
      <c r="A364" s="10">
        <v>44190</v>
      </c>
      <c r="B364">
        <v>24664.791015625</v>
      </c>
      <c r="C364">
        <f t="shared" si="44"/>
        <v>0</v>
      </c>
      <c r="E364" s="16">
        <f t="shared" si="47"/>
        <v>-1149519924.0664063</v>
      </c>
      <c r="G364">
        <f t="shared" si="45"/>
        <v>0</v>
      </c>
      <c r="H364">
        <f t="shared" si="46"/>
        <v>0</v>
      </c>
      <c r="I364">
        <v>70470</v>
      </c>
      <c r="J364">
        <v>124510000</v>
      </c>
      <c r="K364">
        <v>95870220</v>
      </c>
      <c r="L364" s="16">
        <v>32.261001586913999</v>
      </c>
      <c r="M364" s="14">
        <f t="shared" si="42"/>
        <v>4016817307.5866618</v>
      </c>
      <c r="N364" s="14">
        <f t="shared" si="43"/>
        <v>3092869319.5577941</v>
      </c>
      <c r="O364" s="14">
        <f t="shared" si="41"/>
        <v>1738127822.8710938</v>
      </c>
      <c r="P364">
        <f t="shared" si="48"/>
        <v>2.3110022489321631</v>
      </c>
      <c r="Q364">
        <f t="shared" si="49"/>
        <v>1.7794257009527044</v>
      </c>
    </row>
    <row r="365" spans="1:17" x14ac:dyDescent="0.3">
      <c r="A365" s="10">
        <v>44191</v>
      </c>
      <c r="B365">
        <v>26437.037109375</v>
      </c>
      <c r="C365">
        <f t="shared" si="44"/>
        <v>0</v>
      </c>
      <c r="E365" s="16">
        <f t="shared" si="47"/>
        <v>-1149519924.0664063</v>
      </c>
      <c r="G365">
        <f t="shared" si="45"/>
        <v>0</v>
      </c>
      <c r="H365">
        <f t="shared" si="46"/>
        <v>0</v>
      </c>
      <c r="I365">
        <v>70470</v>
      </c>
      <c r="J365">
        <v>124510000</v>
      </c>
      <c r="K365">
        <v>95870220</v>
      </c>
      <c r="L365" s="16">
        <v>32.261001586913999</v>
      </c>
      <c r="M365" s="14">
        <f t="shared" si="42"/>
        <v>4016817307.5866618</v>
      </c>
      <c r="N365" s="14">
        <f t="shared" si="43"/>
        <v>3092869319.5577941</v>
      </c>
      <c r="O365" s="14">
        <f t="shared" si="41"/>
        <v>1863018005.0976563</v>
      </c>
      <c r="P365">
        <f t="shared" si="48"/>
        <v>2.1560807767803118</v>
      </c>
      <c r="Q365">
        <f t="shared" si="49"/>
        <v>1.6601392531338801</v>
      </c>
    </row>
    <row r="366" spans="1:17" x14ac:dyDescent="0.3">
      <c r="A366" s="10">
        <v>44192</v>
      </c>
      <c r="B366">
        <v>26272.294921875</v>
      </c>
      <c r="C366">
        <f t="shared" si="44"/>
        <v>0</v>
      </c>
      <c r="E366" s="16">
        <f t="shared" si="47"/>
        <v>-1149519924.0664063</v>
      </c>
      <c r="G366">
        <f t="shared" si="45"/>
        <v>0</v>
      </c>
      <c r="H366">
        <f t="shared" si="46"/>
        <v>0</v>
      </c>
      <c r="I366">
        <v>70470</v>
      </c>
      <c r="J366">
        <v>124510000</v>
      </c>
      <c r="K366">
        <v>95870220</v>
      </c>
      <c r="L366" s="16">
        <v>32.261001586913999</v>
      </c>
      <c r="M366" s="14">
        <f t="shared" si="42"/>
        <v>4016817307.5866618</v>
      </c>
      <c r="N366" s="14">
        <f t="shared" si="43"/>
        <v>3092869319.5577941</v>
      </c>
      <c r="O366" s="14">
        <f t="shared" si="41"/>
        <v>1851408623.1445313</v>
      </c>
      <c r="P366">
        <f t="shared" si="48"/>
        <v>2.1696006259084419</v>
      </c>
      <c r="Q366">
        <f t="shared" si="49"/>
        <v>1.6705492676731188</v>
      </c>
    </row>
    <row r="367" spans="1:17" x14ac:dyDescent="0.3">
      <c r="A367" s="10">
        <v>44193</v>
      </c>
      <c r="B367">
        <v>27084.80859375</v>
      </c>
      <c r="C367">
        <f t="shared" si="44"/>
        <v>0</v>
      </c>
      <c r="E367" s="16">
        <f t="shared" si="47"/>
        <v>-1149519924.0664063</v>
      </c>
      <c r="G367">
        <f t="shared" si="45"/>
        <v>0</v>
      </c>
      <c r="H367">
        <f t="shared" si="46"/>
        <v>0</v>
      </c>
      <c r="I367">
        <v>70470</v>
      </c>
      <c r="J367">
        <v>124510000</v>
      </c>
      <c r="K367">
        <v>95870220</v>
      </c>
      <c r="L367" s="16">
        <v>37</v>
      </c>
      <c r="M367" s="14">
        <f t="shared" si="42"/>
        <v>4606870000</v>
      </c>
      <c r="N367" s="14">
        <f t="shared" si="43"/>
        <v>3547198140</v>
      </c>
      <c r="O367" s="14">
        <f t="shared" si="41"/>
        <v>1908666461.6015625</v>
      </c>
      <c r="P367">
        <f t="shared" si="48"/>
        <v>2.4136590088843359</v>
      </c>
      <c r="Q367">
        <f t="shared" si="49"/>
        <v>1.8584693613904366</v>
      </c>
    </row>
    <row r="368" spans="1:17" x14ac:dyDescent="0.3">
      <c r="A368" s="10">
        <v>44194</v>
      </c>
      <c r="B368">
        <v>27362.4375</v>
      </c>
      <c r="C368">
        <f t="shared" si="44"/>
        <v>0</v>
      </c>
      <c r="E368" s="16">
        <f t="shared" si="47"/>
        <v>-1149519924.0664063</v>
      </c>
      <c r="G368">
        <f t="shared" si="45"/>
        <v>0</v>
      </c>
      <c r="H368">
        <f t="shared" si="46"/>
        <v>0</v>
      </c>
      <c r="I368">
        <v>70470</v>
      </c>
      <c r="J368">
        <v>124510000</v>
      </c>
      <c r="K368">
        <v>95870220</v>
      </c>
      <c r="L368" s="16">
        <v>36.606998443603501</v>
      </c>
      <c r="M368" s="14">
        <f t="shared" si="42"/>
        <v>4557937376.2130718</v>
      </c>
      <c r="N368" s="14">
        <f t="shared" si="43"/>
        <v>3509520994.3279252</v>
      </c>
      <c r="O368" s="14">
        <f t="shared" si="41"/>
        <v>1928230970.625</v>
      </c>
      <c r="P368">
        <f t="shared" si="48"/>
        <v>2.3637922249198713</v>
      </c>
      <c r="Q368">
        <f t="shared" si="49"/>
        <v>1.8200729309883348</v>
      </c>
    </row>
    <row r="369" spans="1:17" x14ac:dyDescent="0.3">
      <c r="A369" s="10">
        <v>44195</v>
      </c>
      <c r="B369">
        <v>28840.953125</v>
      </c>
      <c r="C369">
        <f t="shared" si="44"/>
        <v>0</v>
      </c>
      <c r="E369" s="16">
        <f t="shared" si="47"/>
        <v>-1149519924.0664063</v>
      </c>
      <c r="G369">
        <f t="shared" si="45"/>
        <v>0</v>
      </c>
      <c r="H369">
        <f t="shared" si="46"/>
        <v>0</v>
      </c>
      <c r="I369">
        <v>70470</v>
      </c>
      <c r="J369">
        <v>124510000</v>
      </c>
      <c r="K369">
        <v>95870220</v>
      </c>
      <c r="L369" s="16">
        <v>38.997001647949197</v>
      </c>
      <c r="M369" s="14">
        <f t="shared" si="42"/>
        <v>4855516675.1861544</v>
      </c>
      <c r="N369" s="14">
        <f t="shared" si="43"/>
        <v>3738651127.3292522</v>
      </c>
      <c r="O369" s="14">
        <f t="shared" si="41"/>
        <v>2032421966.71875</v>
      </c>
      <c r="P369">
        <f t="shared" si="48"/>
        <v>2.3890298150167895</v>
      </c>
      <c r="Q369">
        <f t="shared" si="49"/>
        <v>1.8395053726786517</v>
      </c>
    </row>
    <row r="370" spans="1:17" x14ac:dyDescent="0.3">
      <c r="A370" s="10">
        <v>44196</v>
      </c>
      <c r="B370">
        <v>29001.720703125</v>
      </c>
      <c r="C370">
        <f t="shared" si="44"/>
        <v>0</v>
      </c>
      <c r="E370" s="16">
        <f t="shared" si="47"/>
        <v>-1149519924.0664063</v>
      </c>
      <c r="G370">
        <f t="shared" si="45"/>
        <v>0</v>
      </c>
      <c r="H370">
        <f t="shared" si="46"/>
        <v>0</v>
      </c>
      <c r="I370">
        <v>70470</v>
      </c>
      <c r="J370">
        <v>124510000</v>
      </c>
      <c r="K370">
        <v>95870220</v>
      </c>
      <c r="L370" s="16">
        <v>38.8549995422363</v>
      </c>
      <c r="M370" s="14">
        <f t="shared" si="42"/>
        <v>4837835993.0038414</v>
      </c>
      <c r="N370" s="14">
        <f t="shared" si="43"/>
        <v>3725037354.2140932</v>
      </c>
      <c r="O370" s="14">
        <f t="shared" si="41"/>
        <v>2043751257.9492188</v>
      </c>
      <c r="P370">
        <f t="shared" si="48"/>
        <v>2.3671354203144652</v>
      </c>
      <c r="Q370">
        <f t="shared" si="49"/>
        <v>1.8226471248521425</v>
      </c>
    </row>
    <row r="371" spans="1:17" x14ac:dyDescent="0.3">
      <c r="A371" s="10">
        <v>44197</v>
      </c>
      <c r="B371">
        <v>29374.15234375</v>
      </c>
      <c r="C371">
        <f t="shared" si="44"/>
        <v>0</v>
      </c>
      <c r="E371" s="16">
        <f t="shared" si="47"/>
        <v>-1149519924.0664063</v>
      </c>
      <c r="G371">
        <f t="shared" si="45"/>
        <v>0</v>
      </c>
      <c r="H371">
        <f t="shared" si="46"/>
        <v>0</v>
      </c>
      <c r="I371">
        <v>70470</v>
      </c>
      <c r="J371">
        <v>124510000</v>
      </c>
      <c r="K371">
        <v>95870220</v>
      </c>
      <c r="L371" s="16">
        <v>38.8549995422363</v>
      </c>
      <c r="M371" s="14">
        <f t="shared" si="42"/>
        <v>4837835993.0038414</v>
      </c>
      <c r="N371" s="14">
        <f t="shared" si="43"/>
        <v>3725037354.2140932</v>
      </c>
      <c r="O371" s="14">
        <f t="shared" si="41"/>
        <v>2069996515.6640625</v>
      </c>
      <c r="P371">
        <f t="shared" si="48"/>
        <v>2.3371227711713543</v>
      </c>
      <c r="Q371">
        <f t="shared" si="49"/>
        <v>1.7995379828062597</v>
      </c>
    </row>
    <row r="372" spans="1:17" x14ac:dyDescent="0.3">
      <c r="A372" s="10">
        <v>44198</v>
      </c>
      <c r="B372">
        <v>32127.267578125</v>
      </c>
      <c r="C372">
        <f t="shared" si="44"/>
        <v>0</v>
      </c>
      <c r="E372" s="16">
        <f t="shared" si="47"/>
        <v>-1149519924.0664063</v>
      </c>
      <c r="G372">
        <f t="shared" si="45"/>
        <v>0</v>
      </c>
      <c r="H372">
        <f t="shared" si="46"/>
        <v>0</v>
      </c>
      <c r="I372">
        <v>70470</v>
      </c>
      <c r="J372">
        <v>124510000</v>
      </c>
      <c r="K372">
        <v>95870220</v>
      </c>
      <c r="L372" s="16">
        <v>38.8549995422363</v>
      </c>
      <c r="M372" s="14">
        <f t="shared" si="42"/>
        <v>4837835993.0038414</v>
      </c>
      <c r="N372" s="14">
        <f t="shared" si="43"/>
        <v>3725037354.2140932</v>
      </c>
      <c r="O372" s="14">
        <f t="shared" si="41"/>
        <v>2264008546.2304688</v>
      </c>
      <c r="P372">
        <f t="shared" si="48"/>
        <v>2.1368452875580997</v>
      </c>
      <c r="Q372">
        <f t="shared" si="49"/>
        <v>1.6453283095667681</v>
      </c>
    </row>
    <row r="373" spans="1:17" x14ac:dyDescent="0.3">
      <c r="A373" s="10">
        <v>44199</v>
      </c>
      <c r="B373">
        <v>32782.0234375</v>
      </c>
      <c r="C373">
        <f t="shared" si="44"/>
        <v>0</v>
      </c>
      <c r="E373" s="16">
        <f t="shared" si="47"/>
        <v>-1149519924.0664063</v>
      </c>
      <c r="G373">
        <f t="shared" si="45"/>
        <v>0</v>
      </c>
      <c r="H373">
        <f t="shared" si="46"/>
        <v>0</v>
      </c>
      <c r="I373">
        <v>70470</v>
      </c>
      <c r="J373">
        <v>124510000</v>
      </c>
      <c r="K373">
        <v>95870220</v>
      </c>
      <c r="L373" s="16">
        <v>38.8549995422363</v>
      </c>
      <c r="M373" s="14">
        <f t="shared" si="42"/>
        <v>4837835993.0038414</v>
      </c>
      <c r="N373" s="14">
        <f t="shared" si="43"/>
        <v>3725037354.2140932</v>
      </c>
      <c r="O373" s="14">
        <f t="shared" si="41"/>
        <v>2310149191.640625</v>
      </c>
      <c r="P373">
        <f t="shared" si="48"/>
        <v>2.0941660436952558</v>
      </c>
      <c r="Q373">
        <f t="shared" si="49"/>
        <v>1.6124661418809236</v>
      </c>
    </row>
    <row r="374" spans="1:17" x14ac:dyDescent="0.3">
      <c r="A374" s="10">
        <v>44200</v>
      </c>
      <c r="B374">
        <v>31971.9140625</v>
      </c>
      <c r="C374">
        <f t="shared" si="44"/>
        <v>0</v>
      </c>
      <c r="E374" s="16">
        <f t="shared" si="47"/>
        <v>-1149519924.0664063</v>
      </c>
      <c r="G374">
        <f t="shared" si="45"/>
        <v>0</v>
      </c>
      <c r="H374">
        <f t="shared" si="46"/>
        <v>0</v>
      </c>
      <c r="I374">
        <v>70470</v>
      </c>
      <c r="J374">
        <v>124510000</v>
      </c>
      <c r="K374">
        <v>95870220</v>
      </c>
      <c r="L374" s="16">
        <v>42.521999359130803</v>
      </c>
      <c r="M374" s="14">
        <f t="shared" si="42"/>
        <v>5294414140.2053766</v>
      </c>
      <c r="N374" s="14">
        <f t="shared" si="43"/>
        <v>4076593433.3997293</v>
      </c>
      <c r="O374" s="14">
        <f t="shared" si="41"/>
        <v>2253060783.984375</v>
      </c>
      <c r="P374">
        <f t="shared" si="48"/>
        <v>2.349876300648484</v>
      </c>
      <c r="Q374">
        <f t="shared" si="49"/>
        <v>1.8093579464778438</v>
      </c>
    </row>
    <row r="375" spans="1:17" x14ac:dyDescent="0.3">
      <c r="A375" s="10">
        <v>44201</v>
      </c>
      <c r="B375">
        <v>33992.4296875</v>
      </c>
      <c r="C375">
        <f t="shared" si="44"/>
        <v>0</v>
      </c>
      <c r="E375" s="16">
        <f t="shared" si="47"/>
        <v>-1149519924.0664063</v>
      </c>
      <c r="G375">
        <f t="shared" si="45"/>
        <v>0</v>
      </c>
      <c r="H375">
        <f t="shared" si="46"/>
        <v>0</v>
      </c>
      <c r="I375">
        <v>70470</v>
      </c>
      <c r="J375">
        <v>124510000</v>
      </c>
      <c r="K375">
        <v>95870220</v>
      </c>
      <c r="L375" s="16">
        <v>42.862998962402301</v>
      </c>
      <c r="M375" s="14">
        <f t="shared" si="42"/>
        <v>5336872000.8087101</v>
      </c>
      <c r="N375" s="14">
        <f t="shared" si="43"/>
        <v>4109285140.3852801</v>
      </c>
      <c r="O375" s="14">
        <f t="shared" si="41"/>
        <v>2395446520.078125</v>
      </c>
      <c r="P375">
        <f t="shared" si="48"/>
        <v>2.2279236693769535</v>
      </c>
      <c r="Q375">
        <f t="shared" si="49"/>
        <v>1.7154568494608931</v>
      </c>
    </row>
    <row r="376" spans="1:17" x14ac:dyDescent="0.3">
      <c r="A376" s="10">
        <v>44202</v>
      </c>
      <c r="B376">
        <v>36824.36328125</v>
      </c>
      <c r="C376">
        <f t="shared" si="44"/>
        <v>0</v>
      </c>
      <c r="E376" s="16">
        <f t="shared" si="47"/>
        <v>-1149519924.0664063</v>
      </c>
      <c r="G376">
        <f t="shared" si="45"/>
        <v>0</v>
      </c>
      <c r="H376">
        <f t="shared" si="46"/>
        <v>0</v>
      </c>
      <c r="I376">
        <v>70470</v>
      </c>
      <c r="J376">
        <v>124510000</v>
      </c>
      <c r="K376">
        <v>95870220</v>
      </c>
      <c r="L376" s="16">
        <v>48.055000305175703</v>
      </c>
      <c r="M376" s="14">
        <f t="shared" si="42"/>
        <v>5983328087.997427</v>
      </c>
      <c r="N376" s="14">
        <f t="shared" si="43"/>
        <v>4607043451.3572617</v>
      </c>
      <c r="O376" s="14">
        <f t="shared" si="41"/>
        <v>2595012880.4296875</v>
      </c>
      <c r="P376">
        <f t="shared" si="48"/>
        <v>2.3057026549350672</v>
      </c>
      <c r="Q376">
        <f t="shared" si="49"/>
        <v>1.7753451191326719</v>
      </c>
    </row>
    <row r="377" spans="1:17" x14ac:dyDescent="0.3">
      <c r="A377" s="10">
        <v>44203</v>
      </c>
      <c r="B377">
        <v>39371.04296875</v>
      </c>
      <c r="C377">
        <f t="shared" si="44"/>
        <v>0</v>
      </c>
      <c r="E377" s="16">
        <f t="shared" si="47"/>
        <v>-1149519924.0664063</v>
      </c>
      <c r="G377">
        <f t="shared" si="45"/>
        <v>0</v>
      </c>
      <c r="H377">
        <f t="shared" si="46"/>
        <v>0</v>
      </c>
      <c r="I377">
        <v>70470</v>
      </c>
      <c r="J377">
        <v>124510000</v>
      </c>
      <c r="K377">
        <v>95870220</v>
      </c>
      <c r="L377" s="16">
        <v>53.575000762939403</v>
      </c>
      <c r="M377" s="14">
        <f t="shared" si="42"/>
        <v>6670623344.9935856</v>
      </c>
      <c r="N377" s="14">
        <f t="shared" si="43"/>
        <v>5136247109.6431684</v>
      </c>
      <c r="O377" s="14">
        <f t="shared" si="41"/>
        <v>2774477398.0078125</v>
      </c>
      <c r="P377">
        <f t="shared" si="48"/>
        <v>2.4042810187545101</v>
      </c>
      <c r="Q377">
        <f t="shared" si="49"/>
        <v>1.8512484957820174</v>
      </c>
    </row>
    <row r="378" spans="1:17" x14ac:dyDescent="0.3">
      <c r="A378" s="10">
        <v>44204</v>
      </c>
      <c r="B378">
        <v>40797.609375</v>
      </c>
      <c r="C378">
        <f t="shared" si="44"/>
        <v>0</v>
      </c>
      <c r="E378" s="16">
        <f t="shared" si="47"/>
        <v>-1149519924.0664063</v>
      </c>
      <c r="G378">
        <f t="shared" si="45"/>
        <v>0</v>
      </c>
      <c r="H378">
        <f t="shared" si="46"/>
        <v>0</v>
      </c>
      <c r="I378">
        <v>70470</v>
      </c>
      <c r="J378">
        <v>124510000</v>
      </c>
      <c r="K378">
        <v>95870220</v>
      </c>
      <c r="L378" s="16">
        <v>53.1640014648437</v>
      </c>
      <c r="M378" s="14">
        <f t="shared" si="42"/>
        <v>6619449822.3876896</v>
      </c>
      <c r="N378" s="14">
        <f t="shared" si="43"/>
        <v>5096844516.5148878</v>
      </c>
      <c r="O378" s="14">
        <f t="shared" si="41"/>
        <v>2875007532.65625</v>
      </c>
      <c r="P378">
        <f t="shared" si="48"/>
        <v>2.3024112970834234</v>
      </c>
      <c r="Q378">
        <f t="shared" si="49"/>
        <v>1.7728108391444315</v>
      </c>
    </row>
    <row r="379" spans="1:17" x14ac:dyDescent="0.3">
      <c r="A379" s="10">
        <v>44205</v>
      </c>
      <c r="B379">
        <v>40254.546875</v>
      </c>
      <c r="C379">
        <f t="shared" si="44"/>
        <v>0</v>
      </c>
      <c r="E379" s="16">
        <f t="shared" si="47"/>
        <v>-1149519924.0664063</v>
      </c>
      <c r="G379">
        <f t="shared" si="45"/>
        <v>0</v>
      </c>
      <c r="H379">
        <f t="shared" si="46"/>
        <v>0</v>
      </c>
      <c r="I379">
        <v>70470</v>
      </c>
      <c r="J379">
        <v>124510000</v>
      </c>
      <c r="K379">
        <v>95870220</v>
      </c>
      <c r="L379" s="16">
        <v>53.1640014648437</v>
      </c>
      <c r="M379" s="14">
        <f t="shared" si="42"/>
        <v>6619449822.3876896</v>
      </c>
      <c r="N379" s="14">
        <f t="shared" si="43"/>
        <v>5096844516.5148878</v>
      </c>
      <c r="O379" s="14">
        <f t="shared" si="41"/>
        <v>2836737918.28125</v>
      </c>
      <c r="P379">
        <f t="shared" si="48"/>
        <v>2.333472464879077</v>
      </c>
      <c r="Q379">
        <f t="shared" si="49"/>
        <v>1.7967273196682945</v>
      </c>
    </row>
    <row r="380" spans="1:17" x14ac:dyDescent="0.3">
      <c r="A380" s="10">
        <v>44206</v>
      </c>
      <c r="B380">
        <v>38356.44140625</v>
      </c>
      <c r="C380">
        <f t="shared" si="44"/>
        <v>0</v>
      </c>
      <c r="E380" s="16">
        <f t="shared" si="47"/>
        <v>-1149519924.0664063</v>
      </c>
      <c r="G380">
        <f t="shared" si="45"/>
        <v>0</v>
      </c>
      <c r="H380">
        <f t="shared" si="46"/>
        <v>0</v>
      </c>
      <c r="I380">
        <v>70470</v>
      </c>
      <c r="J380">
        <v>124510000</v>
      </c>
      <c r="K380">
        <v>95870220</v>
      </c>
      <c r="L380" s="16">
        <v>53.1640014648437</v>
      </c>
      <c r="M380" s="14">
        <f t="shared" si="42"/>
        <v>6619449822.3876896</v>
      </c>
      <c r="N380" s="14">
        <f t="shared" si="43"/>
        <v>5096844516.5148878</v>
      </c>
      <c r="O380" s="14">
        <f t="shared" si="41"/>
        <v>2702978425.8984375</v>
      </c>
      <c r="P380">
        <f t="shared" si="48"/>
        <v>2.4489465986719683</v>
      </c>
      <c r="Q380">
        <f t="shared" si="49"/>
        <v>1.8856401026659169</v>
      </c>
    </row>
    <row r="381" spans="1:17" x14ac:dyDescent="0.3">
      <c r="A381" s="10">
        <v>44207</v>
      </c>
      <c r="B381">
        <v>35566.65625</v>
      </c>
      <c r="C381">
        <f t="shared" si="44"/>
        <v>0</v>
      </c>
      <c r="E381" s="16">
        <f t="shared" si="47"/>
        <v>-1149519924.0664063</v>
      </c>
      <c r="G381">
        <f t="shared" si="45"/>
        <v>0</v>
      </c>
      <c r="H381">
        <f t="shared" si="46"/>
        <v>0</v>
      </c>
      <c r="I381">
        <v>70470</v>
      </c>
      <c r="J381">
        <v>124510000</v>
      </c>
      <c r="K381">
        <v>95870220</v>
      </c>
      <c r="L381" s="16">
        <v>49.548999786376903</v>
      </c>
      <c r="M381" s="14">
        <f t="shared" si="42"/>
        <v>6169345963.4017887</v>
      </c>
      <c r="N381" s="14">
        <f t="shared" si="43"/>
        <v>4750273510.2999067</v>
      </c>
      <c r="O381" s="14">
        <f t="shared" si="41"/>
        <v>2506382265.9375</v>
      </c>
      <c r="P381">
        <f t="shared" si="48"/>
        <v>2.4614545224186601</v>
      </c>
      <c r="Q381">
        <f t="shared" si="49"/>
        <v>1.8952709548170579</v>
      </c>
    </row>
    <row r="382" spans="1:17" x14ac:dyDescent="0.3">
      <c r="A382" s="10">
        <v>44208</v>
      </c>
      <c r="B382">
        <v>33922.9609375</v>
      </c>
      <c r="C382">
        <f t="shared" si="44"/>
        <v>0</v>
      </c>
      <c r="E382" s="16">
        <f t="shared" si="47"/>
        <v>-1149519924.0664063</v>
      </c>
      <c r="G382">
        <f t="shared" si="45"/>
        <v>0</v>
      </c>
      <c r="H382">
        <f t="shared" si="46"/>
        <v>0</v>
      </c>
      <c r="I382">
        <v>70470</v>
      </c>
      <c r="J382">
        <v>124510000</v>
      </c>
      <c r="K382">
        <v>95870220</v>
      </c>
      <c r="L382" s="16">
        <v>51.423999786376903</v>
      </c>
      <c r="M382" s="14">
        <f t="shared" si="42"/>
        <v>6402802213.4017887</v>
      </c>
      <c r="N382" s="14">
        <f t="shared" si="43"/>
        <v>4930030172.7999067</v>
      </c>
      <c r="O382" s="14">
        <f t="shared" si="41"/>
        <v>2390551057.265625</v>
      </c>
      <c r="P382">
        <f t="shared" si="48"/>
        <v>2.6783791937602377</v>
      </c>
      <c r="Q382">
        <f t="shared" si="49"/>
        <v>2.0622986310273599</v>
      </c>
    </row>
    <row r="383" spans="1:17" x14ac:dyDescent="0.3">
      <c r="A383" s="10">
        <v>44209</v>
      </c>
      <c r="B383">
        <v>37316.359375</v>
      </c>
      <c r="C383">
        <f t="shared" si="44"/>
        <v>0</v>
      </c>
      <c r="E383" s="16">
        <f t="shared" si="47"/>
        <v>-1149519924.0664063</v>
      </c>
      <c r="G383">
        <f t="shared" si="45"/>
        <v>0</v>
      </c>
      <c r="H383">
        <f t="shared" si="46"/>
        <v>0</v>
      </c>
      <c r="I383">
        <v>70470</v>
      </c>
      <c r="J383">
        <v>124510000</v>
      </c>
      <c r="K383">
        <v>95870220</v>
      </c>
      <c r="L383" s="16">
        <v>51.925998687744098</v>
      </c>
      <c r="M383" s="14">
        <f t="shared" si="42"/>
        <v>6465306096.6110172</v>
      </c>
      <c r="N383" s="14">
        <f t="shared" si="43"/>
        <v>4978156917.9137383</v>
      </c>
      <c r="O383" s="14">
        <f t="shared" si="41"/>
        <v>2629683845.15625</v>
      </c>
      <c r="P383">
        <f t="shared" si="48"/>
        <v>2.4585868405891445</v>
      </c>
      <c r="Q383">
        <f t="shared" si="49"/>
        <v>1.8930628969270438</v>
      </c>
    </row>
    <row r="384" spans="1:17" x14ac:dyDescent="0.3">
      <c r="A384" s="10">
        <v>44210</v>
      </c>
      <c r="B384">
        <v>39187.328125</v>
      </c>
      <c r="C384">
        <f t="shared" si="44"/>
        <v>0</v>
      </c>
      <c r="E384" s="16">
        <f t="shared" si="47"/>
        <v>-1149519924.0664063</v>
      </c>
      <c r="G384">
        <f t="shared" si="45"/>
        <v>0</v>
      </c>
      <c r="H384">
        <f t="shared" si="46"/>
        <v>0</v>
      </c>
      <c r="I384">
        <v>70470</v>
      </c>
      <c r="J384">
        <v>124510000</v>
      </c>
      <c r="K384">
        <v>95870220</v>
      </c>
      <c r="L384" s="16">
        <v>63.099998474121001</v>
      </c>
      <c r="M384" s="14">
        <f t="shared" si="42"/>
        <v>7856580810.0128059</v>
      </c>
      <c r="N384" s="14">
        <f t="shared" si="43"/>
        <v>6049410735.713645</v>
      </c>
      <c r="O384" s="14">
        <f t="shared" si="41"/>
        <v>2761531012.96875</v>
      </c>
      <c r="P384">
        <f t="shared" si="48"/>
        <v>2.8450090812366744</v>
      </c>
      <c r="Q384">
        <f t="shared" si="49"/>
        <v>2.1906003254369759</v>
      </c>
    </row>
    <row r="385" spans="1:17" x14ac:dyDescent="0.3">
      <c r="A385" s="10">
        <v>44211</v>
      </c>
      <c r="B385">
        <v>36825.3671875</v>
      </c>
      <c r="C385">
        <f t="shared" si="44"/>
        <v>0</v>
      </c>
      <c r="E385" s="16">
        <f t="shared" si="47"/>
        <v>-1149519924.0664063</v>
      </c>
      <c r="G385">
        <f t="shared" si="45"/>
        <v>0</v>
      </c>
      <c r="H385">
        <f t="shared" si="46"/>
        <v>0</v>
      </c>
      <c r="I385">
        <v>70470</v>
      </c>
      <c r="J385">
        <v>124510000</v>
      </c>
      <c r="K385">
        <v>95870220</v>
      </c>
      <c r="L385" s="16">
        <v>57.806999206542898</v>
      </c>
      <c r="M385" s="14">
        <f t="shared" si="42"/>
        <v>7197549471.2066565</v>
      </c>
      <c r="N385" s="14">
        <f t="shared" si="43"/>
        <v>5541969731.4710932</v>
      </c>
      <c r="O385" s="14">
        <f t="shared" si="41"/>
        <v>2595083625.703125</v>
      </c>
      <c r="P385">
        <f t="shared" si="48"/>
        <v>2.7735327678531037</v>
      </c>
      <c r="Q385">
        <f t="shared" si="49"/>
        <v>2.1355649878024736</v>
      </c>
    </row>
    <row r="386" spans="1:17" x14ac:dyDescent="0.3">
      <c r="A386" s="10">
        <v>44212</v>
      </c>
      <c r="B386">
        <v>36178.140625</v>
      </c>
      <c r="C386">
        <f t="shared" si="44"/>
        <v>0</v>
      </c>
      <c r="E386" s="16">
        <f t="shared" si="47"/>
        <v>-1149519924.0664063</v>
      </c>
      <c r="G386">
        <f t="shared" si="45"/>
        <v>0</v>
      </c>
      <c r="H386">
        <f t="shared" si="46"/>
        <v>0</v>
      </c>
      <c r="I386">
        <v>70470</v>
      </c>
      <c r="J386">
        <v>124510000</v>
      </c>
      <c r="K386">
        <v>95870220</v>
      </c>
      <c r="L386" s="16">
        <v>57.806999206542898</v>
      </c>
      <c r="M386" s="14">
        <f t="shared" si="42"/>
        <v>7197549471.2066565</v>
      </c>
      <c r="N386" s="14">
        <f t="shared" si="43"/>
        <v>5541969731.4710932</v>
      </c>
      <c r="O386" s="14">
        <f t="shared" ref="O386:O449" si="50">I386*B386</f>
        <v>2549473569.84375</v>
      </c>
      <c r="P386">
        <f t="shared" si="48"/>
        <v>2.8231512404530532</v>
      </c>
      <c r="Q386">
        <f t="shared" si="49"/>
        <v>2.1737702233997838</v>
      </c>
    </row>
    <row r="387" spans="1:17" x14ac:dyDescent="0.3">
      <c r="A387" s="10">
        <v>44213</v>
      </c>
      <c r="B387">
        <v>35791.27734375</v>
      </c>
      <c r="C387">
        <f t="shared" si="44"/>
        <v>0</v>
      </c>
      <c r="E387" s="16">
        <f t="shared" si="47"/>
        <v>-1149519924.0664063</v>
      </c>
      <c r="G387">
        <f t="shared" si="45"/>
        <v>0</v>
      </c>
      <c r="H387">
        <f t="shared" si="46"/>
        <v>0</v>
      </c>
      <c r="I387">
        <v>70470</v>
      </c>
      <c r="J387">
        <v>124510000</v>
      </c>
      <c r="K387">
        <v>95870220</v>
      </c>
      <c r="L387" s="16">
        <v>57.806999206542898</v>
      </c>
      <c r="M387" s="14">
        <f t="shared" ref="M387:M450" si="51">L387*J387</f>
        <v>7197549471.2066565</v>
      </c>
      <c r="N387" s="14">
        <f t="shared" ref="N387:N450" si="52">L387*K387</f>
        <v>5541969731.4710932</v>
      </c>
      <c r="O387" s="14">
        <f t="shared" si="50"/>
        <v>2522211314.4140625</v>
      </c>
      <c r="P387">
        <f t="shared" si="48"/>
        <v>2.8536663165666303</v>
      </c>
      <c r="Q387">
        <f t="shared" si="49"/>
        <v>2.1972662242055456</v>
      </c>
    </row>
    <row r="388" spans="1:17" x14ac:dyDescent="0.3">
      <c r="A388" s="10">
        <v>44214</v>
      </c>
      <c r="B388">
        <v>36630.07421875</v>
      </c>
      <c r="C388">
        <f t="shared" ref="C388:C451" si="53">I388-I387</f>
        <v>0</v>
      </c>
      <c r="E388" s="16">
        <f t="shared" si="47"/>
        <v>-1149519924.0664063</v>
      </c>
      <c r="G388">
        <f t="shared" ref="G388:G451" si="54">J388-J387</f>
        <v>0</v>
      </c>
      <c r="H388">
        <f t="shared" ref="H388:H451" si="55">K388-K387</f>
        <v>0</v>
      </c>
      <c r="I388">
        <v>70470</v>
      </c>
      <c r="J388">
        <v>124510000</v>
      </c>
      <c r="K388">
        <v>95870220</v>
      </c>
      <c r="L388" s="16">
        <v>57.806999206542898</v>
      </c>
      <c r="M388" s="14">
        <f t="shared" si="51"/>
        <v>7197549471.2066565</v>
      </c>
      <c r="N388" s="14">
        <f t="shared" si="52"/>
        <v>5541969731.4710932</v>
      </c>
      <c r="O388" s="14">
        <f t="shared" si="50"/>
        <v>2581321330.1953125</v>
      </c>
      <c r="P388">
        <f t="shared" si="48"/>
        <v>2.7883198372137818</v>
      </c>
      <c r="Q388">
        <f t="shared" si="49"/>
        <v>2.1469507366801817</v>
      </c>
    </row>
    <row r="389" spans="1:17" x14ac:dyDescent="0.3">
      <c r="A389" s="10">
        <v>44215</v>
      </c>
      <c r="B389">
        <v>36069.8046875</v>
      </c>
      <c r="C389">
        <f t="shared" si="53"/>
        <v>0</v>
      </c>
      <c r="E389" s="16">
        <f t="shared" si="47"/>
        <v>-1149519924.0664063</v>
      </c>
      <c r="G389">
        <f t="shared" si="54"/>
        <v>0</v>
      </c>
      <c r="H389">
        <f t="shared" si="55"/>
        <v>0</v>
      </c>
      <c r="I389">
        <v>70470</v>
      </c>
      <c r="J389">
        <v>124510000</v>
      </c>
      <c r="K389">
        <v>95870220</v>
      </c>
      <c r="L389" s="16">
        <v>59.221000671386697</v>
      </c>
      <c r="M389" s="14">
        <f t="shared" si="51"/>
        <v>7373606793.5943575</v>
      </c>
      <c r="N389" s="14">
        <f t="shared" si="52"/>
        <v>5677530362.9859905</v>
      </c>
      <c r="O389" s="14">
        <f t="shared" si="50"/>
        <v>2541839136.328125</v>
      </c>
      <c r="P389">
        <f t="shared" si="48"/>
        <v>2.900894351735444</v>
      </c>
      <c r="Q389">
        <f t="shared" si="49"/>
        <v>2.2336308705938031</v>
      </c>
    </row>
    <row r="390" spans="1:17" x14ac:dyDescent="0.3">
      <c r="A390" s="10">
        <v>44216</v>
      </c>
      <c r="B390">
        <v>35547.75</v>
      </c>
      <c r="C390">
        <f t="shared" si="53"/>
        <v>0</v>
      </c>
      <c r="E390" s="16">
        <f t="shared" si="47"/>
        <v>-1149519924.0664063</v>
      </c>
      <c r="G390">
        <f t="shared" si="54"/>
        <v>0</v>
      </c>
      <c r="H390">
        <f t="shared" si="55"/>
        <v>0</v>
      </c>
      <c r="I390">
        <v>70470</v>
      </c>
      <c r="J390">
        <v>124510000</v>
      </c>
      <c r="K390">
        <v>95870220</v>
      </c>
      <c r="L390" s="16">
        <v>55.082000732421797</v>
      </c>
      <c r="M390" s="14">
        <f t="shared" si="51"/>
        <v>6858259911.1938381</v>
      </c>
      <c r="N390" s="14">
        <f t="shared" si="52"/>
        <v>5280723528.2574387</v>
      </c>
      <c r="O390" s="14">
        <f t="shared" si="50"/>
        <v>2505049942.5</v>
      </c>
      <c r="P390">
        <f t="shared" si="48"/>
        <v>2.7377737245227949</v>
      </c>
      <c r="Q390">
        <f t="shared" si="49"/>
        <v>2.1080312366895808</v>
      </c>
    </row>
    <row r="391" spans="1:17" x14ac:dyDescent="0.3">
      <c r="A391" s="10">
        <v>44217</v>
      </c>
      <c r="B391">
        <v>30825.69921875</v>
      </c>
      <c r="C391">
        <f t="shared" si="53"/>
        <v>0</v>
      </c>
      <c r="E391" s="16">
        <f t="shared" si="47"/>
        <v>-1149519924.0664063</v>
      </c>
      <c r="G391">
        <f t="shared" si="54"/>
        <v>0</v>
      </c>
      <c r="H391">
        <f t="shared" si="55"/>
        <v>0</v>
      </c>
      <c r="I391">
        <v>70470</v>
      </c>
      <c r="J391">
        <v>124510000</v>
      </c>
      <c r="K391">
        <v>95870220</v>
      </c>
      <c r="L391" s="16">
        <v>52.046001434326101</v>
      </c>
      <c r="M391" s="14">
        <f t="shared" si="51"/>
        <v>6480247638.5879431</v>
      </c>
      <c r="N391" s="14">
        <f t="shared" si="52"/>
        <v>4989661607.629159</v>
      </c>
      <c r="O391" s="14">
        <f t="shared" si="50"/>
        <v>2172287023.9453125</v>
      </c>
      <c r="P391">
        <f t="shared" si="48"/>
        <v>2.9831452138486299</v>
      </c>
      <c r="Q391">
        <f t="shared" si="49"/>
        <v>2.2969623961417973</v>
      </c>
    </row>
    <row r="392" spans="1:17" x14ac:dyDescent="0.3">
      <c r="A392" s="10">
        <v>44218</v>
      </c>
      <c r="B392">
        <v>33005.76171875</v>
      </c>
      <c r="C392">
        <f t="shared" si="53"/>
        <v>314</v>
      </c>
      <c r="D392" s="16">
        <f>C392*B392</f>
        <v>10363809.1796875</v>
      </c>
      <c r="E392" s="16">
        <f t="shared" si="47"/>
        <v>-1159883733.2460938</v>
      </c>
      <c r="F392" s="16">
        <f>G392*L392</f>
        <v>0</v>
      </c>
      <c r="G392">
        <f t="shared" si="54"/>
        <v>0</v>
      </c>
      <c r="H392">
        <f t="shared" si="55"/>
        <v>0</v>
      </c>
      <c r="I392">
        <v>70784</v>
      </c>
      <c r="J392">
        <v>124510000</v>
      </c>
      <c r="K392">
        <v>95870220</v>
      </c>
      <c r="L392" s="16">
        <v>57.702999114990199</v>
      </c>
      <c r="M392" s="14">
        <f t="shared" si="51"/>
        <v>7184600419.8074293</v>
      </c>
      <c r="N392" s="14">
        <f t="shared" si="52"/>
        <v>5531999219.8139153</v>
      </c>
      <c r="O392" s="14">
        <f t="shared" si="50"/>
        <v>2336279837.5</v>
      </c>
      <c r="P392">
        <f t="shared" si="48"/>
        <v>3.0752311022362404</v>
      </c>
      <c r="Q392">
        <f t="shared" si="49"/>
        <v>2.3678666960262698</v>
      </c>
    </row>
    <row r="393" spans="1:17" x14ac:dyDescent="0.3">
      <c r="A393" s="10">
        <v>44219</v>
      </c>
      <c r="B393">
        <v>32067.642578125</v>
      </c>
      <c r="C393">
        <f t="shared" si="53"/>
        <v>0</v>
      </c>
      <c r="E393" s="16">
        <f t="shared" si="47"/>
        <v>-1159883733.2460938</v>
      </c>
      <c r="G393">
        <f t="shared" si="54"/>
        <v>0</v>
      </c>
      <c r="H393">
        <f t="shared" si="55"/>
        <v>0</v>
      </c>
      <c r="I393">
        <v>70784</v>
      </c>
      <c r="J393">
        <v>124510000</v>
      </c>
      <c r="K393">
        <v>95870220</v>
      </c>
      <c r="L393" s="16">
        <v>57.702999114990199</v>
      </c>
      <c r="M393" s="14">
        <f t="shared" si="51"/>
        <v>7184600419.8074293</v>
      </c>
      <c r="N393" s="14">
        <f t="shared" si="52"/>
        <v>5531999219.8139153</v>
      </c>
      <c r="O393" s="14">
        <f t="shared" si="50"/>
        <v>2269876012.25</v>
      </c>
      <c r="P393">
        <f t="shared" si="48"/>
        <v>3.1651950948130159</v>
      </c>
      <c r="Q393">
        <f t="shared" si="49"/>
        <v>2.4371371784004876</v>
      </c>
    </row>
    <row r="394" spans="1:17" x14ac:dyDescent="0.3">
      <c r="A394" s="10">
        <v>44220</v>
      </c>
      <c r="B394">
        <v>32289.37890625</v>
      </c>
      <c r="C394">
        <f t="shared" si="53"/>
        <v>0</v>
      </c>
      <c r="E394" s="16">
        <f t="shared" si="47"/>
        <v>-1159883733.2460938</v>
      </c>
      <c r="G394">
        <f t="shared" si="54"/>
        <v>0</v>
      </c>
      <c r="H394">
        <f t="shared" si="55"/>
        <v>0</v>
      </c>
      <c r="I394">
        <v>70784</v>
      </c>
      <c r="J394">
        <v>124510000</v>
      </c>
      <c r="K394">
        <v>95870220</v>
      </c>
      <c r="L394" s="16">
        <v>57.702999114990199</v>
      </c>
      <c r="M394" s="14">
        <f t="shared" si="51"/>
        <v>7184600419.8074293</v>
      </c>
      <c r="N394" s="14">
        <f t="shared" si="52"/>
        <v>5531999219.8139153</v>
      </c>
      <c r="O394" s="14">
        <f t="shared" si="50"/>
        <v>2285571396.5</v>
      </c>
      <c r="P394">
        <f t="shared" si="48"/>
        <v>3.1434591939720353</v>
      </c>
      <c r="Q394">
        <f t="shared" si="49"/>
        <v>2.4204009676903198</v>
      </c>
    </row>
    <row r="395" spans="1:17" x14ac:dyDescent="0.3">
      <c r="A395" s="10">
        <v>44221</v>
      </c>
      <c r="B395">
        <v>32366.392578125</v>
      </c>
      <c r="C395">
        <f t="shared" si="53"/>
        <v>0</v>
      </c>
      <c r="E395" s="16">
        <f t="shared" si="47"/>
        <v>-1159883733.2460938</v>
      </c>
      <c r="G395">
        <f t="shared" si="54"/>
        <v>0</v>
      </c>
      <c r="H395">
        <f t="shared" si="55"/>
        <v>0</v>
      </c>
      <c r="I395">
        <v>70784</v>
      </c>
      <c r="J395">
        <v>124510000</v>
      </c>
      <c r="K395">
        <v>95870220</v>
      </c>
      <c r="L395" s="16">
        <v>57.141998291015597</v>
      </c>
      <c r="M395" s="14">
        <f t="shared" si="51"/>
        <v>7114750207.2143517</v>
      </c>
      <c r="N395" s="14">
        <f t="shared" si="52"/>
        <v>5478215947.3992891</v>
      </c>
      <c r="O395" s="14">
        <f t="shared" si="50"/>
        <v>2291022732.25</v>
      </c>
      <c r="P395">
        <f t="shared" si="48"/>
        <v>3.1054908827670151</v>
      </c>
      <c r="Q395">
        <f t="shared" si="49"/>
        <v>2.3911661243182714</v>
      </c>
    </row>
    <row r="396" spans="1:17" x14ac:dyDescent="0.3">
      <c r="A396" s="10">
        <v>44222</v>
      </c>
      <c r="B396">
        <v>32569.849609375</v>
      </c>
      <c r="C396">
        <f t="shared" si="53"/>
        <v>0</v>
      </c>
      <c r="E396" s="16">
        <f t="shared" si="47"/>
        <v>-1159883733.2460938</v>
      </c>
      <c r="G396">
        <f t="shared" si="54"/>
        <v>0</v>
      </c>
      <c r="H396">
        <f t="shared" si="55"/>
        <v>0</v>
      </c>
      <c r="I396">
        <v>70784</v>
      </c>
      <c r="J396">
        <v>124510000</v>
      </c>
      <c r="K396">
        <v>95870220</v>
      </c>
      <c r="L396" s="16">
        <v>55.980998992919901</v>
      </c>
      <c r="M396" s="14">
        <f t="shared" si="51"/>
        <v>6970194184.6084566</v>
      </c>
      <c r="N396" s="14">
        <f t="shared" si="52"/>
        <v>5366910689.2710094</v>
      </c>
      <c r="O396" s="14">
        <f t="shared" si="50"/>
        <v>2305424234.75</v>
      </c>
      <c r="P396">
        <f t="shared" si="48"/>
        <v>3.023388962233367</v>
      </c>
      <c r="Q396">
        <f t="shared" si="49"/>
        <v>2.3279492808198907</v>
      </c>
    </row>
    <row r="397" spans="1:17" x14ac:dyDescent="0.3">
      <c r="A397" s="10">
        <v>44223</v>
      </c>
      <c r="B397">
        <v>30432.546875</v>
      </c>
      <c r="C397">
        <f t="shared" si="53"/>
        <v>0</v>
      </c>
      <c r="E397" s="16">
        <f t="shared" si="47"/>
        <v>-1159883733.2460938</v>
      </c>
      <c r="G397">
        <f t="shared" si="54"/>
        <v>0</v>
      </c>
      <c r="H397">
        <f t="shared" si="55"/>
        <v>0</v>
      </c>
      <c r="I397">
        <v>70784</v>
      </c>
      <c r="J397">
        <v>124510000</v>
      </c>
      <c r="K397">
        <v>95870220</v>
      </c>
      <c r="L397" s="16">
        <v>54.009998321533203</v>
      </c>
      <c r="M397" s="14">
        <f t="shared" si="51"/>
        <v>6724784891.0140991</v>
      </c>
      <c r="N397" s="14">
        <f t="shared" si="52"/>
        <v>5177950421.2850189</v>
      </c>
      <c r="O397" s="14">
        <f t="shared" si="50"/>
        <v>2154137398</v>
      </c>
      <c r="P397">
        <f t="shared" si="48"/>
        <v>3.1217994252630765</v>
      </c>
      <c r="Q397">
        <f t="shared" si="49"/>
        <v>2.4037233772054027</v>
      </c>
    </row>
    <row r="398" spans="1:17" x14ac:dyDescent="0.3">
      <c r="A398" s="10">
        <v>44224</v>
      </c>
      <c r="B398">
        <v>33466.09765625</v>
      </c>
      <c r="C398">
        <f t="shared" si="53"/>
        <v>0</v>
      </c>
      <c r="E398" s="16">
        <f t="shared" si="47"/>
        <v>-1159883733.2460938</v>
      </c>
      <c r="G398">
        <f t="shared" si="54"/>
        <v>0</v>
      </c>
      <c r="H398">
        <f t="shared" si="55"/>
        <v>0</v>
      </c>
      <c r="I398">
        <v>70784</v>
      </c>
      <c r="J398">
        <v>124510000</v>
      </c>
      <c r="K398">
        <v>95870220</v>
      </c>
      <c r="L398" s="16">
        <v>57.838001251220703</v>
      </c>
      <c r="M398" s="14">
        <f t="shared" si="51"/>
        <v>7201409535.7894897</v>
      </c>
      <c r="N398" s="14">
        <f t="shared" si="52"/>
        <v>5544941904.3148041</v>
      </c>
      <c r="O398" s="14">
        <f t="shared" si="50"/>
        <v>2368864256.5</v>
      </c>
      <c r="P398">
        <f t="shared" si="48"/>
        <v>3.0400262556325544</v>
      </c>
      <c r="Q398">
        <f t="shared" si="49"/>
        <v>2.340759665354343</v>
      </c>
    </row>
    <row r="399" spans="1:17" x14ac:dyDescent="0.3">
      <c r="A399" s="10">
        <v>44225</v>
      </c>
      <c r="B399">
        <v>34316.38671875</v>
      </c>
      <c r="C399">
        <f t="shared" si="53"/>
        <v>0</v>
      </c>
      <c r="E399" s="16">
        <f t="shared" si="47"/>
        <v>-1159883733.2460938</v>
      </c>
      <c r="G399">
        <f t="shared" si="54"/>
        <v>0</v>
      </c>
      <c r="H399">
        <f t="shared" si="55"/>
        <v>0</v>
      </c>
      <c r="I399">
        <v>70784</v>
      </c>
      <c r="J399">
        <v>124510000</v>
      </c>
      <c r="K399">
        <v>95870220</v>
      </c>
      <c r="L399" s="16">
        <v>61.730998992919901</v>
      </c>
      <c r="M399" s="14">
        <f t="shared" si="51"/>
        <v>7686126684.6084566</v>
      </c>
      <c r="N399" s="14">
        <f t="shared" si="52"/>
        <v>5918164454.2710094</v>
      </c>
      <c r="O399" s="14">
        <f t="shared" si="50"/>
        <v>2429051117.5</v>
      </c>
      <c r="P399">
        <f t="shared" si="48"/>
        <v>3.1642506941225195</v>
      </c>
      <c r="Q399">
        <f t="shared" si="49"/>
        <v>2.4364100086794527</v>
      </c>
    </row>
    <row r="400" spans="1:17" x14ac:dyDescent="0.3">
      <c r="A400" s="10">
        <v>44226</v>
      </c>
      <c r="B400">
        <v>34269.5234375</v>
      </c>
      <c r="C400">
        <f t="shared" si="53"/>
        <v>0</v>
      </c>
      <c r="E400" s="16">
        <f t="shared" si="47"/>
        <v>-1159883733.2460938</v>
      </c>
      <c r="G400">
        <f t="shared" si="54"/>
        <v>0</v>
      </c>
      <c r="H400">
        <f t="shared" si="55"/>
        <v>0</v>
      </c>
      <c r="I400">
        <v>70784</v>
      </c>
      <c r="J400">
        <v>124510000</v>
      </c>
      <c r="K400">
        <v>95870220</v>
      </c>
      <c r="L400" s="16">
        <v>61.730998992919901</v>
      </c>
      <c r="M400" s="14">
        <f t="shared" si="51"/>
        <v>7686126684.6084566</v>
      </c>
      <c r="N400" s="14">
        <f t="shared" si="52"/>
        <v>5918164454.2710094</v>
      </c>
      <c r="O400" s="14">
        <f t="shared" si="50"/>
        <v>2425733947</v>
      </c>
      <c r="P400">
        <f t="shared" si="48"/>
        <v>3.1685777799804424</v>
      </c>
      <c r="Q400">
        <f t="shared" si="49"/>
        <v>2.4397417786028162</v>
      </c>
    </row>
    <row r="401" spans="1:17" x14ac:dyDescent="0.3">
      <c r="A401" s="10">
        <v>44227</v>
      </c>
      <c r="B401">
        <v>33114.359375</v>
      </c>
      <c r="C401">
        <f t="shared" si="53"/>
        <v>0</v>
      </c>
      <c r="E401" s="16">
        <f t="shared" si="47"/>
        <v>-1159883733.2460938</v>
      </c>
      <c r="G401">
        <f t="shared" si="54"/>
        <v>0</v>
      </c>
      <c r="H401">
        <f t="shared" si="55"/>
        <v>0</v>
      </c>
      <c r="I401">
        <v>70784</v>
      </c>
      <c r="J401">
        <v>124510000</v>
      </c>
      <c r="K401">
        <v>95870220</v>
      </c>
      <c r="L401" s="16">
        <v>61.730998992919901</v>
      </c>
      <c r="M401" s="14">
        <f t="shared" si="51"/>
        <v>7686126684.6084566</v>
      </c>
      <c r="N401" s="14">
        <f t="shared" si="52"/>
        <v>5918164454.2710094</v>
      </c>
      <c r="O401" s="14">
        <f t="shared" si="50"/>
        <v>2343966814</v>
      </c>
      <c r="P401">
        <f t="shared" si="48"/>
        <v>3.2791107103995274</v>
      </c>
      <c r="Q401">
        <f t="shared" si="49"/>
        <v>2.5248499334218857</v>
      </c>
    </row>
    <row r="402" spans="1:17" x14ac:dyDescent="0.3">
      <c r="A402" s="10">
        <v>44228</v>
      </c>
      <c r="B402">
        <v>33537.17578125</v>
      </c>
      <c r="C402">
        <f t="shared" si="53"/>
        <v>0</v>
      </c>
      <c r="E402" s="16">
        <f t="shared" si="47"/>
        <v>-1159883733.2460938</v>
      </c>
      <c r="G402">
        <f t="shared" si="54"/>
        <v>0</v>
      </c>
      <c r="H402">
        <f t="shared" si="55"/>
        <v>0</v>
      </c>
      <c r="I402">
        <v>70784</v>
      </c>
      <c r="J402">
        <v>124510000</v>
      </c>
      <c r="K402">
        <v>95870220</v>
      </c>
      <c r="L402" s="16">
        <v>63.456001281738203</v>
      </c>
      <c r="M402" s="14">
        <f t="shared" si="51"/>
        <v>7900906719.5892239</v>
      </c>
      <c r="N402" s="14">
        <f t="shared" si="52"/>
        <v>6083540803.2005234</v>
      </c>
      <c r="O402" s="14">
        <f t="shared" si="50"/>
        <v>2373895450.5</v>
      </c>
      <c r="P402">
        <f t="shared" si="48"/>
        <v>3.328245444813124</v>
      </c>
      <c r="Q402">
        <f t="shared" si="49"/>
        <v>2.5626827002508397</v>
      </c>
    </row>
    <row r="403" spans="1:17" x14ac:dyDescent="0.3">
      <c r="A403" s="10">
        <v>44229</v>
      </c>
      <c r="B403">
        <v>35510.2890625</v>
      </c>
      <c r="C403">
        <f t="shared" si="53"/>
        <v>295</v>
      </c>
      <c r="D403" s="16">
        <f>C403*B403</f>
        <v>10475535.2734375</v>
      </c>
      <c r="E403" s="16">
        <f t="shared" si="47"/>
        <v>530866886.95226979</v>
      </c>
      <c r="F403" s="16">
        <f>G403*L403</f>
        <v>1701226155.471801</v>
      </c>
      <c r="G403">
        <f t="shared" si="54"/>
        <v>24730000</v>
      </c>
      <c r="H403">
        <f t="shared" si="55"/>
        <v>0</v>
      </c>
      <c r="I403">
        <v>71079</v>
      </c>
      <c r="J403">
        <v>149240000</v>
      </c>
      <c r="K403">
        <v>95870220</v>
      </c>
      <c r="L403" s="16">
        <v>68.791999816894503</v>
      </c>
      <c r="M403" s="14">
        <f t="shared" si="51"/>
        <v>10266518052.673336</v>
      </c>
      <c r="N403" s="14">
        <f t="shared" si="52"/>
        <v>6595104156.6856356</v>
      </c>
      <c r="O403" s="14">
        <f t="shared" si="50"/>
        <v>2524035836.2734375</v>
      </c>
      <c r="P403">
        <f t="shared" si="48"/>
        <v>4.0675009067348</v>
      </c>
      <c r="Q403">
        <f t="shared" si="49"/>
        <v>2.6129201740744086</v>
      </c>
    </row>
    <row r="404" spans="1:17" x14ac:dyDescent="0.3">
      <c r="A404" s="10">
        <v>44230</v>
      </c>
      <c r="B404">
        <v>37472.08984375</v>
      </c>
      <c r="C404">
        <f t="shared" si="53"/>
        <v>0</v>
      </c>
      <c r="E404" s="16">
        <f t="shared" si="47"/>
        <v>530866886.95226979</v>
      </c>
      <c r="G404">
        <f t="shared" si="54"/>
        <v>0</v>
      </c>
      <c r="H404">
        <f t="shared" si="55"/>
        <v>0</v>
      </c>
      <c r="I404">
        <v>71079</v>
      </c>
      <c r="J404">
        <v>149240000</v>
      </c>
      <c r="K404">
        <v>95870220</v>
      </c>
      <c r="L404" s="16">
        <v>74.119003295898395</v>
      </c>
      <c r="M404" s="14">
        <f t="shared" si="51"/>
        <v>11061520051.879877</v>
      </c>
      <c r="N404" s="14">
        <f t="shared" si="52"/>
        <v>7105805152.1585045</v>
      </c>
      <c r="O404" s="14">
        <f t="shared" si="50"/>
        <v>2663478674.0039063</v>
      </c>
      <c r="P404">
        <f t="shared" si="48"/>
        <v>4.1530349613242876</v>
      </c>
      <c r="Q404">
        <f t="shared" si="49"/>
        <v>2.6678663589510245</v>
      </c>
    </row>
    <row r="405" spans="1:17" x14ac:dyDescent="0.3">
      <c r="A405" s="10">
        <v>44231</v>
      </c>
      <c r="B405">
        <v>36926.06640625</v>
      </c>
      <c r="C405">
        <f t="shared" si="53"/>
        <v>0</v>
      </c>
      <c r="E405" s="16">
        <f t="shared" si="47"/>
        <v>530866886.95226979</v>
      </c>
      <c r="G405">
        <f t="shared" si="54"/>
        <v>0</v>
      </c>
      <c r="H405">
        <f t="shared" si="55"/>
        <v>0</v>
      </c>
      <c r="I405">
        <v>71079</v>
      </c>
      <c r="J405">
        <v>149240000</v>
      </c>
      <c r="K405">
        <v>95870220</v>
      </c>
      <c r="L405" s="16">
        <v>76.558998107910099</v>
      </c>
      <c r="M405" s="14">
        <f t="shared" si="51"/>
        <v>11425664877.624504</v>
      </c>
      <c r="N405" s="14">
        <f t="shared" si="52"/>
        <v>7339727991.5849247</v>
      </c>
      <c r="O405" s="14">
        <f t="shared" si="50"/>
        <v>2624667874.0898438</v>
      </c>
      <c r="P405">
        <f t="shared" si="48"/>
        <v>4.3531850221569774</v>
      </c>
      <c r="Q405">
        <f t="shared" si="49"/>
        <v>2.7964406712335452</v>
      </c>
    </row>
    <row r="406" spans="1:17" x14ac:dyDescent="0.3">
      <c r="A406" s="10">
        <v>44232</v>
      </c>
      <c r="B406">
        <v>38144.30859375</v>
      </c>
      <c r="C406">
        <f t="shared" si="53"/>
        <v>0</v>
      </c>
      <c r="E406" s="16">
        <f t="shared" si="47"/>
        <v>530866886.95226979</v>
      </c>
      <c r="G406">
        <f t="shared" si="54"/>
        <v>0</v>
      </c>
      <c r="H406">
        <f t="shared" si="55"/>
        <v>0</v>
      </c>
      <c r="I406">
        <v>71079</v>
      </c>
      <c r="J406">
        <v>149240000</v>
      </c>
      <c r="K406">
        <v>95870220</v>
      </c>
      <c r="L406" s="16">
        <v>80.599998474121094</v>
      </c>
      <c r="M406" s="14">
        <f t="shared" si="51"/>
        <v>12028743772.277832</v>
      </c>
      <c r="N406" s="14">
        <f t="shared" si="52"/>
        <v>7727139585.7136536</v>
      </c>
      <c r="O406" s="14">
        <f t="shared" si="50"/>
        <v>2711259310.5351563</v>
      </c>
      <c r="P406">
        <f t="shared" si="48"/>
        <v>4.4365891988042865</v>
      </c>
      <c r="Q406">
        <f t="shared" si="49"/>
        <v>2.8500186447265525</v>
      </c>
    </row>
    <row r="407" spans="1:17" x14ac:dyDescent="0.3">
      <c r="A407" s="10">
        <v>44233</v>
      </c>
      <c r="B407">
        <v>39266.01171875</v>
      </c>
      <c r="C407">
        <f t="shared" si="53"/>
        <v>0</v>
      </c>
      <c r="E407" s="16">
        <f t="shared" si="47"/>
        <v>530866886.95226979</v>
      </c>
      <c r="G407">
        <f t="shared" si="54"/>
        <v>0</v>
      </c>
      <c r="H407">
        <f t="shared" si="55"/>
        <v>0</v>
      </c>
      <c r="I407">
        <v>71079</v>
      </c>
      <c r="J407">
        <v>149240000</v>
      </c>
      <c r="K407">
        <v>95870220</v>
      </c>
      <c r="L407" s="16">
        <v>80.599998474121094</v>
      </c>
      <c r="M407" s="14">
        <f t="shared" si="51"/>
        <v>12028743772.277832</v>
      </c>
      <c r="N407" s="14">
        <f t="shared" si="52"/>
        <v>7727139585.7136536</v>
      </c>
      <c r="O407" s="14">
        <f t="shared" si="50"/>
        <v>2790988846.9570313</v>
      </c>
      <c r="P407">
        <f t="shared" si="48"/>
        <v>4.3098501756438656</v>
      </c>
      <c r="Q407">
        <f t="shared" si="49"/>
        <v>2.7686028176495316</v>
      </c>
    </row>
    <row r="408" spans="1:17" x14ac:dyDescent="0.3">
      <c r="A408" s="10">
        <v>44234</v>
      </c>
      <c r="B408">
        <v>38903.44140625</v>
      </c>
      <c r="C408">
        <f t="shared" si="53"/>
        <v>0</v>
      </c>
      <c r="E408" s="16">
        <f t="shared" si="47"/>
        <v>530866886.95226979</v>
      </c>
      <c r="G408">
        <f t="shared" si="54"/>
        <v>0</v>
      </c>
      <c r="H408">
        <f t="shared" si="55"/>
        <v>0</v>
      </c>
      <c r="I408">
        <v>71079</v>
      </c>
      <c r="J408">
        <v>149240000</v>
      </c>
      <c r="K408">
        <v>95870220</v>
      </c>
      <c r="L408" s="16">
        <v>80.599998474121094</v>
      </c>
      <c r="M408" s="14">
        <f t="shared" si="51"/>
        <v>12028743772.277832</v>
      </c>
      <c r="N408" s="14">
        <f t="shared" si="52"/>
        <v>7727139585.7136536</v>
      </c>
      <c r="O408" s="14">
        <f t="shared" si="50"/>
        <v>2765217711.7148438</v>
      </c>
      <c r="P408">
        <f t="shared" si="48"/>
        <v>4.3500168978804323</v>
      </c>
      <c r="Q408">
        <f t="shared" si="49"/>
        <v>2.7944055012296607</v>
      </c>
    </row>
    <row r="409" spans="1:17" x14ac:dyDescent="0.3">
      <c r="A409" s="10">
        <v>44235</v>
      </c>
      <c r="B409">
        <v>46196.46484375</v>
      </c>
      <c r="C409">
        <f t="shared" si="53"/>
        <v>0</v>
      </c>
      <c r="E409" s="16">
        <f t="shared" si="47"/>
        <v>530866886.95226979</v>
      </c>
      <c r="G409">
        <f t="shared" si="54"/>
        <v>0</v>
      </c>
      <c r="H409">
        <f t="shared" si="55"/>
        <v>0</v>
      </c>
      <c r="I409">
        <v>71079</v>
      </c>
      <c r="J409">
        <v>149240000</v>
      </c>
      <c r="K409">
        <v>95870220</v>
      </c>
      <c r="L409" s="16">
        <v>104.09999847412099</v>
      </c>
      <c r="M409" s="14">
        <f t="shared" si="51"/>
        <v>15535883772.277817</v>
      </c>
      <c r="N409" s="14">
        <f t="shared" si="52"/>
        <v>9980089755.713644</v>
      </c>
      <c r="O409" s="14">
        <f t="shared" si="50"/>
        <v>3283598524.6289063</v>
      </c>
      <c r="P409">
        <f t="shared" si="48"/>
        <v>4.7313591036631362</v>
      </c>
      <c r="Q409">
        <f t="shared" si="49"/>
        <v>3.0393757582899199</v>
      </c>
    </row>
    <row r="410" spans="1:17" x14ac:dyDescent="0.3">
      <c r="A410" s="10">
        <v>44236</v>
      </c>
      <c r="B410">
        <v>46481.10546875</v>
      </c>
      <c r="C410">
        <f t="shared" si="53"/>
        <v>0</v>
      </c>
      <c r="E410" s="16">
        <f t="shared" si="47"/>
        <v>530866886.95226979</v>
      </c>
      <c r="G410">
        <f t="shared" si="54"/>
        <v>0</v>
      </c>
      <c r="H410">
        <f t="shared" si="55"/>
        <v>0</v>
      </c>
      <c r="I410">
        <v>71079</v>
      </c>
      <c r="J410">
        <v>149240000</v>
      </c>
      <c r="K410">
        <v>95870220</v>
      </c>
      <c r="L410" s="16">
        <v>127.29399871826099</v>
      </c>
      <c r="M410" s="14">
        <f t="shared" si="51"/>
        <v>18997356368.713272</v>
      </c>
      <c r="N410" s="14">
        <f t="shared" si="52"/>
        <v>12203703661.7994</v>
      </c>
      <c r="O410" s="14">
        <f t="shared" si="50"/>
        <v>3303830495.6132813</v>
      </c>
      <c r="P410">
        <f t="shared" si="48"/>
        <v>5.7501001924697244</v>
      </c>
      <c r="Q410">
        <f t="shared" si="49"/>
        <v>3.69380441218249</v>
      </c>
    </row>
    <row r="411" spans="1:17" x14ac:dyDescent="0.3">
      <c r="A411" s="10">
        <v>44237</v>
      </c>
      <c r="B411">
        <v>44918.18359375</v>
      </c>
      <c r="C411">
        <f t="shared" si="53"/>
        <v>0</v>
      </c>
      <c r="E411" s="16">
        <f t="shared" si="47"/>
        <v>530866886.95226979</v>
      </c>
      <c r="G411">
        <f t="shared" si="54"/>
        <v>0</v>
      </c>
      <c r="H411">
        <f t="shared" si="55"/>
        <v>0</v>
      </c>
      <c r="I411">
        <v>71079</v>
      </c>
      <c r="J411">
        <v>149240000</v>
      </c>
      <c r="K411">
        <v>95870220</v>
      </c>
      <c r="L411" s="16">
        <v>97.447998046875</v>
      </c>
      <c r="M411" s="14">
        <f t="shared" si="51"/>
        <v>14543139228.515625</v>
      </c>
      <c r="N411" s="14">
        <f t="shared" si="52"/>
        <v>9342361011.3134766</v>
      </c>
      <c r="O411" s="14">
        <f t="shared" si="50"/>
        <v>3192739571.6601563</v>
      </c>
      <c r="P411">
        <f t="shared" si="48"/>
        <v>4.5550659244510516</v>
      </c>
      <c r="Q411">
        <f t="shared" si="49"/>
        <v>2.9261268580248307</v>
      </c>
    </row>
    <row r="412" spans="1:17" x14ac:dyDescent="0.3">
      <c r="A412" s="10">
        <v>44238</v>
      </c>
      <c r="B412">
        <v>47909.33203125</v>
      </c>
      <c r="C412">
        <f t="shared" si="53"/>
        <v>0</v>
      </c>
      <c r="E412" s="16">
        <f t="shared" si="47"/>
        <v>530866886.95226979</v>
      </c>
      <c r="G412">
        <f t="shared" si="54"/>
        <v>0</v>
      </c>
      <c r="H412">
        <f t="shared" si="55"/>
        <v>0</v>
      </c>
      <c r="I412">
        <v>71079</v>
      </c>
      <c r="J412">
        <v>149240000</v>
      </c>
      <c r="K412">
        <v>95870220</v>
      </c>
      <c r="L412" s="16">
        <v>100.994003295898</v>
      </c>
      <c r="M412" s="14">
        <f t="shared" si="51"/>
        <v>15072345051.879818</v>
      </c>
      <c r="N412" s="14">
        <f t="shared" si="52"/>
        <v>9682317314.6584663</v>
      </c>
      <c r="O412" s="14">
        <f t="shared" si="50"/>
        <v>3405347411.4492188</v>
      </c>
      <c r="P412">
        <f t="shared" si="48"/>
        <v>4.4260814627032303</v>
      </c>
      <c r="Q412">
        <f t="shared" si="49"/>
        <v>2.8432685846105636</v>
      </c>
    </row>
    <row r="413" spans="1:17" x14ac:dyDescent="0.3">
      <c r="A413" s="10">
        <v>44239</v>
      </c>
      <c r="B413">
        <v>47504.8515625</v>
      </c>
      <c r="C413">
        <f t="shared" si="53"/>
        <v>0</v>
      </c>
      <c r="E413" s="16">
        <f t="shared" si="47"/>
        <v>530866886.95226979</v>
      </c>
      <c r="G413">
        <f t="shared" si="54"/>
        <v>0</v>
      </c>
      <c r="H413">
        <f t="shared" si="55"/>
        <v>0</v>
      </c>
      <c r="I413">
        <v>71079</v>
      </c>
      <c r="J413">
        <v>149240000</v>
      </c>
      <c r="K413">
        <v>95870220</v>
      </c>
      <c r="L413" s="16">
        <v>103.43099975585901</v>
      </c>
      <c r="M413" s="14">
        <f t="shared" si="51"/>
        <v>15436042403.564398</v>
      </c>
      <c r="N413" s="14">
        <f t="shared" si="52"/>
        <v>9915952701.4141483</v>
      </c>
      <c r="O413" s="14">
        <f t="shared" si="50"/>
        <v>3376597344.2109375</v>
      </c>
      <c r="P413">
        <f t="shared" si="48"/>
        <v>4.5714785714763924</v>
      </c>
      <c r="Q413">
        <f t="shared" si="49"/>
        <v>2.9366701713530383</v>
      </c>
    </row>
    <row r="414" spans="1:17" x14ac:dyDescent="0.3">
      <c r="A414" s="10">
        <v>44240</v>
      </c>
      <c r="B414">
        <v>47105.515625</v>
      </c>
      <c r="C414">
        <f t="shared" si="53"/>
        <v>0</v>
      </c>
      <c r="E414" s="16">
        <f t="shared" si="47"/>
        <v>530866886.95226979</v>
      </c>
      <c r="G414">
        <f t="shared" si="54"/>
        <v>0</v>
      </c>
      <c r="H414">
        <f t="shared" si="55"/>
        <v>0</v>
      </c>
      <c r="I414">
        <v>71079</v>
      </c>
      <c r="J414">
        <v>149240000</v>
      </c>
      <c r="K414">
        <v>95870220</v>
      </c>
      <c r="L414" s="16">
        <v>103.43099975585901</v>
      </c>
      <c r="M414" s="14">
        <f t="shared" si="51"/>
        <v>15436042403.564398</v>
      </c>
      <c r="N414" s="14">
        <f t="shared" si="52"/>
        <v>9915952701.4141483</v>
      </c>
      <c r="O414" s="14">
        <f t="shared" si="50"/>
        <v>3348212945.109375</v>
      </c>
      <c r="P414">
        <f t="shared" si="48"/>
        <v>4.6102331771076033</v>
      </c>
      <c r="Q414">
        <f t="shared" si="49"/>
        <v>2.9615657259488395</v>
      </c>
    </row>
    <row r="415" spans="1:17" x14ac:dyDescent="0.3">
      <c r="A415" s="10">
        <v>44241</v>
      </c>
      <c r="B415">
        <v>48717.2890625</v>
      </c>
      <c r="C415">
        <f t="shared" si="53"/>
        <v>0</v>
      </c>
      <c r="E415" s="16">
        <f t="shared" si="47"/>
        <v>530866886.95226979</v>
      </c>
      <c r="G415">
        <f t="shared" si="54"/>
        <v>0</v>
      </c>
      <c r="H415">
        <f t="shared" si="55"/>
        <v>0</v>
      </c>
      <c r="I415">
        <v>71079</v>
      </c>
      <c r="J415">
        <v>149240000</v>
      </c>
      <c r="K415">
        <v>95870220</v>
      </c>
      <c r="L415" s="16">
        <v>103.43099975585901</v>
      </c>
      <c r="M415" s="14">
        <f t="shared" si="51"/>
        <v>15436042403.564398</v>
      </c>
      <c r="N415" s="14">
        <f t="shared" si="52"/>
        <v>9915952701.4141483</v>
      </c>
      <c r="O415" s="14">
        <f t="shared" si="50"/>
        <v>3462776189.2734375</v>
      </c>
      <c r="P415">
        <f t="shared" si="48"/>
        <v>4.4577072152050352</v>
      </c>
      <c r="Q415">
        <f t="shared" si="49"/>
        <v>2.863584638282592</v>
      </c>
    </row>
    <row r="416" spans="1:17" x14ac:dyDescent="0.3">
      <c r="A416" s="10">
        <v>44242</v>
      </c>
      <c r="B416">
        <v>47945.05859375</v>
      </c>
      <c r="C416">
        <f t="shared" si="53"/>
        <v>0</v>
      </c>
      <c r="E416" s="16">
        <f t="shared" si="47"/>
        <v>530866886.95226979</v>
      </c>
      <c r="G416">
        <f t="shared" si="54"/>
        <v>0</v>
      </c>
      <c r="H416">
        <f t="shared" si="55"/>
        <v>0</v>
      </c>
      <c r="I416">
        <v>71079</v>
      </c>
      <c r="J416">
        <v>149240000</v>
      </c>
      <c r="K416">
        <v>95870220</v>
      </c>
      <c r="L416" s="16">
        <v>103.43099975585901</v>
      </c>
      <c r="M416" s="14">
        <f t="shared" si="51"/>
        <v>15436042403.564398</v>
      </c>
      <c r="N416" s="14">
        <f t="shared" si="52"/>
        <v>9915952701.4141483</v>
      </c>
      <c r="O416" s="14">
        <f t="shared" si="50"/>
        <v>3407886819.7851563</v>
      </c>
      <c r="P416">
        <f t="shared" si="48"/>
        <v>4.5295055909566662</v>
      </c>
      <c r="Q416">
        <f t="shared" si="49"/>
        <v>2.9097071662841434</v>
      </c>
    </row>
    <row r="417" spans="1:17" x14ac:dyDescent="0.3">
      <c r="A417" s="10">
        <v>44243</v>
      </c>
      <c r="B417">
        <v>49199.87109375</v>
      </c>
      <c r="C417">
        <f t="shared" si="53"/>
        <v>0</v>
      </c>
      <c r="E417" s="16">
        <f t="shared" si="47"/>
        <v>530866886.95226979</v>
      </c>
      <c r="G417">
        <f t="shared" si="54"/>
        <v>0</v>
      </c>
      <c r="H417">
        <f t="shared" si="55"/>
        <v>0</v>
      </c>
      <c r="I417">
        <v>71079</v>
      </c>
      <c r="J417">
        <v>149240000</v>
      </c>
      <c r="K417">
        <v>95870220</v>
      </c>
      <c r="L417" s="16">
        <v>95.5</v>
      </c>
      <c r="M417" s="14">
        <f t="shared" si="51"/>
        <v>14252420000</v>
      </c>
      <c r="N417" s="14">
        <f t="shared" si="52"/>
        <v>9155606010</v>
      </c>
      <c r="O417" s="14">
        <f t="shared" si="50"/>
        <v>3497077637.4726563</v>
      </c>
      <c r="P417">
        <f t="shared" si="48"/>
        <v>4.0755229015448018</v>
      </c>
      <c r="Q417">
        <f t="shared" si="49"/>
        <v>2.6180734199017586</v>
      </c>
    </row>
    <row r="418" spans="1:17" x14ac:dyDescent="0.3">
      <c r="A418" s="10">
        <v>44244</v>
      </c>
      <c r="B418">
        <v>52149.0078125</v>
      </c>
      <c r="C418">
        <f t="shared" si="53"/>
        <v>0</v>
      </c>
      <c r="E418" s="16">
        <f t="shared" si="47"/>
        <v>530866886.95226979</v>
      </c>
      <c r="G418">
        <f t="shared" si="54"/>
        <v>0</v>
      </c>
      <c r="H418">
        <f t="shared" si="55"/>
        <v>0</v>
      </c>
      <c r="I418">
        <v>71079</v>
      </c>
      <c r="J418">
        <v>149240000</v>
      </c>
      <c r="K418">
        <v>95870220</v>
      </c>
      <c r="L418" s="16">
        <v>94.180000305175696</v>
      </c>
      <c r="M418" s="14">
        <f t="shared" si="51"/>
        <v>14055423245.54442</v>
      </c>
      <c r="N418" s="14">
        <f t="shared" si="52"/>
        <v>9029057348.8572617</v>
      </c>
      <c r="O418" s="14">
        <f t="shared" si="50"/>
        <v>3706699326.3046875</v>
      </c>
      <c r="P418">
        <f t="shared" si="48"/>
        <v>3.7918973211017537</v>
      </c>
      <c r="Q418">
        <f t="shared" si="49"/>
        <v>2.4358753041506018</v>
      </c>
    </row>
    <row r="419" spans="1:17" x14ac:dyDescent="0.3">
      <c r="A419" s="10">
        <v>44245</v>
      </c>
      <c r="B419">
        <v>51679.796875</v>
      </c>
      <c r="C419">
        <f t="shared" si="53"/>
        <v>0</v>
      </c>
      <c r="E419" s="16">
        <f t="shared" si="47"/>
        <v>530866886.95226979</v>
      </c>
      <c r="G419">
        <f t="shared" si="54"/>
        <v>0</v>
      </c>
      <c r="H419">
        <f t="shared" si="55"/>
        <v>0</v>
      </c>
      <c r="I419">
        <v>71079</v>
      </c>
      <c r="J419">
        <v>149240000</v>
      </c>
      <c r="K419">
        <v>95870220</v>
      </c>
      <c r="L419" s="16">
        <v>92.777999877929602</v>
      </c>
      <c r="M419" s="14">
        <f t="shared" si="51"/>
        <v>13846188701.782213</v>
      </c>
      <c r="N419" s="14">
        <f t="shared" si="52"/>
        <v>8894647259.4570847</v>
      </c>
      <c r="O419" s="14">
        <f t="shared" si="50"/>
        <v>3673348282.078125</v>
      </c>
      <c r="P419">
        <f t="shared" si="48"/>
        <v>3.7693645248222971</v>
      </c>
      <c r="Q419">
        <f t="shared" si="49"/>
        <v>2.4214004707512005</v>
      </c>
    </row>
    <row r="420" spans="1:17" x14ac:dyDescent="0.3">
      <c r="A420" s="10">
        <v>44246</v>
      </c>
      <c r="B420">
        <v>55888.1328125</v>
      </c>
      <c r="C420">
        <f t="shared" si="53"/>
        <v>0</v>
      </c>
      <c r="E420" s="16">
        <f t="shared" si="47"/>
        <v>530866886.95226979</v>
      </c>
      <c r="G420">
        <f t="shared" si="54"/>
        <v>0</v>
      </c>
      <c r="H420">
        <f t="shared" si="55"/>
        <v>0</v>
      </c>
      <c r="I420">
        <v>71079</v>
      </c>
      <c r="J420">
        <v>149240000</v>
      </c>
      <c r="K420">
        <v>95870220</v>
      </c>
      <c r="L420" s="16">
        <v>96.372001647949205</v>
      </c>
      <c r="M420" s="14">
        <f t="shared" si="51"/>
        <v>14382557525.939939</v>
      </c>
      <c r="N420" s="14">
        <f t="shared" si="52"/>
        <v>9239204999.8292522</v>
      </c>
      <c r="O420" s="14">
        <f t="shared" si="50"/>
        <v>3972472592.1796875</v>
      </c>
      <c r="P420">
        <f t="shared" si="48"/>
        <v>3.6205555084895527</v>
      </c>
      <c r="Q420">
        <f t="shared" si="49"/>
        <v>2.3258071101655404</v>
      </c>
    </row>
    <row r="421" spans="1:17" x14ac:dyDescent="0.3">
      <c r="A421" s="10">
        <v>44247</v>
      </c>
      <c r="B421">
        <v>56099.51953125</v>
      </c>
      <c r="C421">
        <f t="shared" si="53"/>
        <v>0</v>
      </c>
      <c r="E421" s="16">
        <f t="shared" ref="E421:E484" si="56">E420-D421+F421</f>
        <v>530866886.95226979</v>
      </c>
      <c r="G421">
        <f t="shared" si="54"/>
        <v>0</v>
      </c>
      <c r="H421">
        <f t="shared" si="55"/>
        <v>0</v>
      </c>
      <c r="I421">
        <v>71079</v>
      </c>
      <c r="J421">
        <v>149240000</v>
      </c>
      <c r="K421">
        <v>95870220</v>
      </c>
      <c r="L421" s="16">
        <v>96.372001647949205</v>
      </c>
      <c r="M421" s="14">
        <f t="shared" si="51"/>
        <v>14382557525.939939</v>
      </c>
      <c r="N421" s="14">
        <f t="shared" si="52"/>
        <v>9239204999.8292522</v>
      </c>
      <c r="O421" s="14">
        <f t="shared" si="50"/>
        <v>3987497748.7617188</v>
      </c>
      <c r="P421">
        <f t="shared" ref="P421:P484" si="57">M421/O421</f>
        <v>3.6069130146609645</v>
      </c>
      <c r="Q421">
        <f t="shared" ref="Q421:Q484" si="58">N421/O421</f>
        <v>2.3170433143688678</v>
      </c>
    </row>
    <row r="422" spans="1:17" x14ac:dyDescent="0.3">
      <c r="A422" s="10">
        <v>44248</v>
      </c>
      <c r="B422">
        <v>57539.9453125</v>
      </c>
      <c r="C422">
        <f t="shared" si="53"/>
        <v>0</v>
      </c>
      <c r="E422" s="16">
        <f t="shared" si="56"/>
        <v>530866886.95226979</v>
      </c>
      <c r="G422">
        <f t="shared" si="54"/>
        <v>0</v>
      </c>
      <c r="H422">
        <f t="shared" si="55"/>
        <v>0</v>
      </c>
      <c r="I422">
        <v>71079</v>
      </c>
      <c r="J422">
        <v>149240000</v>
      </c>
      <c r="K422">
        <v>95870220</v>
      </c>
      <c r="L422" s="16">
        <v>96.372001647949205</v>
      </c>
      <c r="M422" s="14">
        <f t="shared" si="51"/>
        <v>14382557525.939939</v>
      </c>
      <c r="N422" s="14">
        <f t="shared" si="52"/>
        <v>9239204999.8292522</v>
      </c>
      <c r="O422" s="14">
        <f t="shared" si="50"/>
        <v>4089881772.8671875</v>
      </c>
      <c r="P422">
        <f t="shared" si="57"/>
        <v>3.5166193852731182</v>
      </c>
      <c r="Q422">
        <f t="shared" si="58"/>
        <v>2.2590396282658709</v>
      </c>
    </row>
    <row r="423" spans="1:17" x14ac:dyDescent="0.3">
      <c r="A423" s="10">
        <v>44249</v>
      </c>
      <c r="B423">
        <v>54207.3203125</v>
      </c>
      <c r="C423">
        <f t="shared" si="53"/>
        <v>0</v>
      </c>
      <c r="E423" s="16">
        <f t="shared" si="56"/>
        <v>530866886.95226979</v>
      </c>
      <c r="G423">
        <f t="shared" si="54"/>
        <v>0</v>
      </c>
      <c r="H423">
        <f t="shared" si="55"/>
        <v>0</v>
      </c>
      <c r="I423">
        <v>71079</v>
      </c>
      <c r="J423">
        <v>149240000</v>
      </c>
      <c r="K423">
        <v>95870220</v>
      </c>
      <c r="L423" s="16">
        <v>87.599998474121094</v>
      </c>
      <c r="M423" s="14">
        <f t="shared" si="51"/>
        <v>13073423772.277832</v>
      </c>
      <c r="N423" s="14">
        <f t="shared" si="52"/>
        <v>8398231125.7136536</v>
      </c>
      <c r="O423" s="14">
        <f t="shared" si="50"/>
        <v>3853002120.4921875</v>
      </c>
      <c r="P423">
        <f t="shared" si="57"/>
        <v>3.3930486834530513</v>
      </c>
      <c r="Q423">
        <f t="shared" si="58"/>
        <v>2.1796590977844708</v>
      </c>
    </row>
    <row r="424" spans="1:17" x14ac:dyDescent="0.3">
      <c r="A424" s="10">
        <v>44250</v>
      </c>
      <c r="B424">
        <v>48824.42578125</v>
      </c>
      <c r="C424">
        <f t="shared" si="53"/>
        <v>0</v>
      </c>
      <c r="E424" s="16">
        <f t="shared" si="56"/>
        <v>530866886.95226979</v>
      </c>
      <c r="G424">
        <f t="shared" si="54"/>
        <v>0</v>
      </c>
      <c r="H424">
        <f t="shared" si="55"/>
        <v>0</v>
      </c>
      <c r="I424">
        <v>71079</v>
      </c>
      <c r="J424">
        <v>149240000</v>
      </c>
      <c r="K424">
        <v>95870220</v>
      </c>
      <c r="L424" s="16">
        <v>69.123001098632798</v>
      </c>
      <c r="M424" s="14">
        <f t="shared" si="51"/>
        <v>10315916683.959959</v>
      </c>
      <c r="N424" s="14">
        <f t="shared" si="52"/>
        <v>6626837322.3861685</v>
      </c>
      <c r="O424" s="14">
        <f t="shared" si="50"/>
        <v>3470391360.1054688</v>
      </c>
      <c r="P424">
        <f t="shared" si="57"/>
        <v>2.9725513965221628</v>
      </c>
      <c r="Q424">
        <f t="shared" si="58"/>
        <v>1.9095360248317275</v>
      </c>
    </row>
    <row r="425" spans="1:17" x14ac:dyDescent="0.3">
      <c r="A425" s="10">
        <v>44251</v>
      </c>
      <c r="B425">
        <v>49705.33203125</v>
      </c>
      <c r="C425">
        <f t="shared" si="53"/>
        <v>19452</v>
      </c>
      <c r="D425" s="16">
        <f>C425*B425</f>
        <v>966868118.671875</v>
      </c>
      <c r="E425" s="16">
        <f t="shared" si="56"/>
        <v>-436001231.71960521</v>
      </c>
      <c r="F425" s="16">
        <f>G425*L425</f>
        <v>0</v>
      </c>
      <c r="G425">
        <f t="shared" si="54"/>
        <v>0</v>
      </c>
      <c r="H425">
        <f t="shared" si="55"/>
        <v>0</v>
      </c>
      <c r="I425">
        <v>90531</v>
      </c>
      <c r="J425">
        <v>149240000</v>
      </c>
      <c r="K425">
        <v>95870220</v>
      </c>
      <c r="L425" s="16">
        <v>81.768997192382798</v>
      </c>
      <c r="M425" s="14">
        <f t="shared" si="51"/>
        <v>12203205140.991209</v>
      </c>
      <c r="N425" s="14">
        <f t="shared" si="52"/>
        <v>7839211750.0131216</v>
      </c>
      <c r="O425" s="14">
        <f t="shared" si="50"/>
        <v>4499873414.1210938</v>
      </c>
      <c r="P425">
        <f t="shared" si="57"/>
        <v>2.7118996509315618</v>
      </c>
      <c r="Q425">
        <f t="shared" si="58"/>
        <v>1.7420960610609222</v>
      </c>
    </row>
    <row r="426" spans="1:17" x14ac:dyDescent="0.3">
      <c r="A426" s="10">
        <v>44252</v>
      </c>
      <c r="B426">
        <v>47093.8515625</v>
      </c>
      <c r="C426">
        <f t="shared" si="53"/>
        <v>0</v>
      </c>
      <c r="E426" s="16">
        <f t="shared" si="56"/>
        <v>-436001231.71960521</v>
      </c>
      <c r="G426">
        <f t="shared" si="54"/>
        <v>0</v>
      </c>
      <c r="H426">
        <f t="shared" si="55"/>
        <v>0</v>
      </c>
      <c r="I426">
        <v>90531</v>
      </c>
      <c r="J426">
        <v>149240000</v>
      </c>
      <c r="K426">
        <v>95870220</v>
      </c>
      <c r="L426" s="16">
        <v>73.161003112792898</v>
      </c>
      <c r="M426" s="14">
        <f t="shared" si="51"/>
        <v>10918548104.553211</v>
      </c>
      <c r="N426" s="14">
        <f t="shared" si="52"/>
        <v>7013961463.8441401</v>
      </c>
      <c r="O426" s="14">
        <f t="shared" si="50"/>
        <v>4263453475.8046875</v>
      </c>
      <c r="P426">
        <f t="shared" si="57"/>
        <v>2.5609633520141641</v>
      </c>
      <c r="Q426">
        <f t="shared" si="58"/>
        <v>1.6451361563222686</v>
      </c>
    </row>
    <row r="427" spans="1:17" x14ac:dyDescent="0.3">
      <c r="A427" s="10">
        <v>44253</v>
      </c>
      <c r="B427">
        <v>46339.76171875</v>
      </c>
      <c r="C427">
        <f t="shared" si="53"/>
        <v>0</v>
      </c>
      <c r="E427" s="16">
        <f t="shared" si="56"/>
        <v>-436001231.71960521</v>
      </c>
      <c r="G427">
        <f t="shared" si="54"/>
        <v>0</v>
      </c>
      <c r="H427">
        <f t="shared" si="55"/>
        <v>0</v>
      </c>
      <c r="I427">
        <v>90531</v>
      </c>
      <c r="J427">
        <v>149240000</v>
      </c>
      <c r="K427">
        <v>95870220</v>
      </c>
      <c r="L427" s="16">
        <v>75.041000366210895</v>
      </c>
      <c r="M427" s="14">
        <f t="shared" si="51"/>
        <v>11199118894.653315</v>
      </c>
      <c r="N427" s="14">
        <f t="shared" si="52"/>
        <v>7194197214.1287193</v>
      </c>
      <c r="O427" s="14">
        <f t="shared" si="50"/>
        <v>4195184968.1601563</v>
      </c>
      <c r="P427">
        <f t="shared" si="57"/>
        <v>2.6695173108338079</v>
      </c>
      <c r="Q427">
        <f t="shared" si="58"/>
        <v>1.7148700876671505</v>
      </c>
    </row>
    <row r="428" spans="1:17" x14ac:dyDescent="0.3">
      <c r="A428" s="10">
        <v>44254</v>
      </c>
      <c r="B428">
        <v>46188.453125</v>
      </c>
      <c r="C428">
        <f t="shared" si="53"/>
        <v>0</v>
      </c>
      <c r="E428" s="16">
        <f t="shared" si="56"/>
        <v>-436001231.71960521</v>
      </c>
      <c r="G428">
        <f t="shared" si="54"/>
        <v>0</v>
      </c>
      <c r="H428">
        <f t="shared" si="55"/>
        <v>0</v>
      </c>
      <c r="I428">
        <v>90531</v>
      </c>
      <c r="J428">
        <v>149240000</v>
      </c>
      <c r="K428">
        <v>95870220</v>
      </c>
      <c r="L428" s="16">
        <v>75.041000366210895</v>
      </c>
      <c r="M428" s="14">
        <f t="shared" si="51"/>
        <v>11199118894.653315</v>
      </c>
      <c r="N428" s="14">
        <f t="shared" si="52"/>
        <v>7194197214.1287193</v>
      </c>
      <c r="O428" s="14">
        <f t="shared" si="50"/>
        <v>4181486849.859375</v>
      </c>
      <c r="P428">
        <f t="shared" si="57"/>
        <v>2.6782623733540967</v>
      </c>
      <c r="Q428">
        <f t="shared" si="58"/>
        <v>1.7204878246527699</v>
      </c>
    </row>
    <row r="429" spans="1:17" x14ac:dyDescent="0.3">
      <c r="A429" s="10">
        <v>44255</v>
      </c>
      <c r="B429">
        <v>45137.76953125</v>
      </c>
      <c r="C429">
        <f t="shared" si="53"/>
        <v>0</v>
      </c>
      <c r="E429" s="16">
        <f t="shared" si="56"/>
        <v>-436001231.71960521</v>
      </c>
      <c r="G429">
        <f t="shared" si="54"/>
        <v>0</v>
      </c>
      <c r="H429">
        <f t="shared" si="55"/>
        <v>0</v>
      </c>
      <c r="I429">
        <v>90531</v>
      </c>
      <c r="J429">
        <v>149240000</v>
      </c>
      <c r="K429">
        <v>95870220</v>
      </c>
      <c r="L429" s="16">
        <v>75.041000366210895</v>
      </c>
      <c r="M429" s="14">
        <f t="shared" si="51"/>
        <v>11199118894.653315</v>
      </c>
      <c r="N429" s="14">
        <f t="shared" si="52"/>
        <v>7194197214.1287193</v>
      </c>
      <c r="O429" s="14">
        <f t="shared" si="50"/>
        <v>4086367413.4335938</v>
      </c>
      <c r="P429">
        <f t="shared" si="57"/>
        <v>2.7406049827622305</v>
      </c>
      <c r="Q429">
        <f t="shared" si="58"/>
        <v>1.760536066942584</v>
      </c>
    </row>
    <row r="430" spans="1:17" x14ac:dyDescent="0.3">
      <c r="A430" s="10">
        <v>44256</v>
      </c>
      <c r="B430">
        <v>49631.2421875</v>
      </c>
      <c r="C430">
        <f t="shared" si="53"/>
        <v>328</v>
      </c>
      <c r="D430" s="16">
        <f>C430*B430</f>
        <v>16279047.4375</v>
      </c>
      <c r="E430" s="16">
        <f t="shared" si="56"/>
        <v>-452280279.15710521</v>
      </c>
      <c r="F430" s="16">
        <f>G430*L430</f>
        <v>0</v>
      </c>
      <c r="G430">
        <f t="shared" si="54"/>
        <v>0</v>
      </c>
      <c r="H430">
        <f t="shared" si="55"/>
        <v>0</v>
      </c>
      <c r="I430">
        <v>90859</v>
      </c>
      <c r="J430">
        <v>149240000</v>
      </c>
      <c r="K430">
        <v>95870220</v>
      </c>
      <c r="L430" s="16">
        <v>78.244003295898395</v>
      </c>
      <c r="M430" s="14">
        <f t="shared" si="51"/>
        <v>11677135051.879877</v>
      </c>
      <c r="N430" s="14">
        <f t="shared" si="52"/>
        <v>7501269809.6585045</v>
      </c>
      <c r="O430" s="14">
        <f t="shared" si="50"/>
        <v>4509445033.9140625</v>
      </c>
      <c r="P430">
        <f t="shared" si="57"/>
        <v>2.5894838420382023</v>
      </c>
      <c r="Q430">
        <f t="shared" si="58"/>
        <v>1.6634574217545408</v>
      </c>
    </row>
    <row r="431" spans="1:17" x14ac:dyDescent="0.3">
      <c r="A431" s="10">
        <v>44257</v>
      </c>
      <c r="B431">
        <v>48378.98828125</v>
      </c>
      <c r="C431">
        <f t="shared" si="53"/>
        <v>0</v>
      </c>
      <c r="E431" s="16">
        <f t="shared" si="56"/>
        <v>-452280279.15710521</v>
      </c>
      <c r="G431">
        <f t="shared" si="54"/>
        <v>0</v>
      </c>
      <c r="H431">
        <f t="shared" si="55"/>
        <v>0</v>
      </c>
      <c r="I431">
        <v>90859</v>
      </c>
      <c r="J431">
        <v>149240000</v>
      </c>
      <c r="K431">
        <v>95870220</v>
      </c>
      <c r="L431" s="16">
        <v>74.849998474121094</v>
      </c>
      <c r="M431" s="14">
        <f t="shared" si="51"/>
        <v>11170613772.277832</v>
      </c>
      <c r="N431" s="14">
        <f t="shared" si="52"/>
        <v>7175885820.7136536</v>
      </c>
      <c r="O431" s="14">
        <f t="shared" si="50"/>
        <v>4395666496.2460938</v>
      </c>
      <c r="P431">
        <f t="shared" si="57"/>
        <v>2.5412787302716331</v>
      </c>
      <c r="Q431">
        <f t="shared" si="58"/>
        <v>1.632490960549867</v>
      </c>
    </row>
    <row r="432" spans="1:17" x14ac:dyDescent="0.3">
      <c r="A432" s="10">
        <v>44258</v>
      </c>
      <c r="B432">
        <v>50538.2421875</v>
      </c>
      <c r="C432">
        <f t="shared" si="53"/>
        <v>0</v>
      </c>
      <c r="E432" s="16">
        <f t="shared" si="56"/>
        <v>-452280279.15710521</v>
      </c>
      <c r="G432">
        <f t="shared" si="54"/>
        <v>0</v>
      </c>
      <c r="H432">
        <f t="shared" si="55"/>
        <v>0</v>
      </c>
      <c r="I432">
        <v>90859</v>
      </c>
      <c r="J432">
        <v>149240000</v>
      </c>
      <c r="K432">
        <v>95870220</v>
      </c>
      <c r="L432" s="16">
        <v>73.156997680664006</v>
      </c>
      <c r="M432" s="14">
        <f t="shared" si="51"/>
        <v>10917950333.862297</v>
      </c>
      <c r="N432" s="14">
        <f t="shared" si="52"/>
        <v>7013577462.1847477</v>
      </c>
      <c r="O432" s="14">
        <f t="shared" si="50"/>
        <v>4591854146.9140625</v>
      </c>
      <c r="P432">
        <f t="shared" si="57"/>
        <v>2.3776779454547055</v>
      </c>
      <c r="Q432">
        <f t="shared" si="58"/>
        <v>1.5273955221113011</v>
      </c>
    </row>
    <row r="433" spans="1:17" x14ac:dyDescent="0.3">
      <c r="A433" s="10">
        <v>44259</v>
      </c>
      <c r="B433">
        <v>48561.16796875</v>
      </c>
      <c r="C433">
        <f t="shared" si="53"/>
        <v>0</v>
      </c>
      <c r="E433" s="16">
        <f t="shared" si="56"/>
        <v>-452280279.15710521</v>
      </c>
      <c r="G433">
        <f t="shared" si="54"/>
        <v>0</v>
      </c>
      <c r="H433">
        <f t="shared" si="55"/>
        <v>0</v>
      </c>
      <c r="I433">
        <v>90859</v>
      </c>
      <c r="J433">
        <v>149240000</v>
      </c>
      <c r="K433">
        <v>95870220</v>
      </c>
      <c r="L433" s="16">
        <v>64.566001892089801</v>
      </c>
      <c r="M433" s="14">
        <f t="shared" si="51"/>
        <v>9635830122.3754826</v>
      </c>
      <c r="N433" s="14">
        <f t="shared" si="52"/>
        <v>6189956805.9150658</v>
      </c>
      <c r="O433" s="14">
        <f t="shared" si="50"/>
        <v>4412219160.4726563</v>
      </c>
      <c r="P433">
        <f t="shared" si="57"/>
        <v>2.1838965318629482</v>
      </c>
      <c r="Q433">
        <f t="shared" si="58"/>
        <v>1.4029123624158257</v>
      </c>
    </row>
    <row r="434" spans="1:17" x14ac:dyDescent="0.3">
      <c r="A434" s="10">
        <v>44260</v>
      </c>
      <c r="B434">
        <v>48927.3046875</v>
      </c>
      <c r="C434">
        <f t="shared" si="53"/>
        <v>205</v>
      </c>
      <c r="D434" s="16">
        <f>C434*B434</f>
        <v>10030097.4609375</v>
      </c>
      <c r="E434" s="16">
        <f t="shared" si="56"/>
        <v>-462310376.61804271</v>
      </c>
      <c r="F434" s="16">
        <f>G434*L434</f>
        <v>0</v>
      </c>
      <c r="G434">
        <f t="shared" si="54"/>
        <v>0</v>
      </c>
      <c r="H434">
        <f t="shared" si="55"/>
        <v>0</v>
      </c>
      <c r="I434">
        <v>91064</v>
      </c>
      <c r="J434">
        <v>149240000</v>
      </c>
      <c r="K434">
        <v>95870220</v>
      </c>
      <c r="L434" s="16">
        <v>62.023998260497997</v>
      </c>
      <c r="M434" s="14">
        <f t="shared" si="51"/>
        <v>9256461500.3967209</v>
      </c>
      <c r="N434" s="14">
        <f t="shared" si="52"/>
        <v>5946254358.5135603</v>
      </c>
      <c r="O434" s="14">
        <f t="shared" si="50"/>
        <v>4455516074.0625</v>
      </c>
      <c r="P434">
        <f t="shared" si="57"/>
        <v>2.077528471793114</v>
      </c>
      <c r="Q434">
        <f t="shared" si="58"/>
        <v>1.3345826296372933</v>
      </c>
    </row>
    <row r="435" spans="1:17" x14ac:dyDescent="0.3">
      <c r="A435" s="10">
        <v>44261</v>
      </c>
      <c r="B435">
        <v>48912.3828125</v>
      </c>
      <c r="C435">
        <f t="shared" si="53"/>
        <v>0</v>
      </c>
      <c r="E435" s="16">
        <f t="shared" si="56"/>
        <v>-462310376.61804271</v>
      </c>
      <c r="G435">
        <f t="shared" si="54"/>
        <v>0</v>
      </c>
      <c r="H435">
        <f t="shared" si="55"/>
        <v>0</v>
      </c>
      <c r="I435">
        <v>91064</v>
      </c>
      <c r="J435">
        <v>149240000</v>
      </c>
      <c r="K435">
        <v>95870220</v>
      </c>
      <c r="L435" s="16">
        <v>62.023998260497997</v>
      </c>
      <c r="M435" s="14">
        <f t="shared" si="51"/>
        <v>9256461500.3967209</v>
      </c>
      <c r="N435" s="14">
        <f t="shared" si="52"/>
        <v>5946254358.5135603</v>
      </c>
      <c r="O435" s="14">
        <f t="shared" si="50"/>
        <v>4454157228.4375</v>
      </c>
      <c r="P435">
        <f t="shared" si="57"/>
        <v>2.0781622708105094</v>
      </c>
      <c r="Q435">
        <f t="shared" si="58"/>
        <v>1.3349897755179787</v>
      </c>
    </row>
    <row r="436" spans="1:17" x14ac:dyDescent="0.3">
      <c r="A436" s="10">
        <v>44262</v>
      </c>
      <c r="B436">
        <v>51206.69140625</v>
      </c>
      <c r="C436">
        <f t="shared" si="53"/>
        <v>0</v>
      </c>
      <c r="E436" s="16">
        <f t="shared" si="56"/>
        <v>-462310376.61804271</v>
      </c>
      <c r="G436">
        <f t="shared" si="54"/>
        <v>0</v>
      </c>
      <c r="H436">
        <f t="shared" si="55"/>
        <v>0</v>
      </c>
      <c r="I436">
        <v>91064</v>
      </c>
      <c r="J436">
        <v>149240000</v>
      </c>
      <c r="K436">
        <v>95870220</v>
      </c>
      <c r="L436" s="16">
        <v>62.023998260497997</v>
      </c>
      <c r="M436" s="14">
        <f t="shared" si="51"/>
        <v>9256461500.3967209</v>
      </c>
      <c r="N436" s="14">
        <f t="shared" si="52"/>
        <v>5946254358.5135603</v>
      </c>
      <c r="O436" s="14">
        <f t="shared" si="50"/>
        <v>4663086146.21875</v>
      </c>
      <c r="P436">
        <f t="shared" si="57"/>
        <v>1.9850505030670929</v>
      </c>
      <c r="Q436">
        <f t="shared" si="58"/>
        <v>1.2751757467177223</v>
      </c>
    </row>
    <row r="437" spans="1:17" x14ac:dyDescent="0.3">
      <c r="A437" s="10">
        <v>44263</v>
      </c>
      <c r="B437">
        <v>52246.5234375</v>
      </c>
      <c r="C437">
        <f t="shared" si="53"/>
        <v>0</v>
      </c>
      <c r="E437" s="16">
        <f t="shared" si="56"/>
        <v>-462310376.61804271</v>
      </c>
      <c r="G437">
        <f t="shared" si="54"/>
        <v>0</v>
      </c>
      <c r="H437">
        <f t="shared" si="55"/>
        <v>0</v>
      </c>
      <c r="I437">
        <v>91064</v>
      </c>
      <c r="J437">
        <v>149240000</v>
      </c>
      <c r="K437">
        <v>95870220</v>
      </c>
      <c r="L437" s="16">
        <v>62.418998718261697</v>
      </c>
      <c r="M437" s="14">
        <f t="shared" si="51"/>
        <v>9315411368.7133751</v>
      </c>
      <c r="N437" s="14">
        <f t="shared" si="52"/>
        <v>5984123139.2994671</v>
      </c>
      <c r="O437" s="14">
        <f t="shared" si="50"/>
        <v>4757777410.3125</v>
      </c>
      <c r="P437">
        <f t="shared" si="57"/>
        <v>1.9579334141446354</v>
      </c>
      <c r="Q437">
        <f t="shared" si="58"/>
        <v>1.257756011521022</v>
      </c>
    </row>
    <row r="438" spans="1:17" x14ac:dyDescent="0.3">
      <c r="A438" s="10">
        <v>44264</v>
      </c>
      <c r="B438">
        <v>54824.1171875</v>
      </c>
      <c r="C438">
        <f t="shared" si="53"/>
        <v>0</v>
      </c>
      <c r="E438" s="16">
        <f t="shared" si="56"/>
        <v>-462310376.61804271</v>
      </c>
      <c r="G438">
        <f t="shared" si="54"/>
        <v>0</v>
      </c>
      <c r="H438">
        <f t="shared" si="55"/>
        <v>0</v>
      </c>
      <c r="I438">
        <v>91064</v>
      </c>
      <c r="J438">
        <v>149240000</v>
      </c>
      <c r="K438">
        <v>95870220</v>
      </c>
      <c r="L438" s="16">
        <v>71.5989990234375</v>
      </c>
      <c r="M438" s="14">
        <f t="shared" si="51"/>
        <v>10685434614.257813</v>
      </c>
      <c r="N438" s="14">
        <f t="shared" si="52"/>
        <v>6864211788.1567383</v>
      </c>
      <c r="O438" s="14">
        <f t="shared" si="50"/>
        <v>4992503407.5625</v>
      </c>
      <c r="P438">
        <f t="shared" si="57"/>
        <v>2.1402959080752604</v>
      </c>
      <c r="Q438">
        <f t="shared" si="58"/>
        <v>1.3749037762816603</v>
      </c>
    </row>
    <row r="439" spans="1:17" x14ac:dyDescent="0.3">
      <c r="A439" s="10">
        <v>44265</v>
      </c>
      <c r="B439">
        <v>56008.55078125</v>
      </c>
      <c r="C439">
        <f t="shared" si="53"/>
        <v>0</v>
      </c>
      <c r="E439" s="16">
        <f t="shared" si="56"/>
        <v>-462310376.61804271</v>
      </c>
      <c r="G439">
        <f t="shared" si="54"/>
        <v>0</v>
      </c>
      <c r="H439">
        <f t="shared" si="55"/>
        <v>0</v>
      </c>
      <c r="I439">
        <v>91064</v>
      </c>
      <c r="J439">
        <v>149240000</v>
      </c>
      <c r="K439">
        <v>95870220</v>
      </c>
      <c r="L439" s="16">
        <v>75.654998779296804</v>
      </c>
      <c r="M439" s="14">
        <f t="shared" si="51"/>
        <v>11290752017.822254</v>
      </c>
      <c r="N439" s="14">
        <f t="shared" si="52"/>
        <v>7253061377.0709162</v>
      </c>
      <c r="O439" s="14">
        <f t="shared" si="50"/>
        <v>5100362668.34375</v>
      </c>
      <c r="P439">
        <f t="shared" si="57"/>
        <v>2.2137155241724646</v>
      </c>
      <c r="Q439">
        <f t="shared" si="58"/>
        <v>1.422067772177898</v>
      </c>
    </row>
    <row r="440" spans="1:17" x14ac:dyDescent="0.3">
      <c r="A440" s="10">
        <v>44266</v>
      </c>
      <c r="B440">
        <v>57805.12109375</v>
      </c>
      <c r="C440">
        <f t="shared" si="53"/>
        <v>0</v>
      </c>
      <c r="E440" s="16">
        <f t="shared" si="56"/>
        <v>-462310376.61804271</v>
      </c>
      <c r="G440">
        <f t="shared" si="54"/>
        <v>0</v>
      </c>
      <c r="H440">
        <f t="shared" si="55"/>
        <v>0</v>
      </c>
      <c r="I440">
        <v>91064</v>
      </c>
      <c r="J440">
        <v>149240000</v>
      </c>
      <c r="K440">
        <v>95870220</v>
      </c>
      <c r="L440" s="16">
        <v>80.375</v>
      </c>
      <c r="M440" s="14">
        <f t="shared" si="51"/>
        <v>11995165000</v>
      </c>
      <c r="N440" s="14">
        <f t="shared" si="52"/>
        <v>7705568932.5</v>
      </c>
      <c r="O440" s="14">
        <f t="shared" si="50"/>
        <v>5263965547.28125</v>
      </c>
      <c r="P440">
        <f t="shared" si="57"/>
        <v>2.2787316695481228</v>
      </c>
      <c r="Q440">
        <f t="shared" si="58"/>
        <v>1.4638334660985381</v>
      </c>
    </row>
    <row r="441" spans="1:17" x14ac:dyDescent="0.3">
      <c r="A441" s="10">
        <v>44267</v>
      </c>
      <c r="B441">
        <v>57332.08984375</v>
      </c>
      <c r="C441">
        <f t="shared" si="53"/>
        <v>262</v>
      </c>
      <c r="D441" s="16">
        <f>C441*B441</f>
        <v>15021007.5390625</v>
      </c>
      <c r="E441" s="16">
        <f t="shared" si="56"/>
        <v>-477331384.15710521</v>
      </c>
      <c r="F441" s="16">
        <f>G441*L441</f>
        <v>0</v>
      </c>
      <c r="G441">
        <f t="shared" si="54"/>
        <v>0</v>
      </c>
      <c r="H441">
        <f t="shared" si="55"/>
        <v>0</v>
      </c>
      <c r="I441">
        <v>91326</v>
      </c>
      <c r="J441">
        <v>149240000</v>
      </c>
      <c r="K441">
        <v>95870220</v>
      </c>
      <c r="L441" s="16">
        <v>78.400001525878906</v>
      </c>
      <c r="M441" s="14">
        <f t="shared" si="51"/>
        <v>11700416227.722168</v>
      </c>
      <c r="N441" s="14">
        <f t="shared" si="52"/>
        <v>7516225394.2863464</v>
      </c>
      <c r="O441" s="14">
        <f t="shared" si="50"/>
        <v>5235910437.0703125</v>
      </c>
      <c r="P441">
        <f t="shared" si="57"/>
        <v>2.2346478933029625</v>
      </c>
      <c r="Q441">
        <f t="shared" si="58"/>
        <v>1.4355145078631169</v>
      </c>
    </row>
    <row r="442" spans="1:17" x14ac:dyDescent="0.3">
      <c r="A442" s="10">
        <v>44268</v>
      </c>
      <c r="B442">
        <v>61243.0859375</v>
      </c>
      <c r="C442">
        <f t="shared" si="53"/>
        <v>0</v>
      </c>
      <c r="E442" s="16">
        <f t="shared" si="56"/>
        <v>-477331384.15710521</v>
      </c>
      <c r="G442">
        <f t="shared" si="54"/>
        <v>0</v>
      </c>
      <c r="H442">
        <f t="shared" si="55"/>
        <v>0</v>
      </c>
      <c r="I442">
        <v>91326</v>
      </c>
      <c r="J442">
        <v>149240000</v>
      </c>
      <c r="K442">
        <v>95870220</v>
      </c>
      <c r="L442" s="16">
        <v>78.400001525878906</v>
      </c>
      <c r="M442" s="14">
        <f t="shared" si="51"/>
        <v>11700416227.722168</v>
      </c>
      <c r="N442" s="14">
        <f t="shared" si="52"/>
        <v>7516225394.2863464</v>
      </c>
      <c r="O442" s="14">
        <f t="shared" si="50"/>
        <v>5593086066.328125</v>
      </c>
      <c r="P442">
        <f t="shared" si="57"/>
        <v>2.0919428181450317</v>
      </c>
      <c r="Q442">
        <f t="shared" si="58"/>
        <v>1.3438422554474951</v>
      </c>
    </row>
    <row r="443" spans="1:17" x14ac:dyDescent="0.3">
      <c r="A443" s="10">
        <v>44269</v>
      </c>
      <c r="B443">
        <v>59302.31640625</v>
      </c>
      <c r="C443">
        <f t="shared" si="53"/>
        <v>0</v>
      </c>
      <c r="E443" s="16">
        <f t="shared" si="56"/>
        <v>-477331384.15710521</v>
      </c>
      <c r="G443">
        <f t="shared" si="54"/>
        <v>0</v>
      </c>
      <c r="H443">
        <f t="shared" si="55"/>
        <v>0</v>
      </c>
      <c r="I443">
        <v>91326</v>
      </c>
      <c r="J443">
        <v>149240000</v>
      </c>
      <c r="K443">
        <v>95870220</v>
      </c>
      <c r="L443" s="16">
        <v>78.400001525878906</v>
      </c>
      <c r="M443" s="14">
        <f t="shared" si="51"/>
        <v>11700416227.722168</v>
      </c>
      <c r="N443" s="14">
        <f t="shared" si="52"/>
        <v>7516225394.2863464</v>
      </c>
      <c r="O443" s="14">
        <f t="shared" si="50"/>
        <v>5415843348.1171875</v>
      </c>
      <c r="P443">
        <f t="shared" si="57"/>
        <v>2.1604052177376598</v>
      </c>
      <c r="Q443">
        <f t="shared" si="58"/>
        <v>1.3878217871459215</v>
      </c>
    </row>
    <row r="444" spans="1:17" x14ac:dyDescent="0.3">
      <c r="A444" s="10">
        <v>44270</v>
      </c>
      <c r="B444">
        <v>55907.19921875</v>
      </c>
      <c r="C444">
        <f t="shared" si="53"/>
        <v>0</v>
      </c>
      <c r="E444" s="16">
        <f t="shared" si="56"/>
        <v>-477331384.15710521</v>
      </c>
      <c r="G444">
        <f t="shared" si="54"/>
        <v>0</v>
      </c>
      <c r="H444">
        <f t="shared" si="55"/>
        <v>0</v>
      </c>
      <c r="I444">
        <v>91326</v>
      </c>
      <c r="J444">
        <v>149240000</v>
      </c>
      <c r="K444">
        <v>95870220</v>
      </c>
      <c r="L444" s="16">
        <v>76.9010009765625</v>
      </c>
      <c r="M444" s="14">
        <f t="shared" si="51"/>
        <v>11476705385.742188</v>
      </c>
      <c r="N444" s="14">
        <f t="shared" si="52"/>
        <v>7372515881.8432617</v>
      </c>
      <c r="O444" s="14">
        <f t="shared" si="50"/>
        <v>5105780875.8515625</v>
      </c>
      <c r="P444">
        <f t="shared" si="57"/>
        <v>2.2477865119560301</v>
      </c>
      <c r="Q444">
        <f t="shared" si="58"/>
        <v>1.4439546195005175</v>
      </c>
    </row>
    <row r="445" spans="1:17" x14ac:dyDescent="0.3">
      <c r="A445" s="10">
        <v>44271</v>
      </c>
      <c r="B445">
        <v>56804.90234375</v>
      </c>
      <c r="C445">
        <f t="shared" si="53"/>
        <v>0</v>
      </c>
      <c r="E445" s="16">
        <f t="shared" si="56"/>
        <v>-477331384.15710521</v>
      </c>
      <c r="G445">
        <f t="shared" si="54"/>
        <v>0</v>
      </c>
      <c r="H445">
        <f t="shared" si="55"/>
        <v>0</v>
      </c>
      <c r="I445">
        <v>91326</v>
      </c>
      <c r="J445">
        <v>149240000</v>
      </c>
      <c r="K445">
        <v>95870220</v>
      </c>
      <c r="L445" s="16">
        <v>72.429000854492102</v>
      </c>
      <c r="M445" s="14">
        <f t="shared" si="51"/>
        <v>10809304087.524401</v>
      </c>
      <c r="N445" s="14">
        <f t="shared" si="52"/>
        <v>6943784246.3003454</v>
      </c>
      <c r="O445" s="14">
        <f t="shared" si="50"/>
        <v>5187764511.4453125</v>
      </c>
      <c r="P445">
        <f t="shared" si="57"/>
        <v>2.0836150260245576</v>
      </c>
      <c r="Q445">
        <f t="shared" si="58"/>
        <v>1.338492568616189</v>
      </c>
    </row>
    <row r="446" spans="1:17" x14ac:dyDescent="0.3">
      <c r="A446" s="10">
        <v>44272</v>
      </c>
      <c r="B446">
        <v>58870.89453125</v>
      </c>
      <c r="C446">
        <f t="shared" si="53"/>
        <v>0</v>
      </c>
      <c r="E446" s="16">
        <f t="shared" si="56"/>
        <v>-477331384.15710521</v>
      </c>
      <c r="G446">
        <f t="shared" si="54"/>
        <v>0</v>
      </c>
      <c r="H446">
        <f t="shared" si="55"/>
        <v>0</v>
      </c>
      <c r="I446">
        <v>91326</v>
      </c>
      <c r="J446">
        <v>149240000</v>
      </c>
      <c r="K446">
        <v>95870220</v>
      </c>
      <c r="L446" s="16">
        <v>77.0989990234375</v>
      </c>
      <c r="M446" s="14">
        <f t="shared" si="51"/>
        <v>11506254614.257813</v>
      </c>
      <c r="N446" s="14">
        <f t="shared" si="52"/>
        <v>7391497998.1567383</v>
      </c>
      <c r="O446" s="14">
        <f t="shared" si="50"/>
        <v>5376443313.9609375</v>
      </c>
      <c r="P446">
        <f t="shared" si="57"/>
        <v>2.1401238592769456</v>
      </c>
      <c r="Q446">
        <f t="shared" si="58"/>
        <v>1.374793253927431</v>
      </c>
    </row>
    <row r="447" spans="1:17" x14ac:dyDescent="0.3">
      <c r="A447" s="10">
        <v>44273</v>
      </c>
      <c r="B447">
        <v>57858.921875</v>
      </c>
      <c r="C447">
        <f t="shared" si="53"/>
        <v>0</v>
      </c>
      <c r="E447" s="16">
        <f t="shared" si="56"/>
        <v>-477331384.15710521</v>
      </c>
      <c r="G447">
        <f t="shared" si="54"/>
        <v>0</v>
      </c>
      <c r="H447">
        <f t="shared" si="55"/>
        <v>0</v>
      </c>
      <c r="I447">
        <v>91326</v>
      </c>
      <c r="J447">
        <v>149240000</v>
      </c>
      <c r="K447">
        <v>95870220</v>
      </c>
      <c r="L447" s="16">
        <v>73.205001831054602</v>
      </c>
      <c r="M447" s="14">
        <f t="shared" si="51"/>
        <v>10925114473.266588</v>
      </c>
      <c r="N447" s="14">
        <f t="shared" si="52"/>
        <v>7018179630.6436071</v>
      </c>
      <c r="O447" s="14">
        <f t="shared" si="50"/>
        <v>5284023899.15625</v>
      </c>
      <c r="P447">
        <f t="shared" si="57"/>
        <v>2.0675747653244159</v>
      </c>
      <c r="Q447">
        <f t="shared" si="58"/>
        <v>1.3281884723807298</v>
      </c>
    </row>
    <row r="448" spans="1:17" x14ac:dyDescent="0.3">
      <c r="A448" s="10">
        <v>44274</v>
      </c>
      <c r="B448">
        <v>58346.65234375</v>
      </c>
      <c r="C448">
        <f t="shared" si="53"/>
        <v>0</v>
      </c>
      <c r="E448" s="16">
        <f t="shared" si="56"/>
        <v>-477331384.15710521</v>
      </c>
      <c r="G448">
        <f t="shared" si="54"/>
        <v>0</v>
      </c>
      <c r="H448">
        <f t="shared" si="55"/>
        <v>0</v>
      </c>
      <c r="I448">
        <v>91326</v>
      </c>
      <c r="J448">
        <v>149240000</v>
      </c>
      <c r="K448">
        <v>95870220</v>
      </c>
      <c r="L448" s="16">
        <v>77.704002380371094</v>
      </c>
      <c r="M448" s="14">
        <f t="shared" si="51"/>
        <v>11596545315.246582</v>
      </c>
      <c r="N448" s="14">
        <f t="shared" si="52"/>
        <v>7449499803.0867004</v>
      </c>
      <c r="O448" s="14">
        <f t="shared" si="50"/>
        <v>5328566371.9453125</v>
      </c>
      <c r="P448">
        <f t="shared" si="57"/>
        <v>2.1762974327019604</v>
      </c>
      <c r="Q448">
        <f t="shared" si="58"/>
        <v>1.3980307803442249</v>
      </c>
    </row>
    <row r="449" spans="1:17" x14ac:dyDescent="0.3">
      <c r="A449" s="10">
        <v>44275</v>
      </c>
      <c r="B449">
        <v>58313.64453125</v>
      </c>
      <c r="C449">
        <f t="shared" si="53"/>
        <v>0</v>
      </c>
      <c r="E449" s="16">
        <f t="shared" si="56"/>
        <v>-477331384.15710521</v>
      </c>
      <c r="G449">
        <f t="shared" si="54"/>
        <v>0</v>
      </c>
      <c r="H449">
        <f t="shared" si="55"/>
        <v>0</v>
      </c>
      <c r="I449">
        <v>91326</v>
      </c>
      <c r="J449">
        <v>149240000</v>
      </c>
      <c r="K449">
        <v>95870220</v>
      </c>
      <c r="L449" s="16">
        <v>77.704002380371094</v>
      </c>
      <c r="M449" s="14">
        <f t="shared" si="51"/>
        <v>11596545315.246582</v>
      </c>
      <c r="N449" s="14">
        <f t="shared" si="52"/>
        <v>7449499803.0867004</v>
      </c>
      <c r="O449" s="14">
        <f t="shared" si="50"/>
        <v>5325551900.4609375</v>
      </c>
      <c r="P449">
        <f t="shared" si="57"/>
        <v>2.1775293025015636</v>
      </c>
      <c r="Q449">
        <f t="shared" si="58"/>
        <v>1.3988221206598195</v>
      </c>
    </row>
    <row r="450" spans="1:17" x14ac:dyDescent="0.3">
      <c r="A450" s="10">
        <v>44276</v>
      </c>
      <c r="B450">
        <v>57523.421875</v>
      </c>
      <c r="C450">
        <f t="shared" si="53"/>
        <v>0</v>
      </c>
      <c r="E450" s="16">
        <f t="shared" si="56"/>
        <v>-477331384.15710521</v>
      </c>
      <c r="G450">
        <f t="shared" si="54"/>
        <v>0</v>
      </c>
      <c r="H450">
        <f t="shared" si="55"/>
        <v>0</v>
      </c>
      <c r="I450">
        <v>91326</v>
      </c>
      <c r="J450">
        <v>149240000</v>
      </c>
      <c r="K450">
        <v>95870220</v>
      </c>
      <c r="L450" s="16">
        <v>77.704002380371094</v>
      </c>
      <c r="M450" s="14">
        <f t="shared" si="51"/>
        <v>11596545315.246582</v>
      </c>
      <c r="N450" s="14">
        <f t="shared" si="52"/>
        <v>7449499803.0867004</v>
      </c>
      <c r="O450" s="14">
        <f t="shared" ref="O450:O513" si="59">I450*B450</f>
        <v>5253384026.15625</v>
      </c>
      <c r="P450">
        <f t="shared" si="57"/>
        <v>2.2074429087057319</v>
      </c>
      <c r="Q450">
        <f t="shared" si="58"/>
        <v>1.4180383094013564</v>
      </c>
    </row>
    <row r="451" spans="1:17" x14ac:dyDescent="0.3">
      <c r="A451" s="10">
        <v>44277</v>
      </c>
      <c r="B451">
        <v>54529.14453125</v>
      </c>
      <c r="C451">
        <f t="shared" si="53"/>
        <v>0</v>
      </c>
      <c r="E451" s="16">
        <f t="shared" si="56"/>
        <v>-477331384.15710521</v>
      </c>
      <c r="G451">
        <f t="shared" si="54"/>
        <v>0</v>
      </c>
      <c r="H451">
        <f t="shared" si="55"/>
        <v>0</v>
      </c>
      <c r="I451">
        <v>91326</v>
      </c>
      <c r="J451">
        <v>149240000</v>
      </c>
      <c r="K451">
        <v>95870220</v>
      </c>
      <c r="L451" s="16">
        <v>72.456001281738196</v>
      </c>
      <c r="M451" s="14">
        <f t="shared" ref="M451:M514" si="60">L451*J451</f>
        <v>10813333631.286608</v>
      </c>
      <c r="N451" s="14">
        <f t="shared" ref="N451:N514" si="61">L451*K451</f>
        <v>6946372783.2005224</v>
      </c>
      <c r="O451" s="14">
        <f t="shared" si="59"/>
        <v>4979928653.4609375</v>
      </c>
      <c r="P451">
        <f t="shared" si="57"/>
        <v>2.1713832433666669</v>
      </c>
      <c r="Q451">
        <f t="shared" si="58"/>
        <v>1.3948739563513528</v>
      </c>
    </row>
    <row r="452" spans="1:17" x14ac:dyDescent="0.3">
      <c r="A452" s="10">
        <v>44278</v>
      </c>
      <c r="B452">
        <v>54738.9453125</v>
      </c>
      <c r="C452">
        <f t="shared" ref="C452:C515" si="62">I452-I451</f>
        <v>0</v>
      </c>
      <c r="E452" s="16">
        <f t="shared" si="56"/>
        <v>-477331384.15710521</v>
      </c>
      <c r="G452">
        <f t="shared" ref="G452:G515" si="63">J452-J451</f>
        <v>0</v>
      </c>
      <c r="H452">
        <f t="shared" ref="H452:H515" si="64">K452-K451</f>
        <v>0</v>
      </c>
      <c r="I452">
        <v>91326</v>
      </c>
      <c r="J452">
        <v>149240000</v>
      </c>
      <c r="K452">
        <v>95870220</v>
      </c>
      <c r="L452" s="16">
        <v>67.721000671386705</v>
      </c>
      <c r="M452" s="14">
        <f t="shared" si="60"/>
        <v>10106682140.197752</v>
      </c>
      <c r="N452" s="14">
        <f t="shared" si="61"/>
        <v>6492427232.9859915</v>
      </c>
      <c r="O452" s="14">
        <f t="shared" si="59"/>
        <v>4999088919.609375</v>
      </c>
      <c r="P452">
        <f t="shared" si="57"/>
        <v>2.0217048151620958</v>
      </c>
      <c r="Q452">
        <f t="shared" si="58"/>
        <v>1.2987220946438587</v>
      </c>
    </row>
    <row r="453" spans="1:17" x14ac:dyDescent="0.3">
      <c r="A453" s="10">
        <v>44279</v>
      </c>
      <c r="B453">
        <v>52774.265625</v>
      </c>
      <c r="C453">
        <f t="shared" si="62"/>
        <v>0</v>
      </c>
      <c r="E453" s="16">
        <f t="shared" si="56"/>
        <v>-477331384.15710521</v>
      </c>
      <c r="G453">
        <f t="shared" si="63"/>
        <v>0</v>
      </c>
      <c r="H453">
        <f t="shared" si="64"/>
        <v>0</v>
      </c>
      <c r="I453">
        <v>91326</v>
      </c>
      <c r="J453">
        <v>149240000</v>
      </c>
      <c r="K453">
        <v>95870220</v>
      </c>
      <c r="L453" s="16">
        <v>62.1570014953613</v>
      </c>
      <c r="M453" s="14">
        <f t="shared" si="60"/>
        <v>9276310903.1677208</v>
      </c>
      <c r="N453" s="14">
        <f t="shared" si="61"/>
        <v>5959005407.9006166</v>
      </c>
      <c r="O453" s="14">
        <f t="shared" si="59"/>
        <v>4819662582.46875</v>
      </c>
      <c r="P453">
        <f t="shared" si="57"/>
        <v>1.9246805651727108</v>
      </c>
      <c r="Q453">
        <f t="shared" si="58"/>
        <v>1.2363947280409548</v>
      </c>
    </row>
    <row r="454" spans="1:17" x14ac:dyDescent="0.3">
      <c r="A454" s="10">
        <v>44280</v>
      </c>
      <c r="B454">
        <v>51704.16015625</v>
      </c>
      <c r="C454">
        <f t="shared" si="62"/>
        <v>0</v>
      </c>
      <c r="E454" s="16">
        <f t="shared" si="56"/>
        <v>-477331384.15710521</v>
      </c>
      <c r="G454">
        <f t="shared" si="63"/>
        <v>0</v>
      </c>
      <c r="H454">
        <f t="shared" si="64"/>
        <v>0</v>
      </c>
      <c r="I454">
        <v>91326</v>
      </c>
      <c r="J454">
        <v>149240000</v>
      </c>
      <c r="K454">
        <v>95870220</v>
      </c>
      <c r="L454" s="16">
        <v>62.090999603271399</v>
      </c>
      <c r="M454" s="14">
        <f t="shared" si="60"/>
        <v>9266460780.792223</v>
      </c>
      <c r="N454" s="14">
        <f t="shared" si="61"/>
        <v>5952677791.9855413</v>
      </c>
      <c r="O454" s="14">
        <f t="shared" si="59"/>
        <v>4721934130.4296875</v>
      </c>
      <c r="P454">
        <f t="shared" si="57"/>
        <v>1.9624290650469094</v>
      </c>
      <c r="Q454">
        <f t="shared" si="58"/>
        <v>1.2606439707882706</v>
      </c>
    </row>
    <row r="455" spans="1:17" x14ac:dyDescent="0.3">
      <c r="A455" s="10">
        <v>44281</v>
      </c>
      <c r="B455">
        <v>55137.3125</v>
      </c>
      <c r="C455">
        <f t="shared" si="62"/>
        <v>0</v>
      </c>
      <c r="E455" s="16">
        <f t="shared" si="56"/>
        <v>-477331384.15710521</v>
      </c>
      <c r="G455">
        <f t="shared" si="63"/>
        <v>0</v>
      </c>
      <c r="H455">
        <f t="shared" si="64"/>
        <v>0</v>
      </c>
      <c r="I455">
        <v>91326</v>
      </c>
      <c r="J455">
        <v>149240000</v>
      </c>
      <c r="K455">
        <v>95870220</v>
      </c>
      <c r="L455" s="16">
        <v>62.400001525878899</v>
      </c>
      <c r="M455" s="14">
        <f t="shared" si="60"/>
        <v>9312576227.7221661</v>
      </c>
      <c r="N455" s="14">
        <f t="shared" si="61"/>
        <v>5982301874.2863455</v>
      </c>
      <c r="O455" s="14">
        <f t="shared" si="59"/>
        <v>5035470201.375</v>
      </c>
      <c r="P455">
        <f t="shared" si="57"/>
        <v>1.8493955589647313</v>
      </c>
      <c r="Q455">
        <f t="shared" si="58"/>
        <v>1.1880324249864096</v>
      </c>
    </row>
    <row r="456" spans="1:17" x14ac:dyDescent="0.3">
      <c r="A456" s="10">
        <v>44282</v>
      </c>
      <c r="B456">
        <v>55973.51171875</v>
      </c>
      <c r="C456">
        <f t="shared" si="62"/>
        <v>0</v>
      </c>
      <c r="E456" s="16">
        <f t="shared" si="56"/>
        <v>-477331384.15710521</v>
      </c>
      <c r="G456">
        <f t="shared" si="63"/>
        <v>0</v>
      </c>
      <c r="H456">
        <f t="shared" si="64"/>
        <v>0</v>
      </c>
      <c r="I456">
        <v>91326</v>
      </c>
      <c r="J456">
        <v>149240000</v>
      </c>
      <c r="K456">
        <v>95870220</v>
      </c>
      <c r="L456" s="16">
        <v>62.400001525878899</v>
      </c>
      <c r="M456" s="14">
        <f t="shared" si="60"/>
        <v>9312576227.7221661</v>
      </c>
      <c r="N456" s="14">
        <f t="shared" si="61"/>
        <v>5982301874.2863455</v>
      </c>
      <c r="O456" s="14">
        <f t="shared" si="59"/>
        <v>5111836931.2265625</v>
      </c>
      <c r="P456">
        <f t="shared" si="57"/>
        <v>1.8217670776692116</v>
      </c>
      <c r="Q456">
        <f t="shared" si="58"/>
        <v>1.1702841766611125</v>
      </c>
    </row>
    <row r="457" spans="1:17" x14ac:dyDescent="0.3">
      <c r="A457" s="10">
        <v>44283</v>
      </c>
      <c r="B457">
        <v>55950.74609375</v>
      </c>
      <c r="C457">
        <f t="shared" si="62"/>
        <v>0</v>
      </c>
      <c r="E457" s="16">
        <f t="shared" si="56"/>
        <v>-477331384.15710521</v>
      </c>
      <c r="G457">
        <f t="shared" si="63"/>
        <v>0</v>
      </c>
      <c r="H457">
        <f t="shared" si="64"/>
        <v>0</v>
      </c>
      <c r="I457">
        <v>91326</v>
      </c>
      <c r="J457">
        <v>149240000</v>
      </c>
      <c r="K457">
        <v>95870220</v>
      </c>
      <c r="L457" s="16">
        <v>62.400001525878899</v>
      </c>
      <c r="M457" s="14">
        <f t="shared" si="60"/>
        <v>9312576227.7221661</v>
      </c>
      <c r="N457" s="14">
        <f t="shared" si="61"/>
        <v>5982301874.2863455</v>
      </c>
      <c r="O457" s="14">
        <f t="shared" si="59"/>
        <v>5109757837.7578125</v>
      </c>
      <c r="P457">
        <f t="shared" si="57"/>
        <v>1.8225083308074286</v>
      </c>
      <c r="Q457">
        <f t="shared" si="58"/>
        <v>1.1707603499486796</v>
      </c>
    </row>
    <row r="458" spans="1:17" x14ac:dyDescent="0.3">
      <c r="A458" s="10">
        <v>44284</v>
      </c>
      <c r="B458">
        <v>57750.19921875</v>
      </c>
      <c r="C458">
        <f t="shared" si="62"/>
        <v>0</v>
      </c>
      <c r="E458" s="16">
        <f t="shared" si="56"/>
        <v>-477331384.15710521</v>
      </c>
      <c r="G458">
        <f t="shared" si="63"/>
        <v>0</v>
      </c>
      <c r="H458">
        <f t="shared" si="64"/>
        <v>0</v>
      </c>
      <c r="I458">
        <v>91326</v>
      </c>
      <c r="J458">
        <v>149240000</v>
      </c>
      <c r="K458">
        <v>95870220</v>
      </c>
      <c r="L458" s="16">
        <v>63.133998870849602</v>
      </c>
      <c r="M458" s="14">
        <f t="shared" si="60"/>
        <v>9422117991.4855938</v>
      </c>
      <c r="N458" s="14">
        <f t="shared" si="61"/>
        <v>6052670361.2281027</v>
      </c>
      <c r="O458" s="14">
        <f t="shared" si="59"/>
        <v>5274094693.8515625</v>
      </c>
      <c r="P458">
        <f t="shared" si="57"/>
        <v>1.7864901065333008</v>
      </c>
      <c r="Q458">
        <f t="shared" si="58"/>
        <v>1.1476226182067206</v>
      </c>
    </row>
    <row r="459" spans="1:17" x14ac:dyDescent="0.3">
      <c r="A459" s="10">
        <v>44285</v>
      </c>
      <c r="B459">
        <v>58917.69140625</v>
      </c>
      <c r="C459">
        <f t="shared" si="62"/>
        <v>0</v>
      </c>
      <c r="E459" s="16">
        <f t="shared" si="56"/>
        <v>-477331384.15710521</v>
      </c>
      <c r="G459">
        <f t="shared" si="63"/>
        <v>0</v>
      </c>
      <c r="H459">
        <f t="shared" si="64"/>
        <v>0</v>
      </c>
      <c r="I459">
        <v>91326</v>
      </c>
      <c r="J459">
        <v>149240000</v>
      </c>
      <c r="K459">
        <v>95870220</v>
      </c>
      <c r="L459" s="16">
        <v>65.398002624511705</v>
      </c>
      <c r="M459" s="14">
        <f t="shared" si="60"/>
        <v>9759997911.682127</v>
      </c>
      <c r="N459" s="14">
        <f t="shared" si="61"/>
        <v>6269720899.1725149</v>
      </c>
      <c r="O459" s="14">
        <f t="shared" si="59"/>
        <v>5380717085.3671875</v>
      </c>
      <c r="P459">
        <f t="shared" si="57"/>
        <v>1.8138842382596838</v>
      </c>
      <c r="Q459">
        <f t="shared" si="58"/>
        <v>1.1652203228121705</v>
      </c>
    </row>
    <row r="460" spans="1:17" x14ac:dyDescent="0.3">
      <c r="A460" s="10">
        <v>44286</v>
      </c>
      <c r="B460">
        <v>58918.83203125</v>
      </c>
      <c r="C460">
        <f t="shared" si="62"/>
        <v>0</v>
      </c>
      <c r="E460" s="16">
        <f t="shared" si="56"/>
        <v>-477331384.15710521</v>
      </c>
      <c r="G460">
        <f t="shared" si="63"/>
        <v>0</v>
      </c>
      <c r="H460">
        <f t="shared" si="64"/>
        <v>0</v>
      </c>
      <c r="I460">
        <v>91326</v>
      </c>
      <c r="J460">
        <v>149240000</v>
      </c>
      <c r="K460">
        <v>95870220</v>
      </c>
      <c r="L460" s="16">
        <v>67.879997253417898</v>
      </c>
      <c r="M460" s="14">
        <f t="shared" si="60"/>
        <v>10130410790.100086</v>
      </c>
      <c r="N460" s="14">
        <f t="shared" si="61"/>
        <v>6507670270.2845697</v>
      </c>
      <c r="O460" s="14">
        <f t="shared" si="59"/>
        <v>5380821254.0859375</v>
      </c>
      <c r="P460">
        <f t="shared" si="57"/>
        <v>1.8826885918961791</v>
      </c>
      <c r="Q460">
        <f t="shared" si="58"/>
        <v>1.2094195222231099</v>
      </c>
    </row>
    <row r="461" spans="1:17" x14ac:dyDescent="0.3">
      <c r="A461" s="10">
        <v>44287</v>
      </c>
      <c r="B461">
        <v>59095.80859375</v>
      </c>
      <c r="C461">
        <f t="shared" si="62"/>
        <v>0</v>
      </c>
      <c r="E461" s="16">
        <f t="shared" si="56"/>
        <v>-477331384.15710521</v>
      </c>
      <c r="G461">
        <f t="shared" si="63"/>
        <v>0</v>
      </c>
      <c r="H461">
        <f t="shared" si="64"/>
        <v>0</v>
      </c>
      <c r="I461">
        <v>91326</v>
      </c>
      <c r="J461">
        <v>149240000</v>
      </c>
      <c r="K461">
        <v>95870220</v>
      </c>
      <c r="L461" s="16">
        <v>70.356002807617102</v>
      </c>
      <c r="M461" s="14">
        <f t="shared" si="60"/>
        <v>10499929859.008776</v>
      </c>
      <c r="N461" s="14">
        <f t="shared" si="61"/>
        <v>6745045467.4868689</v>
      </c>
      <c r="O461" s="14">
        <f t="shared" si="59"/>
        <v>5396983815.6328125</v>
      </c>
      <c r="P461">
        <f t="shared" si="57"/>
        <v>1.9455181296995658</v>
      </c>
      <c r="Q461">
        <f t="shared" si="58"/>
        <v>1.2497805622372413</v>
      </c>
    </row>
    <row r="462" spans="1:17" x14ac:dyDescent="0.3">
      <c r="A462" s="10">
        <v>44288</v>
      </c>
      <c r="B462">
        <v>59384.3125</v>
      </c>
      <c r="C462">
        <f t="shared" si="62"/>
        <v>0</v>
      </c>
      <c r="E462" s="16">
        <f t="shared" si="56"/>
        <v>-477331384.15710521</v>
      </c>
      <c r="G462">
        <f t="shared" si="63"/>
        <v>0</v>
      </c>
      <c r="H462">
        <f t="shared" si="64"/>
        <v>0</v>
      </c>
      <c r="I462">
        <v>91326</v>
      </c>
      <c r="J462">
        <v>149240000</v>
      </c>
      <c r="K462">
        <v>95870220</v>
      </c>
      <c r="L462" s="16">
        <v>70.356002807617102</v>
      </c>
      <c r="M462" s="14">
        <f t="shared" si="60"/>
        <v>10499929859.008776</v>
      </c>
      <c r="N462" s="14">
        <f t="shared" si="61"/>
        <v>6745045467.4868689</v>
      </c>
      <c r="O462" s="14">
        <f t="shared" si="59"/>
        <v>5423331723.375</v>
      </c>
      <c r="P462">
        <f t="shared" si="57"/>
        <v>1.9360663139511134</v>
      </c>
      <c r="Q462">
        <f t="shared" si="58"/>
        <v>1.2437088143465713</v>
      </c>
    </row>
    <row r="463" spans="1:17" x14ac:dyDescent="0.3">
      <c r="A463" s="10">
        <v>44289</v>
      </c>
      <c r="B463">
        <v>57603.890625</v>
      </c>
      <c r="C463">
        <f t="shared" si="62"/>
        <v>0</v>
      </c>
      <c r="E463" s="16">
        <f t="shared" si="56"/>
        <v>-477331384.15710521</v>
      </c>
      <c r="G463">
        <f t="shared" si="63"/>
        <v>0</v>
      </c>
      <c r="H463">
        <f t="shared" si="64"/>
        <v>0</v>
      </c>
      <c r="I463">
        <v>91326</v>
      </c>
      <c r="J463">
        <v>149240000</v>
      </c>
      <c r="K463">
        <v>95870220</v>
      </c>
      <c r="L463" s="16">
        <v>70.356002807617102</v>
      </c>
      <c r="M463" s="14">
        <f t="shared" si="60"/>
        <v>10499929859.008776</v>
      </c>
      <c r="N463" s="14">
        <f t="shared" si="61"/>
        <v>6745045467.4868689</v>
      </c>
      <c r="O463" s="14">
        <f t="shared" si="59"/>
        <v>5260732915.21875</v>
      </c>
      <c r="P463">
        <f t="shared" si="57"/>
        <v>1.9959062792626436</v>
      </c>
      <c r="Q463">
        <f t="shared" si="58"/>
        <v>1.2821493841616931</v>
      </c>
    </row>
    <row r="464" spans="1:17" x14ac:dyDescent="0.3">
      <c r="A464" s="10">
        <v>44290</v>
      </c>
      <c r="B464">
        <v>58758.5546875</v>
      </c>
      <c r="C464">
        <f t="shared" si="62"/>
        <v>0</v>
      </c>
      <c r="E464" s="16">
        <f t="shared" si="56"/>
        <v>-477331384.15710521</v>
      </c>
      <c r="G464">
        <f t="shared" si="63"/>
        <v>0</v>
      </c>
      <c r="H464">
        <f t="shared" si="64"/>
        <v>0</v>
      </c>
      <c r="I464">
        <v>91326</v>
      </c>
      <c r="J464">
        <v>149240000</v>
      </c>
      <c r="K464">
        <v>95870220</v>
      </c>
      <c r="L464" s="16">
        <v>70.356002807617102</v>
      </c>
      <c r="M464" s="14">
        <f t="shared" si="60"/>
        <v>10499929859.008776</v>
      </c>
      <c r="N464" s="14">
        <f t="shared" si="61"/>
        <v>6745045467.4868689</v>
      </c>
      <c r="O464" s="14">
        <f t="shared" si="59"/>
        <v>5366183765.390625</v>
      </c>
      <c r="P464">
        <f t="shared" si="57"/>
        <v>1.9566847350119485</v>
      </c>
      <c r="Q464">
        <f t="shared" si="58"/>
        <v>1.2569538730651113</v>
      </c>
    </row>
    <row r="465" spans="1:17" x14ac:dyDescent="0.3">
      <c r="A465" s="10">
        <v>44291</v>
      </c>
      <c r="B465">
        <v>59057.87890625</v>
      </c>
      <c r="C465">
        <f t="shared" si="62"/>
        <v>253</v>
      </c>
      <c r="D465" s="16">
        <f>C465*B465</f>
        <v>14941643.36328125</v>
      </c>
      <c r="E465" s="16">
        <f t="shared" si="56"/>
        <v>-492273027.52038646</v>
      </c>
      <c r="F465" s="16">
        <f>G465*L465</f>
        <v>0</v>
      </c>
      <c r="G465">
        <f t="shared" si="63"/>
        <v>0</v>
      </c>
      <c r="H465">
        <f t="shared" si="64"/>
        <v>1585710</v>
      </c>
      <c r="I465">
        <v>91579</v>
      </c>
      <c r="J465">
        <v>149240000</v>
      </c>
      <c r="K465">
        <v>97455930</v>
      </c>
      <c r="L465" s="16">
        <v>72.055000305175696</v>
      </c>
      <c r="M465" s="14">
        <f t="shared" si="60"/>
        <v>10753488245.54442</v>
      </c>
      <c r="N465" s="14">
        <f t="shared" si="61"/>
        <v>7022187065.891181</v>
      </c>
      <c r="O465" s="14">
        <f t="shared" si="59"/>
        <v>5408461492.3554688</v>
      </c>
      <c r="P465">
        <f t="shared" si="57"/>
        <v>1.9882712044347217</v>
      </c>
      <c r="Q465">
        <f t="shared" si="58"/>
        <v>1.2983705395363572</v>
      </c>
    </row>
    <row r="466" spans="1:17" x14ac:dyDescent="0.3">
      <c r="A466" s="10">
        <v>44292</v>
      </c>
      <c r="B466">
        <v>58192.359375</v>
      </c>
      <c r="C466">
        <f t="shared" si="62"/>
        <v>0</v>
      </c>
      <c r="E466" s="16">
        <f t="shared" si="56"/>
        <v>-492273027.52038646</v>
      </c>
      <c r="G466">
        <f t="shared" si="63"/>
        <v>0</v>
      </c>
      <c r="H466">
        <f t="shared" si="64"/>
        <v>0</v>
      </c>
      <c r="I466">
        <v>91579</v>
      </c>
      <c r="J466">
        <v>149240000</v>
      </c>
      <c r="K466">
        <v>97455930</v>
      </c>
      <c r="L466" s="16">
        <v>70.458000183105398</v>
      </c>
      <c r="M466" s="14">
        <f t="shared" si="60"/>
        <v>10515151947.326649</v>
      </c>
      <c r="N466" s="14">
        <f t="shared" si="61"/>
        <v>6866549933.7847071</v>
      </c>
      <c r="O466" s="14">
        <f t="shared" si="59"/>
        <v>5329198079.203125</v>
      </c>
      <c r="P466">
        <f t="shared" si="57"/>
        <v>1.9731208694158688</v>
      </c>
      <c r="Q466">
        <f t="shared" si="58"/>
        <v>1.2884771464173954</v>
      </c>
    </row>
    <row r="467" spans="1:17" x14ac:dyDescent="0.3">
      <c r="A467" s="10">
        <v>44293</v>
      </c>
      <c r="B467">
        <v>56048.9375</v>
      </c>
      <c r="C467">
        <f t="shared" si="62"/>
        <v>0</v>
      </c>
      <c r="E467" s="16">
        <f t="shared" si="56"/>
        <v>-492273027.52038646</v>
      </c>
      <c r="G467">
        <f t="shared" si="63"/>
        <v>0</v>
      </c>
      <c r="H467">
        <f t="shared" si="64"/>
        <v>0</v>
      </c>
      <c r="I467">
        <v>91579</v>
      </c>
      <c r="J467">
        <v>149240000</v>
      </c>
      <c r="K467">
        <v>97455930</v>
      </c>
      <c r="L467" s="16">
        <v>65.620002746582003</v>
      </c>
      <c r="M467" s="14">
        <f t="shared" si="60"/>
        <v>9793129209.8998985</v>
      </c>
      <c r="N467" s="14">
        <f t="shared" si="61"/>
        <v>6395058394.2707033</v>
      </c>
      <c r="O467" s="14">
        <f t="shared" si="59"/>
        <v>5132905647.3125</v>
      </c>
      <c r="P467">
        <f t="shared" si="57"/>
        <v>1.9079114020004264</v>
      </c>
      <c r="Q467">
        <f t="shared" si="58"/>
        <v>1.2458943985496878</v>
      </c>
    </row>
    <row r="468" spans="1:17" x14ac:dyDescent="0.3">
      <c r="A468" s="10">
        <v>44294</v>
      </c>
      <c r="B468">
        <v>58323.953125</v>
      </c>
      <c r="C468">
        <f t="shared" si="62"/>
        <v>0</v>
      </c>
      <c r="E468" s="16">
        <f t="shared" si="56"/>
        <v>-492273027.52038646</v>
      </c>
      <c r="G468">
        <f t="shared" si="63"/>
        <v>0</v>
      </c>
      <c r="H468">
        <f t="shared" si="64"/>
        <v>0</v>
      </c>
      <c r="I468">
        <v>91579</v>
      </c>
      <c r="J468">
        <v>149240000</v>
      </c>
      <c r="K468">
        <v>97455930</v>
      </c>
      <c r="L468" s="16">
        <v>69.012001037597599</v>
      </c>
      <c r="M468" s="14">
        <f t="shared" si="60"/>
        <v>10299351034.851067</v>
      </c>
      <c r="N468" s="14">
        <f t="shared" si="61"/>
        <v>6725628742.2800388</v>
      </c>
      <c r="O468" s="14">
        <f t="shared" si="59"/>
        <v>5341249303.234375</v>
      </c>
      <c r="P468">
        <f t="shared" si="57"/>
        <v>1.9282663006600966</v>
      </c>
      <c r="Q468">
        <f t="shared" si="58"/>
        <v>1.2591864487971676</v>
      </c>
    </row>
    <row r="469" spans="1:17" x14ac:dyDescent="0.3">
      <c r="A469" s="10">
        <v>44295</v>
      </c>
      <c r="B469">
        <v>58245.00390625</v>
      </c>
      <c r="C469">
        <f t="shared" si="62"/>
        <v>0</v>
      </c>
      <c r="E469" s="16">
        <f t="shared" si="56"/>
        <v>-492273027.52038646</v>
      </c>
      <c r="G469">
        <f t="shared" si="63"/>
        <v>0</v>
      </c>
      <c r="H469">
        <f t="shared" si="64"/>
        <v>0</v>
      </c>
      <c r="I469">
        <v>91579</v>
      </c>
      <c r="J469">
        <v>149240000</v>
      </c>
      <c r="K469">
        <v>97455930</v>
      </c>
      <c r="L469" s="16">
        <v>71.099998474121094</v>
      </c>
      <c r="M469" s="14">
        <f t="shared" si="60"/>
        <v>10610963772.277832</v>
      </c>
      <c r="N469" s="14">
        <f t="shared" si="61"/>
        <v>6929116474.2940521</v>
      </c>
      <c r="O469" s="14">
        <f t="shared" si="59"/>
        <v>5334019212.7304688</v>
      </c>
      <c r="P469">
        <f t="shared" si="57"/>
        <v>1.9892998785893219</v>
      </c>
      <c r="Q469">
        <f t="shared" si="58"/>
        <v>1.2990422789922906</v>
      </c>
    </row>
    <row r="470" spans="1:17" x14ac:dyDescent="0.3">
      <c r="A470" s="10">
        <v>44296</v>
      </c>
      <c r="B470">
        <v>59793.234375</v>
      </c>
      <c r="C470">
        <f t="shared" si="62"/>
        <v>0</v>
      </c>
      <c r="E470" s="16">
        <f t="shared" si="56"/>
        <v>-492273027.52038646</v>
      </c>
      <c r="G470">
        <f t="shared" si="63"/>
        <v>0</v>
      </c>
      <c r="H470">
        <f t="shared" si="64"/>
        <v>0</v>
      </c>
      <c r="I470">
        <v>91579</v>
      </c>
      <c r="J470">
        <v>149240000</v>
      </c>
      <c r="K470">
        <v>97455930</v>
      </c>
      <c r="L470" s="16">
        <v>71.099998474121094</v>
      </c>
      <c r="M470" s="14">
        <f t="shared" si="60"/>
        <v>10610963772.277832</v>
      </c>
      <c r="N470" s="14">
        <f t="shared" si="61"/>
        <v>6929116474.2940521</v>
      </c>
      <c r="O470" s="14">
        <f t="shared" si="59"/>
        <v>5475804610.828125</v>
      </c>
      <c r="P470">
        <f t="shared" si="57"/>
        <v>1.9377907954011344</v>
      </c>
      <c r="Q470">
        <f t="shared" si="58"/>
        <v>1.2654060849052351</v>
      </c>
    </row>
    <row r="471" spans="1:17" x14ac:dyDescent="0.3">
      <c r="A471" s="10">
        <v>44297</v>
      </c>
      <c r="B471">
        <v>60204.96484375</v>
      </c>
      <c r="C471">
        <f t="shared" si="62"/>
        <v>0</v>
      </c>
      <c r="E471" s="16">
        <f t="shared" si="56"/>
        <v>-492273027.52038646</v>
      </c>
      <c r="G471">
        <f t="shared" si="63"/>
        <v>0</v>
      </c>
      <c r="H471">
        <f t="shared" si="64"/>
        <v>0</v>
      </c>
      <c r="I471">
        <v>91579</v>
      </c>
      <c r="J471">
        <v>149240000</v>
      </c>
      <c r="K471">
        <v>97455930</v>
      </c>
      <c r="L471" s="16">
        <v>71.099998474121094</v>
      </c>
      <c r="M471" s="14">
        <f t="shared" si="60"/>
        <v>10610963772.277832</v>
      </c>
      <c r="N471" s="14">
        <f t="shared" si="61"/>
        <v>6929116474.2940521</v>
      </c>
      <c r="O471" s="14">
        <f t="shared" si="59"/>
        <v>5513510475.4257813</v>
      </c>
      <c r="P471">
        <f t="shared" si="57"/>
        <v>1.9245386074030084</v>
      </c>
      <c r="Q471">
        <f t="shared" si="58"/>
        <v>1.2567522098992567</v>
      </c>
    </row>
    <row r="472" spans="1:17" x14ac:dyDescent="0.3">
      <c r="A472" s="10">
        <v>44298</v>
      </c>
      <c r="B472">
        <v>59893.453125</v>
      </c>
      <c r="C472">
        <f t="shared" si="62"/>
        <v>0</v>
      </c>
      <c r="E472" s="16">
        <f t="shared" si="56"/>
        <v>-492273027.52038646</v>
      </c>
      <c r="G472">
        <f t="shared" si="63"/>
        <v>0</v>
      </c>
      <c r="H472">
        <f t="shared" si="64"/>
        <v>0</v>
      </c>
      <c r="I472">
        <v>91579</v>
      </c>
      <c r="J472">
        <v>149240000</v>
      </c>
      <c r="K472">
        <v>97455930</v>
      </c>
      <c r="L472" s="16">
        <v>71.823997497558594</v>
      </c>
      <c r="M472" s="14">
        <f t="shared" si="60"/>
        <v>10719013386.535645</v>
      </c>
      <c r="N472" s="14">
        <f t="shared" si="61"/>
        <v>6999674472.4422455</v>
      </c>
      <c r="O472" s="14">
        <f t="shared" si="59"/>
        <v>5484982543.734375</v>
      </c>
      <c r="P472">
        <f t="shared" si="57"/>
        <v>1.9542474932359131</v>
      </c>
      <c r="Q472">
        <f t="shared" si="58"/>
        <v>1.2761525522880905</v>
      </c>
    </row>
    <row r="473" spans="1:17" x14ac:dyDescent="0.3">
      <c r="A473" s="10">
        <v>44299</v>
      </c>
      <c r="B473">
        <v>63503.45703125</v>
      </c>
      <c r="C473">
        <f t="shared" si="62"/>
        <v>0</v>
      </c>
      <c r="E473" s="16">
        <f t="shared" si="56"/>
        <v>-492273027.52038646</v>
      </c>
      <c r="G473">
        <f t="shared" si="63"/>
        <v>0</v>
      </c>
      <c r="H473">
        <f t="shared" si="64"/>
        <v>0</v>
      </c>
      <c r="I473">
        <v>91579</v>
      </c>
      <c r="J473">
        <v>149240000</v>
      </c>
      <c r="K473">
        <v>97455930</v>
      </c>
      <c r="L473" s="16">
        <v>84.853996276855398</v>
      </c>
      <c r="M473" s="14">
        <f t="shared" si="60"/>
        <v>12663610404.357899</v>
      </c>
      <c r="N473" s="14">
        <f t="shared" si="61"/>
        <v>8269525121.3774805</v>
      </c>
      <c r="O473" s="14">
        <f t="shared" si="59"/>
        <v>5815583091.4648438</v>
      </c>
      <c r="P473">
        <f t="shared" si="57"/>
        <v>2.1775306457134906</v>
      </c>
      <c r="Q473">
        <f t="shared" si="58"/>
        <v>1.4219597573137814</v>
      </c>
    </row>
    <row r="474" spans="1:17" x14ac:dyDescent="0.3">
      <c r="A474" s="10">
        <v>44300</v>
      </c>
      <c r="B474">
        <v>63109.6953125</v>
      </c>
      <c r="C474">
        <f t="shared" si="62"/>
        <v>0</v>
      </c>
      <c r="E474" s="16">
        <f t="shared" si="56"/>
        <v>-492273027.52038646</v>
      </c>
      <c r="G474">
        <f t="shared" si="63"/>
        <v>0</v>
      </c>
      <c r="H474">
        <f t="shared" si="64"/>
        <v>0</v>
      </c>
      <c r="I474">
        <v>91579</v>
      </c>
      <c r="J474">
        <v>149240000</v>
      </c>
      <c r="K474">
        <v>97455930</v>
      </c>
      <c r="L474" s="16">
        <v>73.550003051757798</v>
      </c>
      <c r="M474" s="14">
        <f t="shared" si="60"/>
        <v>10976602455.444334</v>
      </c>
      <c r="N474" s="14">
        <f t="shared" si="61"/>
        <v>7167883948.9118948</v>
      </c>
      <c r="O474" s="14">
        <f t="shared" si="59"/>
        <v>5779522787.0234375</v>
      </c>
      <c r="P474">
        <f t="shared" si="57"/>
        <v>1.8992229739261033</v>
      </c>
      <c r="Q474">
        <f t="shared" si="58"/>
        <v>1.2402207263557636</v>
      </c>
    </row>
    <row r="475" spans="1:17" x14ac:dyDescent="0.3">
      <c r="A475" s="10">
        <v>44301</v>
      </c>
      <c r="B475">
        <v>63314.01171875</v>
      </c>
      <c r="C475">
        <f t="shared" si="62"/>
        <v>0</v>
      </c>
      <c r="E475" s="16">
        <f t="shared" si="56"/>
        <v>-492273027.52038646</v>
      </c>
      <c r="G475">
        <f t="shared" si="63"/>
        <v>0</v>
      </c>
      <c r="H475">
        <f t="shared" si="64"/>
        <v>0</v>
      </c>
      <c r="I475">
        <v>91579</v>
      </c>
      <c r="J475">
        <v>149240000</v>
      </c>
      <c r="K475">
        <v>97455930</v>
      </c>
      <c r="L475" s="16">
        <v>74.014999389648395</v>
      </c>
      <c r="M475" s="14">
        <f t="shared" si="60"/>
        <v>11045998508.911127</v>
      </c>
      <c r="N475" s="14">
        <f t="shared" si="61"/>
        <v>7213200599.467617</v>
      </c>
      <c r="O475" s="14">
        <f t="shared" si="59"/>
        <v>5798233879.1914063</v>
      </c>
      <c r="P475">
        <f t="shared" si="57"/>
        <v>1.9050625999328521</v>
      </c>
      <c r="Q475">
        <f t="shared" si="58"/>
        <v>1.2440340886134684</v>
      </c>
    </row>
    <row r="476" spans="1:17" x14ac:dyDescent="0.3">
      <c r="A476" s="10">
        <v>44302</v>
      </c>
      <c r="B476">
        <v>61572.7890625</v>
      </c>
      <c r="C476">
        <f t="shared" si="62"/>
        <v>0</v>
      </c>
      <c r="E476" s="16">
        <f t="shared" si="56"/>
        <v>-492273027.52038646</v>
      </c>
      <c r="G476">
        <f t="shared" si="63"/>
        <v>0</v>
      </c>
      <c r="H476">
        <f t="shared" si="64"/>
        <v>0</v>
      </c>
      <c r="I476">
        <v>91579</v>
      </c>
      <c r="J476">
        <v>149240000</v>
      </c>
      <c r="K476">
        <v>97455930</v>
      </c>
      <c r="L476" s="16">
        <v>69.361999511718693</v>
      </c>
      <c r="M476" s="14">
        <f t="shared" si="60"/>
        <v>10351584807.128899</v>
      </c>
      <c r="N476" s="14">
        <f t="shared" si="61"/>
        <v>6759738169.074091</v>
      </c>
      <c r="O476" s="14">
        <f t="shared" si="59"/>
        <v>5638774449.5546875</v>
      </c>
      <c r="P476">
        <f t="shared" si="57"/>
        <v>1.8357862864946473</v>
      </c>
      <c r="Q476">
        <f t="shared" si="58"/>
        <v>1.1987956300695677</v>
      </c>
    </row>
    <row r="477" spans="1:17" x14ac:dyDescent="0.3">
      <c r="A477" s="10">
        <v>44303</v>
      </c>
      <c r="B477">
        <v>60683.8203125</v>
      </c>
      <c r="C477">
        <f t="shared" si="62"/>
        <v>0</v>
      </c>
      <c r="E477" s="16">
        <f t="shared" si="56"/>
        <v>-492273027.52038646</v>
      </c>
      <c r="G477">
        <f t="shared" si="63"/>
        <v>0</v>
      </c>
      <c r="H477">
        <f t="shared" si="64"/>
        <v>0</v>
      </c>
      <c r="I477">
        <v>91579</v>
      </c>
      <c r="J477">
        <v>149240000</v>
      </c>
      <c r="K477">
        <v>97455930</v>
      </c>
      <c r="L477" s="16">
        <v>69.361999511718693</v>
      </c>
      <c r="M477" s="14">
        <f t="shared" si="60"/>
        <v>10351584807.128899</v>
      </c>
      <c r="N477" s="14">
        <f t="shared" si="61"/>
        <v>6759738169.074091</v>
      </c>
      <c r="O477" s="14">
        <f t="shared" si="59"/>
        <v>5557363580.3984375</v>
      </c>
      <c r="P477">
        <f t="shared" si="57"/>
        <v>1.862679066678365</v>
      </c>
      <c r="Q477">
        <f t="shared" si="58"/>
        <v>1.2163570137675694</v>
      </c>
    </row>
    <row r="478" spans="1:17" x14ac:dyDescent="0.3">
      <c r="A478" s="10">
        <v>44304</v>
      </c>
      <c r="B478">
        <v>56216.18359375</v>
      </c>
      <c r="C478">
        <f t="shared" si="62"/>
        <v>0</v>
      </c>
      <c r="E478" s="16">
        <f t="shared" si="56"/>
        <v>-492273027.52038646</v>
      </c>
      <c r="G478">
        <f t="shared" si="63"/>
        <v>0</v>
      </c>
      <c r="H478">
        <f t="shared" si="64"/>
        <v>0</v>
      </c>
      <c r="I478">
        <v>91579</v>
      </c>
      <c r="J478">
        <v>149240000</v>
      </c>
      <c r="K478">
        <v>97455930</v>
      </c>
      <c r="L478" s="16">
        <v>69.361999511718693</v>
      </c>
      <c r="M478" s="14">
        <f t="shared" si="60"/>
        <v>10351584807.128899</v>
      </c>
      <c r="N478" s="14">
        <f t="shared" si="61"/>
        <v>6759738169.074091</v>
      </c>
      <c r="O478" s="14">
        <f t="shared" si="59"/>
        <v>5148221877.3320313</v>
      </c>
      <c r="P478">
        <f t="shared" si="57"/>
        <v>2.0107106985244023</v>
      </c>
      <c r="Q478">
        <f t="shared" si="58"/>
        <v>1.3130238614690783</v>
      </c>
    </row>
    <row r="479" spans="1:17" x14ac:dyDescent="0.3">
      <c r="A479" s="10">
        <v>44305</v>
      </c>
      <c r="B479">
        <v>55724.265625</v>
      </c>
      <c r="C479">
        <f t="shared" si="62"/>
        <v>0</v>
      </c>
      <c r="E479" s="16">
        <f t="shared" si="56"/>
        <v>-492273027.52038646</v>
      </c>
      <c r="G479">
        <f t="shared" si="63"/>
        <v>0</v>
      </c>
      <c r="H479">
        <f t="shared" si="64"/>
        <v>0</v>
      </c>
      <c r="I479">
        <v>91579</v>
      </c>
      <c r="J479">
        <v>149240000</v>
      </c>
      <c r="K479">
        <v>97455930</v>
      </c>
      <c r="L479" s="16">
        <v>63.751998901367102</v>
      </c>
      <c r="M479" s="14">
        <f t="shared" si="60"/>
        <v>9514348316.0400257</v>
      </c>
      <c r="N479" s="14">
        <f t="shared" si="61"/>
        <v>6213010342.2917089</v>
      </c>
      <c r="O479" s="14">
        <f t="shared" si="59"/>
        <v>5103172521.671875</v>
      </c>
      <c r="P479">
        <f t="shared" si="57"/>
        <v>1.8643987197444354</v>
      </c>
      <c r="Q479">
        <f t="shared" si="58"/>
        <v>1.2174799726849592</v>
      </c>
    </row>
    <row r="480" spans="1:17" x14ac:dyDescent="0.3">
      <c r="A480" s="10">
        <v>44306</v>
      </c>
      <c r="B480">
        <v>56473.03125</v>
      </c>
      <c r="C480">
        <f t="shared" si="62"/>
        <v>0</v>
      </c>
      <c r="E480" s="16">
        <f t="shared" si="56"/>
        <v>-492273027.52038646</v>
      </c>
      <c r="G480">
        <f t="shared" si="63"/>
        <v>0</v>
      </c>
      <c r="H480">
        <f t="shared" si="64"/>
        <v>0</v>
      </c>
      <c r="I480">
        <v>91579</v>
      </c>
      <c r="J480">
        <v>149240000</v>
      </c>
      <c r="K480">
        <v>97455930</v>
      </c>
      <c r="L480" s="16">
        <v>64.644996643066406</v>
      </c>
      <c r="M480" s="14">
        <f t="shared" si="60"/>
        <v>9647619299.0112305</v>
      </c>
      <c r="N480" s="14">
        <f t="shared" si="61"/>
        <v>6300038267.6969147</v>
      </c>
      <c r="O480" s="14">
        <f t="shared" si="59"/>
        <v>5171743728.84375</v>
      </c>
      <c r="P480">
        <f t="shared" si="57"/>
        <v>1.8654480586895119</v>
      </c>
      <c r="Q480">
        <f t="shared" si="58"/>
        <v>1.2181652065550854</v>
      </c>
    </row>
    <row r="481" spans="1:17" x14ac:dyDescent="0.3">
      <c r="A481" s="10">
        <v>44307</v>
      </c>
      <c r="B481">
        <v>53906.08984375</v>
      </c>
      <c r="C481">
        <f t="shared" si="62"/>
        <v>0</v>
      </c>
      <c r="E481" s="16">
        <f t="shared" si="56"/>
        <v>-492273027.52038646</v>
      </c>
      <c r="G481">
        <f t="shared" si="63"/>
        <v>0</v>
      </c>
      <c r="H481">
        <f t="shared" si="64"/>
        <v>0</v>
      </c>
      <c r="I481">
        <v>91579</v>
      </c>
      <c r="J481">
        <v>149240000</v>
      </c>
      <c r="K481">
        <v>97455930</v>
      </c>
      <c r="L481" s="16">
        <v>65.045997619628906</v>
      </c>
      <c r="M481" s="14">
        <f t="shared" si="60"/>
        <v>9707464684.753418</v>
      </c>
      <c r="N481" s="14">
        <f t="shared" si="61"/>
        <v>6339118190.7987213</v>
      </c>
      <c r="O481" s="14">
        <f t="shared" si="59"/>
        <v>4936665801.8007813</v>
      </c>
      <c r="P481">
        <f t="shared" si="57"/>
        <v>1.9664010233814815</v>
      </c>
      <c r="Q481">
        <f t="shared" si="58"/>
        <v>1.2840889874470252</v>
      </c>
    </row>
    <row r="482" spans="1:17" x14ac:dyDescent="0.3">
      <c r="A482" s="10">
        <v>44308</v>
      </c>
      <c r="B482">
        <v>51762.2734375</v>
      </c>
      <c r="C482">
        <f t="shared" si="62"/>
        <v>0</v>
      </c>
      <c r="E482" s="16">
        <f t="shared" si="56"/>
        <v>-492273027.52038646</v>
      </c>
      <c r="G482">
        <f t="shared" si="63"/>
        <v>0</v>
      </c>
      <c r="H482">
        <f t="shared" si="64"/>
        <v>0</v>
      </c>
      <c r="I482">
        <v>91579</v>
      </c>
      <c r="J482">
        <v>149240000</v>
      </c>
      <c r="K482">
        <v>97455930</v>
      </c>
      <c r="L482" s="16">
        <v>59.819999694824197</v>
      </c>
      <c r="M482" s="14">
        <f t="shared" si="60"/>
        <v>8927536754.4555626</v>
      </c>
      <c r="N482" s="14">
        <f t="shared" si="61"/>
        <v>5829813702.8588085</v>
      </c>
      <c r="O482" s="14">
        <f t="shared" si="59"/>
        <v>4740337239.1328125</v>
      </c>
      <c r="P482">
        <f t="shared" si="57"/>
        <v>1.883312579695015</v>
      </c>
      <c r="Q482">
        <f t="shared" si="58"/>
        <v>1.2298310033159798</v>
      </c>
    </row>
    <row r="483" spans="1:17" x14ac:dyDescent="0.3">
      <c r="A483" s="10">
        <v>44309</v>
      </c>
      <c r="B483">
        <v>51093.65234375</v>
      </c>
      <c r="C483">
        <f t="shared" si="62"/>
        <v>0</v>
      </c>
      <c r="E483" s="16">
        <f t="shared" si="56"/>
        <v>-492273027.52038646</v>
      </c>
      <c r="G483">
        <f t="shared" si="63"/>
        <v>0</v>
      </c>
      <c r="H483">
        <f t="shared" si="64"/>
        <v>0</v>
      </c>
      <c r="I483">
        <v>91579</v>
      </c>
      <c r="J483">
        <v>149240000</v>
      </c>
      <c r="K483">
        <v>97455930</v>
      </c>
      <c r="L483" s="16">
        <v>61.304000854492102</v>
      </c>
      <c r="M483" s="14">
        <f t="shared" si="60"/>
        <v>9149009087.5244007</v>
      </c>
      <c r="N483" s="14">
        <f t="shared" si="61"/>
        <v>5974438415.9953222</v>
      </c>
      <c r="O483" s="14">
        <f t="shared" si="59"/>
        <v>4679105587.9882813</v>
      </c>
      <c r="P483">
        <f t="shared" si="57"/>
        <v>1.9552901543856578</v>
      </c>
      <c r="Q483">
        <f t="shared" si="58"/>
        <v>1.2768334254589779</v>
      </c>
    </row>
    <row r="484" spans="1:17" x14ac:dyDescent="0.3">
      <c r="A484" s="10">
        <v>44310</v>
      </c>
      <c r="B484">
        <v>50050.8671875</v>
      </c>
      <c r="C484">
        <f t="shared" si="62"/>
        <v>0</v>
      </c>
      <c r="E484" s="16">
        <f t="shared" si="56"/>
        <v>-492273027.52038646</v>
      </c>
      <c r="G484">
        <f t="shared" si="63"/>
        <v>0</v>
      </c>
      <c r="H484">
        <f t="shared" si="64"/>
        <v>0</v>
      </c>
      <c r="I484">
        <v>91579</v>
      </c>
      <c r="J484">
        <v>149240000</v>
      </c>
      <c r="K484">
        <v>97455930</v>
      </c>
      <c r="L484" s="16">
        <v>61.304000854492102</v>
      </c>
      <c r="M484" s="14">
        <f t="shared" si="60"/>
        <v>9149009087.5244007</v>
      </c>
      <c r="N484" s="14">
        <f t="shared" si="61"/>
        <v>5974438415.9953222</v>
      </c>
      <c r="O484" s="14">
        <f t="shared" si="59"/>
        <v>4583608366.1640625</v>
      </c>
      <c r="P484">
        <f t="shared" si="57"/>
        <v>1.9960276613206895</v>
      </c>
      <c r="Q484">
        <f t="shared" si="58"/>
        <v>1.3034356207433184</v>
      </c>
    </row>
    <row r="485" spans="1:17" x14ac:dyDescent="0.3">
      <c r="A485" s="10">
        <v>44311</v>
      </c>
      <c r="B485">
        <v>49004.25390625</v>
      </c>
      <c r="C485">
        <f t="shared" si="62"/>
        <v>0</v>
      </c>
      <c r="E485" s="16">
        <f t="shared" ref="E485:E548" si="65">E484-D485+F485</f>
        <v>-492273027.52038646</v>
      </c>
      <c r="G485">
        <f t="shared" si="63"/>
        <v>0</v>
      </c>
      <c r="H485">
        <f t="shared" si="64"/>
        <v>0</v>
      </c>
      <c r="I485">
        <v>91579</v>
      </c>
      <c r="J485">
        <v>149240000</v>
      </c>
      <c r="K485">
        <v>97455930</v>
      </c>
      <c r="L485" s="16">
        <v>61.304000854492102</v>
      </c>
      <c r="M485" s="14">
        <f t="shared" si="60"/>
        <v>9149009087.5244007</v>
      </c>
      <c r="N485" s="14">
        <f t="shared" si="61"/>
        <v>5974438415.9953222</v>
      </c>
      <c r="O485" s="14">
        <f t="shared" si="59"/>
        <v>4487760568.4804688</v>
      </c>
      <c r="P485">
        <f t="shared" ref="P485:P548" si="66">M485/O485</f>
        <v>2.0386580228414917</v>
      </c>
      <c r="Q485">
        <f t="shared" ref="Q485:Q548" si="67">N485/O485</f>
        <v>1.3312738781022435</v>
      </c>
    </row>
    <row r="486" spans="1:17" x14ac:dyDescent="0.3">
      <c r="A486" s="10">
        <v>44312</v>
      </c>
      <c r="B486">
        <v>54021.75390625</v>
      </c>
      <c r="C486">
        <f t="shared" si="62"/>
        <v>0</v>
      </c>
      <c r="E486" s="16">
        <f t="shared" si="65"/>
        <v>-492273027.52038646</v>
      </c>
      <c r="G486">
        <f t="shared" si="63"/>
        <v>0</v>
      </c>
      <c r="H486">
        <f t="shared" si="64"/>
        <v>0</v>
      </c>
      <c r="I486">
        <v>91579</v>
      </c>
      <c r="J486">
        <v>149240000</v>
      </c>
      <c r="K486">
        <v>97455930</v>
      </c>
      <c r="L486" s="16">
        <v>65.882003784179602</v>
      </c>
      <c r="M486" s="14">
        <f t="shared" si="60"/>
        <v>9832230244.7509632</v>
      </c>
      <c r="N486" s="14">
        <f t="shared" si="61"/>
        <v>6420591949.0507421</v>
      </c>
      <c r="O486" s="14">
        <f t="shared" si="59"/>
        <v>4947258200.9804688</v>
      </c>
      <c r="P486">
        <f t="shared" si="66"/>
        <v>1.9874099643318333</v>
      </c>
      <c r="Q486">
        <f t="shared" si="67"/>
        <v>1.2978081369956154</v>
      </c>
    </row>
    <row r="487" spans="1:17" x14ac:dyDescent="0.3">
      <c r="A487" s="10">
        <v>44313</v>
      </c>
      <c r="B487">
        <v>55033.1171875</v>
      </c>
      <c r="C487">
        <f t="shared" si="62"/>
        <v>0</v>
      </c>
      <c r="E487" s="16">
        <f t="shared" si="65"/>
        <v>-492273027.52038646</v>
      </c>
      <c r="G487">
        <f t="shared" si="63"/>
        <v>0</v>
      </c>
      <c r="H487">
        <f t="shared" si="64"/>
        <v>0</v>
      </c>
      <c r="I487">
        <v>91579</v>
      </c>
      <c r="J487">
        <v>149240000</v>
      </c>
      <c r="K487">
        <v>97455930</v>
      </c>
      <c r="L487" s="16">
        <v>67.698997497558594</v>
      </c>
      <c r="M487" s="14">
        <f t="shared" si="60"/>
        <v>10103398386.535645</v>
      </c>
      <c r="N487" s="14">
        <f t="shared" si="61"/>
        <v>6597668761.1922455</v>
      </c>
      <c r="O487" s="14">
        <f t="shared" si="59"/>
        <v>5039877838.9140625</v>
      </c>
      <c r="P487">
        <f t="shared" si="66"/>
        <v>2.0046911273374461</v>
      </c>
      <c r="Q487">
        <f t="shared" si="67"/>
        <v>1.3090929923440047</v>
      </c>
    </row>
    <row r="488" spans="1:17" x14ac:dyDescent="0.3">
      <c r="A488" s="10">
        <v>44314</v>
      </c>
      <c r="B488">
        <v>54824.703125</v>
      </c>
      <c r="C488">
        <f t="shared" si="62"/>
        <v>0</v>
      </c>
      <c r="E488" s="16">
        <f t="shared" si="65"/>
        <v>-492273027.52038646</v>
      </c>
      <c r="G488">
        <f t="shared" si="63"/>
        <v>0</v>
      </c>
      <c r="H488">
        <f t="shared" si="64"/>
        <v>0</v>
      </c>
      <c r="I488">
        <v>91579</v>
      </c>
      <c r="J488">
        <v>149240000</v>
      </c>
      <c r="K488">
        <v>97455930</v>
      </c>
      <c r="L488" s="16">
        <v>68.082000732421804</v>
      </c>
      <c r="M488" s="14">
        <f t="shared" si="60"/>
        <v>10160557789.306629</v>
      </c>
      <c r="N488" s="14">
        <f t="shared" si="61"/>
        <v>6634994697.6388483</v>
      </c>
      <c r="O488" s="14">
        <f t="shared" si="59"/>
        <v>5020791487.484375</v>
      </c>
      <c r="P488">
        <f t="shared" si="66"/>
        <v>2.0236964260783292</v>
      </c>
      <c r="Q488">
        <f t="shared" si="67"/>
        <v>1.3215037338591522</v>
      </c>
    </row>
    <row r="489" spans="1:17" x14ac:dyDescent="0.3">
      <c r="A489" s="10">
        <v>44315</v>
      </c>
      <c r="B489">
        <v>53555.109375</v>
      </c>
      <c r="C489">
        <f t="shared" si="62"/>
        <v>0</v>
      </c>
      <c r="E489" s="16">
        <f t="shared" si="65"/>
        <v>-492273027.52038646</v>
      </c>
      <c r="G489">
        <f t="shared" si="63"/>
        <v>0</v>
      </c>
      <c r="H489">
        <f t="shared" si="64"/>
        <v>0</v>
      </c>
      <c r="I489">
        <v>91579</v>
      </c>
      <c r="J489">
        <v>149240000</v>
      </c>
      <c r="K489">
        <v>97455930</v>
      </c>
      <c r="L489" s="16">
        <v>65.500999450683594</v>
      </c>
      <c r="M489" s="14">
        <f t="shared" si="60"/>
        <v>9775369158.0200195</v>
      </c>
      <c r="N489" s="14">
        <f t="shared" si="61"/>
        <v>6383460817.3958588</v>
      </c>
      <c r="O489" s="14">
        <f t="shared" si="59"/>
        <v>4904523361.453125</v>
      </c>
      <c r="P489">
        <f t="shared" si="66"/>
        <v>1.9931333664039776</v>
      </c>
      <c r="Q489">
        <f t="shared" si="67"/>
        <v>1.3015456033029376</v>
      </c>
    </row>
    <row r="490" spans="1:17" x14ac:dyDescent="0.3">
      <c r="A490" s="10">
        <v>44316</v>
      </c>
      <c r="B490">
        <v>57750.17578125</v>
      </c>
      <c r="C490">
        <f t="shared" si="62"/>
        <v>0</v>
      </c>
      <c r="E490" s="16">
        <f t="shared" si="65"/>
        <v>-492273027.52038646</v>
      </c>
      <c r="G490">
        <f t="shared" si="63"/>
        <v>0</v>
      </c>
      <c r="H490">
        <f t="shared" si="64"/>
        <v>0</v>
      </c>
      <c r="I490">
        <v>91579</v>
      </c>
      <c r="J490">
        <v>149240000</v>
      </c>
      <c r="K490">
        <v>97455930</v>
      </c>
      <c r="L490" s="16">
        <v>65.716003417968693</v>
      </c>
      <c r="M490" s="14">
        <f t="shared" si="60"/>
        <v>9807456350.0976486</v>
      </c>
      <c r="N490" s="14">
        <f t="shared" si="61"/>
        <v>6404414228.9813175</v>
      </c>
      <c r="O490" s="14">
        <f t="shared" si="59"/>
        <v>5288703347.8710938</v>
      </c>
      <c r="P490">
        <f t="shared" si="66"/>
        <v>1.8544160458622672</v>
      </c>
      <c r="Q490">
        <f t="shared" si="67"/>
        <v>1.2109611388128509</v>
      </c>
    </row>
    <row r="491" spans="1:17" x14ac:dyDescent="0.3">
      <c r="A491" s="10">
        <v>44317</v>
      </c>
      <c r="B491">
        <v>57828.05078125</v>
      </c>
      <c r="C491">
        <f t="shared" si="62"/>
        <v>0</v>
      </c>
      <c r="E491" s="16">
        <f t="shared" si="65"/>
        <v>-492273027.52038646</v>
      </c>
      <c r="G491">
        <f t="shared" si="63"/>
        <v>0</v>
      </c>
      <c r="H491">
        <f t="shared" si="64"/>
        <v>0</v>
      </c>
      <c r="I491">
        <v>91579</v>
      </c>
      <c r="J491">
        <v>149240000</v>
      </c>
      <c r="K491">
        <v>97455930</v>
      </c>
      <c r="L491" s="16">
        <v>65.716003417968693</v>
      </c>
      <c r="M491" s="14">
        <f t="shared" si="60"/>
        <v>9807456350.0976486</v>
      </c>
      <c r="N491" s="14">
        <f t="shared" si="61"/>
        <v>6404414228.9813175</v>
      </c>
      <c r="O491" s="14">
        <f t="shared" si="59"/>
        <v>5295835062.4960938</v>
      </c>
      <c r="P491">
        <f t="shared" si="66"/>
        <v>1.8519187690628502</v>
      </c>
      <c r="Q491">
        <f t="shared" si="67"/>
        <v>1.2093303800822519</v>
      </c>
    </row>
    <row r="492" spans="1:17" x14ac:dyDescent="0.3">
      <c r="A492" s="10">
        <v>44318</v>
      </c>
      <c r="B492">
        <v>56631.078125</v>
      </c>
      <c r="C492">
        <f t="shared" si="62"/>
        <v>0</v>
      </c>
      <c r="E492" s="16">
        <f t="shared" si="65"/>
        <v>-492273027.52038646</v>
      </c>
      <c r="G492">
        <f t="shared" si="63"/>
        <v>0</v>
      </c>
      <c r="H492">
        <f t="shared" si="64"/>
        <v>0</v>
      </c>
      <c r="I492">
        <v>91579</v>
      </c>
      <c r="J492">
        <v>149240000</v>
      </c>
      <c r="K492">
        <v>97455930</v>
      </c>
      <c r="L492" s="16">
        <v>65.716003417968693</v>
      </c>
      <c r="M492" s="14">
        <f t="shared" si="60"/>
        <v>9807456350.0976486</v>
      </c>
      <c r="N492" s="14">
        <f t="shared" si="61"/>
        <v>6404414228.9813175</v>
      </c>
      <c r="O492" s="14">
        <f t="shared" si="59"/>
        <v>5186217503.609375</v>
      </c>
      <c r="P492">
        <f t="shared" si="66"/>
        <v>1.891061518972565</v>
      </c>
      <c r="Q492">
        <f t="shared" si="67"/>
        <v>1.2348911754133205</v>
      </c>
    </row>
    <row r="493" spans="1:17" x14ac:dyDescent="0.3">
      <c r="A493" s="10">
        <v>44319</v>
      </c>
      <c r="B493">
        <v>57200.29296875</v>
      </c>
      <c r="C493">
        <f t="shared" si="62"/>
        <v>0</v>
      </c>
      <c r="E493" s="16">
        <f t="shared" si="65"/>
        <v>-492273027.52038646</v>
      </c>
      <c r="G493">
        <f t="shared" si="63"/>
        <v>0</v>
      </c>
      <c r="H493">
        <f t="shared" si="64"/>
        <v>0</v>
      </c>
      <c r="I493">
        <v>91579</v>
      </c>
      <c r="J493">
        <v>149240000</v>
      </c>
      <c r="K493">
        <v>97455930</v>
      </c>
      <c r="L493" s="16">
        <v>63.562000274658203</v>
      </c>
      <c r="M493" s="14">
        <f t="shared" si="60"/>
        <v>9485992920.9899902</v>
      </c>
      <c r="N493" s="14">
        <f t="shared" si="61"/>
        <v>6194493849.4270706</v>
      </c>
      <c r="O493" s="14">
        <f t="shared" si="59"/>
        <v>5238345629.7851563</v>
      </c>
      <c r="P493">
        <f t="shared" si="66"/>
        <v>1.8108757213446882</v>
      </c>
      <c r="Q493">
        <f t="shared" si="67"/>
        <v>1.1825286621419691</v>
      </c>
    </row>
    <row r="494" spans="1:17" x14ac:dyDescent="0.3">
      <c r="A494" s="10">
        <v>44320</v>
      </c>
      <c r="B494">
        <v>53333.5390625</v>
      </c>
      <c r="C494">
        <f t="shared" si="62"/>
        <v>0</v>
      </c>
      <c r="E494" s="16">
        <f t="shared" si="65"/>
        <v>-492273027.52038646</v>
      </c>
      <c r="G494">
        <f t="shared" si="63"/>
        <v>0</v>
      </c>
      <c r="H494">
        <f t="shared" si="64"/>
        <v>0</v>
      </c>
      <c r="I494">
        <v>91579</v>
      </c>
      <c r="J494">
        <v>149240000</v>
      </c>
      <c r="K494">
        <v>97455930</v>
      </c>
      <c r="L494" s="16">
        <v>61.687999725341797</v>
      </c>
      <c r="M494" s="14">
        <f t="shared" si="60"/>
        <v>9206317079.0100098</v>
      </c>
      <c r="N494" s="14">
        <f t="shared" si="61"/>
        <v>6011861383.0729294</v>
      </c>
      <c r="O494" s="14">
        <f t="shared" si="59"/>
        <v>4884232173.8046875</v>
      </c>
      <c r="P494">
        <f t="shared" si="66"/>
        <v>1.8849057029650851</v>
      </c>
      <c r="Q494">
        <f t="shared" si="67"/>
        <v>1.230871336402882</v>
      </c>
    </row>
    <row r="495" spans="1:17" x14ac:dyDescent="0.3">
      <c r="A495" s="10">
        <v>44321</v>
      </c>
      <c r="B495">
        <v>57424.0078125</v>
      </c>
      <c r="C495">
        <f t="shared" si="62"/>
        <v>0</v>
      </c>
      <c r="E495" s="16">
        <f t="shared" si="65"/>
        <v>-492273027.52038646</v>
      </c>
      <c r="G495">
        <f t="shared" si="63"/>
        <v>0</v>
      </c>
      <c r="H495">
        <f t="shared" si="64"/>
        <v>0</v>
      </c>
      <c r="I495">
        <v>91579</v>
      </c>
      <c r="J495">
        <v>149240000</v>
      </c>
      <c r="K495">
        <v>97455930</v>
      </c>
      <c r="L495" s="16">
        <v>62.345001220703097</v>
      </c>
      <c r="M495" s="14">
        <f t="shared" si="60"/>
        <v>9304367982.1777306</v>
      </c>
      <c r="N495" s="14">
        <f t="shared" si="61"/>
        <v>6075890074.8147554</v>
      </c>
      <c r="O495" s="14">
        <f t="shared" si="59"/>
        <v>5258833211.4609375</v>
      </c>
      <c r="P495">
        <f t="shared" si="66"/>
        <v>1.7692837190386796</v>
      </c>
      <c r="Q495">
        <f t="shared" si="67"/>
        <v>1.1553684687267034</v>
      </c>
    </row>
    <row r="496" spans="1:17" x14ac:dyDescent="0.3">
      <c r="A496" s="10">
        <v>44322</v>
      </c>
      <c r="B496">
        <v>56396.515625</v>
      </c>
      <c r="C496">
        <f t="shared" si="62"/>
        <v>0</v>
      </c>
      <c r="E496" s="16">
        <f t="shared" si="65"/>
        <v>-492273027.52038646</v>
      </c>
      <c r="G496">
        <f t="shared" si="63"/>
        <v>0</v>
      </c>
      <c r="H496">
        <f t="shared" si="64"/>
        <v>0</v>
      </c>
      <c r="I496">
        <v>91579</v>
      </c>
      <c r="J496">
        <v>149240000</v>
      </c>
      <c r="K496">
        <v>97455930</v>
      </c>
      <c r="L496" s="16">
        <v>60.908000946044901</v>
      </c>
      <c r="M496" s="14">
        <f t="shared" si="60"/>
        <v>9089910061.1877403</v>
      </c>
      <c r="N496" s="14">
        <f t="shared" si="61"/>
        <v>5935845876.6376858</v>
      </c>
      <c r="O496" s="14">
        <f t="shared" si="59"/>
        <v>5164736504.421875</v>
      </c>
      <c r="P496">
        <f t="shared" si="66"/>
        <v>1.7599949297326714</v>
      </c>
      <c r="Q496">
        <f t="shared" si="67"/>
        <v>1.1493027517581222</v>
      </c>
    </row>
    <row r="497" spans="1:17" x14ac:dyDescent="0.3">
      <c r="A497" s="10">
        <v>44323</v>
      </c>
      <c r="B497">
        <v>57356.40234375</v>
      </c>
      <c r="C497">
        <f t="shared" si="62"/>
        <v>0</v>
      </c>
      <c r="E497" s="16">
        <f t="shared" si="65"/>
        <v>-492273027.52038646</v>
      </c>
      <c r="G497">
        <f t="shared" si="63"/>
        <v>0</v>
      </c>
      <c r="H497">
        <f t="shared" si="64"/>
        <v>0</v>
      </c>
      <c r="I497">
        <v>91579</v>
      </c>
      <c r="J497">
        <v>149240000</v>
      </c>
      <c r="K497">
        <v>97455930</v>
      </c>
      <c r="L497" s="16">
        <v>62.046001434326101</v>
      </c>
      <c r="M497" s="14">
        <f t="shared" si="60"/>
        <v>9259745254.0588264</v>
      </c>
      <c r="N497" s="14">
        <f t="shared" si="61"/>
        <v>6046750772.5635843</v>
      </c>
      <c r="O497" s="14">
        <f t="shared" si="59"/>
        <v>5252641970.2382813</v>
      </c>
      <c r="P497">
        <f t="shared" si="66"/>
        <v>1.7628738654804539</v>
      </c>
      <c r="Q497">
        <f t="shared" si="67"/>
        <v>1.1511827394337482</v>
      </c>
    </row>
    <row r="498" spans="1:17" x14ac:dyDescent="0.3">
      <c r="A498" s="10">
        <v>44324</v>
      </c>
      <c r="B498">
        <v>58803.77734375</v>
      </c>
      <c r="C498">
        <f t="shared" si="62"/>
        <v>0</v>
      </c>
      <c r="E498" s="16">
        <f t="shared" si="65"/>
        <v>-492273027.52038646</v>
      </c>
      <c r="G498">
        <f t="shared" si="63"/>
        <v>0</v>
      </c>
      <c r="H498">
        <f t="shared" si="64"/>
        <v>0</v>
      </c>
      <c r="I498">
        <v>91579</v>
      </c>
      <c r="J498">
        <v>149240000</v>
      </c>
      <c r="K498">
        <v>97455930</v>
      </c>
      <c r="L498" s="16">
        <v>62.046001434326101</v>
      </c>
      <c r="M498" s="14">
        <f t="shared" si="60"/>
        <v>9259745254.0588264</v>
      </c>
      <c r="N498" s="14">
        <f t="shared" si="61"/>
        <v>6046750772.5635843</v>
      </c>
      <c r="O498" s="14">
        <f t="shared" si="59"/>
        <v>5385191125.3632813</v>
      </c>
      <c r="P498">
        <f t="shared" si="66"/>
        <v>1.719483122975356</v>
      </c>
      <c r="Q498">
        <f t="shared" si="67"/>
        <v>1.1228479420320805</v>
      </c>
    </row>
    <row r="499" spans="1:17" x14ac:dyDescent="0.3">
      <c r="A499" s="10">
        <v>44325</v>
      </c>
      <c r="B499">
        <v>58232.31640625</v>
      </c>
      <c r="C499">
        <f t="shared" si="62"/>
        <v>0</v>
      </c>
      <c r="E499" s="16">
        <f t="shared" si="65"/>
        <v>-492273027.52038646</v>
      </c>
      <c r="G499">
        <f t="shared" si="63"/>
        <v>0</v>
      </c>
      <c r="H499">
        <f t="shared" si="64"/>
        <v>0</v>
      </c>
      <c r="I499">
        <v>91579</v>
      </c>
      <c r="J499">
        <v>149240000</v>
      </c>
      <c r="K499">
        <v>97455930</v>
      </c>
      <c r="L499" s="16">
        <v>62.046001434326101</v>
      </c>
      <c r="M499" s="14">
        <f t="shared" si="60"/>
        <v>9259745254.0588264</v>
      </c>
      <c r="N499" s="14">
        <f t="shared" si="61"/>
        <v>6046750772.5635843</v>
      </c>
      <c r="O499" s="14">
        <f t="shared" si="59"/>
        <v>5332857304.1679688</v>
      </c>
      <c r="P499">
        <f t="shared" si="66"/>
        <v>1.7363572145127049</v>
      </c>
      <c r="Q499">
        <f t="shared" si="67"/>
        <v>1.1338669736836315</v>
      </c>
    </row>
    <row r="500" spans="1:17" x14ac:dyDescent="0.3">
      <c r="A500" s="10">
        <v>44326</v>
      </c>
      <c r="B500">
        <v>55859.796875</v>
      </c>
      <c r="C500">
        <f t="shared" si="62"/>
        <v>0</v>
      </c>
      <c r="E500" s="16">
        <f t="shared" si="65"/>
        <v>-492273027.52038646</v>
      </c>
      <c r="G500">
        <f t="shared" si="63"/>
        <v>0</v>
      </c>
      <c r="H500">
        <f t="shared" si="64"/>
        <v>0</v>
      </c>
      <c r="I500">
        <v>91579</v>
      </c>
      <c r="J500">
        <v>149240000</v>
      </c>
      <c r="K500">
        <v>97455930</v>
      </c>
      <c r="L500" s="16">
        <v>56.945999145507798</v>
      </c>
      <c r="M500" s="14">
        <f t="shared" si="60"/>
        <v>8498620912.475584</v>
      </c>
      <c r="N500" s="14">
        <f t="shared" si="61"/>
        <v>5549725306.5046682</v>
      </c>
      <c r="O500" s="14">
        <f t="shared" si="59"/>
        <v>5115584338.015625</v>
      </c>
      <c r="P500">
        <f t="shared" si="66"/>
        <v>1.6613196755098882</v>
      </c>
      <c r="Q500">
        <f t="shared" si="67"/>
        <v>1.0848663495317232</v>
      </c>
    </row>
    <row r="501" spans="1:17" x14ac:dyDescent="0.3">
      <c r="A501" s="10">
        <v>44327</v>
      </c>
      <c r="B501">
        <v>56704.57421875</v>
      </c>
      <c r="C501">
        <f t="shared" si="62"/>
        <v>0</v>
      </c>
      <c r="E501" s="16">
        <f t="shared" si="65"/>
        <v>-492273027.52038646</v>
      </c>
      <c r="G501">
        <f t="shared" si="63"/>
        <v>0</v>
      </c>
      <c r="H501">
        <f t="shared" si="64"/>
        <v>0</v>
      </c>
      <c r="I501">
        <v>91579</v>
      </c>
      <c r="J501">
        <v>149240000</v>
      </c>
      <c r="K501">
        <v>97455930</v>
      </c>
      <c r="L501" s="16">
        <v>57.695999145507798</v>
      </c>
      <c r="M501" s="14">
        <f t="shared" si="60"/>
        <v>8610550912.475584</v>
      </c>
      <c r="N501" s="14">
        <f t="shared" si="61"/>
        <v>5622817254.0046682</v>
      </c>
      <c r="O501" s="14">
        <f t="shared" si="59"/>
        <v>5192948202.3789063</v>
      </c>
      <c r="P501">
        <f t="shared" si="66"/>
        <v>1.6581237818877268</v>
      </c>
      <c r="Q501">
        <f t="shared" si="67"/>
        <v>1.0827793836705011</v>
      </c>
    </row>
    <row r="502" spans="1:17" x14ac:dyDescent="0.3">
      <c r="A502" s="10">
        <v>44328</v>
      </c>
      <c r="B502">
        <v>49150.53515625</v>
      </c>
      <c r="C502">
        <f t="shared" si="62"/>
        <v>0</v>
      </c>
      <c r="E502" s="16">
        <f t="shared" si="65"/>
        <v>-492273027.52038646</v>
      </c>
      <c r="G502">
        <f t="shared" si="63"/>
        <v>0</v>
      </c>
      <c r="H502">
        <f t="shared" si="64"/>
        <v>0</v>
      </c>
      <c r="I502">
        <v>91579</v>
      </c>
      <c r="J502">
        <v>149240000</v>
      </c>
      <c r="K502">
        <v>97455930</v>
      </c>
      <c r="L502" s="16">
        <v>54.187999725341797</v>
      </c>
      <c r="M502" s="14">
        <f t="shared" si="60"/>
        <v>8087017079.0100098</v>
      </c>
      <c r="N502" s="14">
        <f t="shared" si="61"/>
        <v>5280941908.0729294</v>
      </c>
      <c r="O502" s="14">
        <f t="shared" si="59"/>
        <v>4501156859.0742188</v>
      </c>
      <c r="P502">
        <f t="shared" si="66"/>
        <v>1.7966530232570739</v>
      </c>
      <c r="Q502">
        <f t="shared" si="67"/>
        <v>1.1732410296758895</v>
      </c>
    </row>
    <row r="503" spans="1:17" x14ac:dyDescent="0.3">
      <c r="A503" s="10">
        <v>44329</v>
      </c>
      <c r="B503">
        <v>49716.19140625</v>
      </c>
      <c r="C503">
        <f t="shared" si="62"/>
        <v>271</v>
      </c>
      <c r="D503" s="16">
        <f>C503*B503</f>
        <v>13473087.87109375</v>
      </c>
      <c r="E503" s="16">
        <f t="shared" si="65"/>
        <v>-505746115.39148021</v>
      </c>
      <c r="F503" s="16">
        <f>G503*L503</f>
        <v>0</v>
      </c>
      <c r="G503">
        <f t="shared" si="63"/>
        <v>0</v>
      </c>
      <c r="H503">
        <f t="shared" si="64"/>
        <v>0</v>
      </c>
      <c r="I503">
        <v>91850</v>
      </c>
      <c r="J503">
        <v>149240000</v>
      </c>
      <c r="K503">
        <v>97455930</v>
      </c>
      <c r="L503" s="16">
        <v>48.807998657226499</v>
      </c>
      <c r="M503" s="14">
        <f t="shared" si="60"/>
        <v>7284105719.6044827</v>
      </c>
      <c r="N503" s="14">
        <f t="shared" si="61"/>
        <v>4756628900.5787592</v>
      </c>
      <c r="O503" s="14">
        <f t="shared" si="59"/>
        <v>4566432180.6640625</v>
      </c>
      <c r="P503">
        <f t="shared" si="66"/>
        <v>1.5951415528403203</v>
      </c>
      <c r="Q503">
        <f t="shared" si="67"/>
        <v>1.0416510554388738</v>
      </c>
    </row>
    <row r="504" spans="1:17" x14ac:dyDescent="0.3">
      <c r="A504" s="10">
        <v>44330</v>
      </c>
      <c r="B504">
        <v>49880.53515625</v>
      </c>
      <c r="C504">
        <f t="shared" si="62"/>
        <v>0</v>
      </c>
      <c r="E504" s="16">
        <f t="shared" si="65"/>
        <v>-505746115.39148021</v>
      </c>
      <c r="G504">
        <f t="shared" si="63"/>
        <v>0</v>
      </c>
      <c r="H504">
        <f t="shared" si="64"/>
        <v>0</v>
      </c>
      <c r="I504">
        <v>91850</v>
      </c>
      <c r="J504">
        <v>149240000</v>
      </c>
      <c r="K504">
        <v>97455930</v>
      </c>
      <c r="L504" s="16">
        <v>52.1310005187988</v>
      </c>
      <c r="M504" s="14">
        <f t="shared" si="60"/>
        <v>7780030517.4255333</v>
      </c>
      <c r="N504" s="14">
        <f t="shared" si="61"/>
        <v>5080475137.3900194</v>
      </c>
      <c r="O504" s="14">
        <f t="shared" si="59"/>
        <v>4581527154.1015625</v>
      </c>
      <c r="P504">
        <f t="shared" si="66"/>
        <v>1.6981303953334741</v>
      </c>
      <c r="Q504">
        <f t="shared" si="67"/>
        <v>1.108904294683003</v>
      </c>
    </row>
    <row r="505" spans="1:17" x14ac:dyDescent="0.3">
      <c r="A505" s="10">
        <v>44331</v>
      </c>
      <c r="B505">
        <v>46760.1875</v>
      </c>
      <c r="C505">
        <f t="shared" si="62"/>
        <v>0</v>
      </c>
      <c r="E505" s="16">
        <f t="shared" si="65"/>
        <v>-505746115.39148021</v>
      </c>
      <c r="G505">
        <f t="shared" si="63"/>
        <v>0</v>
      </c>
      <c r="H505">
        <f t="shared" si="64"/>
        <v>0</v>
      </c>
      <c r="I505">
        <v>91850</v>
      </c>
      <c r="J505">
        <v>149240000</v>
      </c>
      <c r="K505">
        <v>97455930</v>
      </c>
      <c r="L505" s="16">
        <v>52.1310005187988</v>
      </c>
      <c r="M505" s="14">
        <f t="shared" si="60"/>
        <v>7780030517.4255333</v>
      </c>
      <c r="N505" s="14">
        <f t="shared" si="61"/>
        <v>5080475137.3900194</v>
      </c>
      <c r="O505" s="14">
        <f t="shared" si="59"/>
        <v>4294923221.875</v>
      </c>
      <c r="P505">
        <f t="shared" si="66"/>
        <v>1.8114481017495507</v>
      </c>
      <c r="Q505">
        <f t="shared" si="67"/>
        <v>1.1829024350223605</v>
      </c>
    </row>
    <row r="506" spans="1:17" x14ac:dyDescent="0.3">
      <c r="A506" s="10">
        <v>44332</v>
      </c>
      <c r="B506">
        <v>46456.05859375</v>
      </c>
      <c r="C506">
        <f t="shared" si="62"/>
        <v>0</v>
      </c>
      <c r="E506" s="16">
        <f t="shared" si="65"/>
        <v>-505746115.39148021</v>
      </c>
      <c r="G506">
        <f t="shared" si="63"/>
        <v>0</v>
      </c>
      <c r="H506">
        <f t="shared" si="64"/>
        <v>0</v>
      </c>
      <c r="I506">
        <v>91850</v>
      </c>
      <c r="J506">
        <v>149240000</v>
      </c>
      <c r="K506">
        <v>97455930</v>
      </c>
      <c r="L506" s="16">
        <v>52.1310005187988</v>
      </c>
      <c r="M506" s="14">
        <f t="shared" si="60"/>
        <v>7780030517.4255333</v>
      </c>
      <c r="N506" s="14">
        <f t="shared" si="61"/>
        <v>5080475137.3900194</v>
      </c>
      <c r="O506" s="14">
        <f t="shared" si="59"/>
        <v>4266988981.8359375</v>
      </c>
      <c r="P506">
        <f t="shared" si="66"/>
        <v>1.8233069151441905</v>
      </c>
      <c r="Q506">
        <f t="shared" si="67"/>
        <v>1.1906464157786663</v>
      </c>
    </row>
    <row r="507" spans="1:17" x14ac:dyDescent="0.3">
      <c r="A507" s="10">
        <v>44333</v>
      </c>
      <c r="B507">
        <v>43537.51171875</v>
      </c>
      <c r="C507">
        <f t="shared" si="62"/>
        <v>0</v>
      </c>
      <c r="E507" s="16">
        <f t="shared" si="65"/>
        <v>-505746115.39148021</v>
      </c>
      <c r="G507">
        <f t="shared" si="63"/>
        <v>0</v>
      </c>
      <c r="H507">
        <f t="shared" si="64"/>
        <v>0</v>
      </c>
      <c r="I507">
        <v>91850</v>
      </c>
      <c r="J507">
        <v>149240000</v>
      </c>
      <c r="K507">
        <v>97455930</v>
      </c>
      <c r="L507" s="16">
        <v>48.935001373291001</v>
      </c>
      <c r="M507" s="14">
        <f t="shared" si="60"/>
        <v>7303059604.9499493</v>
      </c>
      <c r="N507" s="14">
        <f t="shared" si="61"/>
        <v>4769006068.3853521</v>
      </c>
      <c r="O507" s="14">
        <f t="shared" si="59"/>
        <v>3998920451.3671875</v>
      </c>
      <c r="P507">
        <f t="shared" si="66"/>
        <v>1.8262577847611627</v>
      </c>
      <c r="Q507">
        <f t="shared" si="67"/>
        <v>1.192573377336096</v>
      </c>
    </row>
    <row r="508" spans="1:17" x14ac:dyDescent="0.3">
      <c r="A508" s="10">
        <v>44334</v>
      </c>
      <c r="B508">
        <v>42909.40234375</v>
      </c>
      <c r="C508">
        <f t="shared" si="62"/>
        <v>229</v>
      </c>
      <c r="D508" s="16">
        <f>C508*B508</f>
        <v>9826253.13671875</v>
      </c>
      <c r="E508" s="16">
        <f t="shared" si="65"/>
        <v>-515572368.52819896</v>
      </c>
      <c r="F508" s="16">
        <f>G508*L508</f>
        <v>0</v>
      </c>
      <c r="G508">
        <f t="shared" si="63"/>
        <v>0</v>
      </c>
      <c r="H508">
        <f t="shared" si="64"/>
        <v>0</v>
      </c>
      <c r="I508">
        <v>92079</v>
      </c>
      <c r="J508">
        <v>149240000</v>
      </c>
      <c r="K508">
        <v>97455930</v>
      </c>
      <c r="L508" s="16">
        <v>48.720001220703097</v>
      </c>
      <c r="M508" s="14">
        <f t="shared" si="60"/>
        <v>7270972982.1777306</v>
      </c>
      <c r="N508" s="14">
        <f t="shared" si="61"/>
        <v>4748053028.5647554</v>
      </c>
      <c r="O508" s="14">
        <f t="shared" si="59"/>
        <v>3951054858.4101563</v>
      </c>
      <c r="P508">
        <f t="shared" si="66"/>
        <v>1.8402612068776636</v>
      </c>
      <c r="Q508">
        <f t="shared" si="67"/>
        <v>1.2017178193459199</v>
      </c>
    </row>
    <row r="509" spans="1:17" x14ac:dyDescent="0.3">
      <c r="A509" s="10">
        <v>44335</v>
      </c>
      <c r="B509">
        <v>37002.44140625</v>
      </c>
      <c r="C509">
        <f t="shared" si="62"/>
        <v>0</v>
      </c>
      <c r="E509" s="16">
        <f t="shared" si="65"/>
        <v>-515572368.52819896</v>
      </c>
      <c r="G509">
        <f t="shared" si="63"/>
        <v>0</v>
      </c>
      <c r="H509">
        <f t="shared" si="64"/>
        <v>0</v>
      </c>
      <c r="I509">
        <v>92079</v>
      </c>
      <c r="J509">
        <v>149240000</v>
      </c>
      <c r="K509">
        <v>97455930</v>
      </c>
      <c r="L509" s="16">
        <v>45.486000061035099</v>
      </c>
      <c r="M509" s="14">
        <f t="shared" si="60"/>
        <v>6788330649.1088781</v>
      </c>
      <c r="N509" s="14">
        <f t="shared" si="61"/>
        <v>4432880437.9282322</v>
      </c>
      <c r="O509" s="14">
        <f t="shared" si="59"/>
        <v>3407147802.2460938</v>
      </c>
      <c r="P509">
        <f t="shared" si="66"/>
        <v>1.9923792694387392</v>
      </c>
      <c r="Q509">
        <f t="shared" si="67"/>
        <v>1.3010531668176957</v>
      </c>
    </row>
    <row r="510" spans="1:17" x14ac:dyDescent="0.3">
      <c r="A510" s="10">
        <v>44336</v>
      </c>
      <c r="B510">
        <v>40782.73828125</v>
      </c>
      <c r="C510">
        <f t="shared" si="62"/>
        <v>0</v>
      </c>
      <c r="E510" s="16">
        <f t="shared" si="65"/>
        <v>-515572368.52819896</v>
      </c>
      <c r="G510">
        <f t="shared" si="63"/>
        <v>0</v>
      </c>
      <c r="H510">
        <f t="shared" si="64"/>
        <v>0</v>
      </c>
      <c r="I510">
        <v>92079</v>
      </c>
      <c r="J510">
        <v>149240000</v>
      </c>
      <c r="K510">
        <v>97455930</v>
      </c>
      <c r="L510" s="16">
        <v>47.265998840332003</v>
      </c>
      <c r="M510" s="14">
        <f t="shared" si="60"/>
        <v>7053977666.9311485</v>
      </c>
      <c r="N510" s="14">
        <f t="shared" si="61"/>
        <v>4606351874.3634768</v>
      </c>
      <c r="O510" s="14">
        <f t="shared" si="59"/>
        <v>3755233758.1992188</v>
      </c>
      <c r="P510">
        <f t="shared" si="66"/>
        <v>1.8784390323317199</v>
      </c>
      <c r="Q510">
        <f t="shared" si="67"/>
        <v>1.2266485047184925</v>
      </c>
    </row>
    <row r="511" spans="1:17" x14ac:dyDescent="0.3">
      <c r="A511" s="10">
        <v>44337</v>
      </c>
      <c r="B511">
        <v>37304.69140625</v>
      </c>
      <c r="C511">
        <f t="shared" si="62"/>
        <v>0</v>
      </c>
      <c r="E511" s="16">
        <f t="shared" si="65"/>
        <v>-515572368.52819896</v>
      </c>
      <c r="G511">
        <f t="shared" si="63"/>
        <v>0</v>
      </c>
      <c r="H511">
        <f t="shared" si="64"/>
        <v>0</v>
      </c>
      <c r="I511">
        <v>92079</v>
      </c>
      <c r="J511">
        <v>149240000</v>
      </c>
      <c r="K511">
        <v>97455930</v>
      </c>
      <c r="L511" s="16">
        <v>45.051998138427699</v>
      </c>
      <c r="M511" s="14">
        <f t="shared" si="60"/>
        <v>6723560202.1789494</v>
      </c>
      <c r="N511" s="14">
        <f t="shared" si="61"/>
        <v>4390584376.9387398</v>
      </c>
      <c r="O511" s="14">
        <f t="shared" si="59"/>
        <v>3434978679.9960938</v>
      </c>
      <c r="P511">
        <f t="shared" si="66"/>
        <v>1.9573804755570114</v>
      </c>
      <c r="Q511">
        <f t="shared" si="67"/>
        <v>1.2781984361381051</v>
      </c>
    </row>
    <row r="512" spans="1:17" x14ac:dyDescent="0.3">
      <c r="A512" s="10">
        <v>44338</v>
      </c>
      <c r="B512">
        <v>37536.6328125</v>
      </c>
      <c r="C512">
        <f t="shared" si="62"/>
        <v>0</v>
      </c>
      <c r="E512" s="16">
        <f t="shared" si="65"/>
        <v>-515572368.52819896</v>
      </c>
      <c r="G512">
        <f t="shared" si="63"/>
        <v>0</v>
      </c>
      <c r="H512">
        <f t="shared" si="64"/>
        <v>0</v>
      </c>
      <c r="I512">
        <v>92079</v>
      </c>
      <c r="J512">
        <v>149240000</v>
      </c>
      <c r="K512">
        <v>97455930</v>
      </c>
      <c r="L512" s="16">
        <v>45.051998138427699</v>
      </c>
      <c r="M512" s="14">
        <f t="shared" si="60"/>
        <v>6723560202.1789494</v>
      </c>
      <c r="N512" s="14">
        <f t="shared" si="61"/>
        <v>4390584376.9387398</v>
      </c>
      <c r="O512" s="14">
        <f t="shared" si="59"/>
        <v>3456335612.7421875</v>
      </c>
      <c r="P512">
        <f t="shared" si="66"/>
        <v>1.9452856885169816</v>
      </c>
      <c r="Q512">
        <f t="shared" si="67"/>
        <v>1.2703003610969763</v>
      </c>
    </row>
    <row r="513" spans="1:17" x14ac:dyDescent="0.3">
      <c r="A513" s="10">
        <v>44339</v>
      </c>
      <c r="B513">
        <v>34770.58203125</v>
      </c>
      <c r="C513">
        <f t="shared" si="62"/>
        <v>0</v>
      </c>
      <c r="E513" s="16">
        <f t="shared" si="65"/>
        <v>-515572368.52819896</v>
      </c>
      <c r="G513">
        <f t="shared" si="63"/>
        <v>0</v>
      </c>
      <c r="H513">
        <f t="shared" si="64"/>
        <v>0</v>
      </c>
      <c r="I513">
        <v>92079</v>
      </c>
      <c r="J513">
        <v>149240000</v>
      </c>
      <c r="K513">
        <v>97455930</v>
      </c>
      <c r="L513" s="16">
        <v>45.051998138427699</v>
      </c>
      <c r="M513" s="14">
        <f t="shared" si="60"/>
        <v>6723560202.1789494</v>
      </c>
      <c r="N513" s="14">
        <f t="shared" si="61"/>
        <v>4390584376.9387398</v>
      </c>
      <c r="O513" s="14">
        <f t="shared" si="59"/>
        <v>3201640422.8554688</v>
      </c>
      <c r="P513">
        <f t="shared" si="66"/>
        <v>2.1000360172184362</v>
      </c>
      <c r="Q513">
        <f t="shared" si="67"/>
        <v>1.3713546173379707</v>
      </c>
    </row>
    <row r="514" spans="1:17" x14ac:dyDescent="0.3">
      <c r="A514" s="10">
        <v>44340</v>
      </c>
      <c r="B514">
        <v>38705.98046875</v>
      </c>
      <c r="C514">
        <f t="shared" si="62"/>
        <v>0</v>
      </c>
      <c r="E514" s="16">
        <f t="shared" si="65"/>
        <v>-515572368.52819896</v>
      </c>
      <c r="G514">
        <f t="shared" si="63"/>
        <v>0</v>
      </c>
      <c r="H514">
        <f t="shared" si="64"/>
        <v>0</v>
      </c>
      <c r="I514">
        <v>92079</v>
      </c>
      <c r="J514">
        <v>149240000</v>
      </c>
      <c r="K514">
        <v>97455930</v>
      </c>
      <c r="L514" s="16">
        <v>47.244998931884702</v>
      </c>
      <c r="M514" s="14">
        <f t="shared" si="60"/>
        <v>7050843640.5944729</v>
      </c>
      <c r="N514" s="14">
        <f t="shared" si="61"/>
        <v>4604305308.7558298</v>
      </c>
      <c r="O514" s="14">
        <f t="shared" ref="O514:O577" si="68">I514*B514</f>
        <v>3564007975.5820313</v>
      </c>
      <c r="P514">
        <f t="shared" si="66"/>
        <v>1.9783467626620597</v>
      </c>
      <c r="Q514">
        <f t="shared" si="67"/>
        <v>1.2918897320940785</v>
      </c>
    </row>
    <row r="515" spans="1:17" x14ac:dyDescent="0.3">
      <c r="A515" s="10">
        <v>44341</v>
      </c>
      <c r="B515">
        <v>38402.22265625</v>
      </c>
      <c r="C515">
        <f t="shared" si="62"/>
        <v>0</v>
      </c>
      <c r="E515" s="16">
        <f t="shared" si="65"/>
        <v>-515572368.52819896</v>
      </c>
      <c r="G515">
        <f t="shared" si="63"/>
        <v>0</v>
      </c>
      <c r="H515">
        <f t="shared" si="64"/>
        <v>0</v>
      </c>
      <c r="I515">
        <v>92079</v>
      </c>
      <c r="J515">
        <v>149240000</v>
      </c>
      <c r="K515">
        <v>97455930</v>
      </c>
      <c r="L515" s="16">
        <v>46.966999053955</v>
      </c>
      <c r="M515" s="14">
        <f t="shared" ref="M515:M578" si="69">L515*J515</f>
        <v>7009354938.8122444</v>
      </c>
      <c r="N515" s="14">
        <f t="shared" ref="N515:N578" si="70">L515*K515</f>
        <v>4577212572.1123047</v>
      </c>
      <c r="O515" s="14">
        <f t="shared" si="68"/>
        <v>3536038259.9648438</v>
      </c>
      <c r="P515">
        <f t="shared" si="66"/>
        <v>1.9822621882156708</v>
      </c>
      <c r="Q515">
        <f t="shared" si="67"/>
        <v>1.2944465629616271</v>
      </c>
    </row>
    <row r="516" spans="1:17" x14ac:dyDescent="0.3">
      <c r="A516" s="10">
        <v>44342</v>
      </c>
      <c r="B516">
        <v>39294.19921875</v>
      </c>
      <c r="C516">
        <f t="shared" ref="C516:C579" si="71">I516-I515</f>
        <v>0</v>
      </c>
      <c r="E516" s="16">
        <f t="shared" si="65"/>
        <v>-515572368.52819896</v>
      </c>
      <c r="G516">
        <f t="shared" ref="G516:G579" si="72">J516-J515</f>
        <v>0</v>
      </c>
      <c r="H516">
        <f t="shared" ref="H516:H579" si="73">K516-K515</f>
        <v>0</v>
      </c>
      <c r="I516">
        <v>92079</v>
      </c>
      <c r="J516">
        <v>149240000</v>
      </c>
      <c r="K516">
        <v>97455930</v>
      </c>
      <c r="L516" s="16">
        <v>48.278999328613203</v>
      </c>
      <c r="M516" s="14">
        <f t="shared" si="69"/>
        <v>7205157859.8022346</v>
      </c>
      <c r="N516" s="14">
        <f t="shared" si="70"/>
        <v>4705074779.0393753</v>
      </c>
      <c r="O516" s="14">
        <f t="shared" si="68"/>
        <v>3618170569.8632813</v>
      </c>
      <c r="P516">
        <f t="shared" si="66"/>
        <v>1.9913814787550201</v>
      </c>
      <c r="Q516">
        <f t="shared" si="67"/>
        <v>1.3004015947255811</v>
      </c>
    </row>
    <row r="517" spans="1:17" x14ac:dyDescent="0.3">
      <c r="A517" s="10">
        <v>44343</v>
      </c>
      <c r="B517">
        <v>38436.96875</v>
      </c>
      <c r="C517">
        <f t="shared" si="71"/>
        <v>0</v>
      </c>
      <c r="E517" s="16">
        <f t="shared" si="65"/>
        <v>-515572368.52819896</v>
      </c>
      <c r="G517">
        <f t="shared" si="72"/>
        <v>0</v>
      </c>
      <c r="H517">
        <f t="shared" si="73"/>
        <v>0</v>
      </c>
      <c r="I517">
        <v>92079</v>
      </c>
      <c r="J517">
        <v>149240000</v>
      </c>
      <c r="K517">
        <v>97455930</v>
      </c>
      <c r="L517" s="16">
        <v>49.384998321533203</v>
      </c>
      <c r="M517" s="14">
        <f t="shared" si="69"/>
        <v>7370217149.5056152</v>
      </c>
      <c r="N517" s="14">
        <f t="shared" si="70"/>
        <v>4812860939.4734573</v>
      </c>
      <c r="O517" s="14">
        <f t="shared" si="68"/>
        <v>3539237645.53125</v>
      </c>
      <c r="P517">
        <f t="shared" si="66"/>
        <v>2.0824307061752343</v>
      </c>
      <c r="Q517">
        <f t="shared" si="67"/>
        <v>1.3598580885209341</v>
      </c>
    </row>
    <row r="518" spans="1:17" x14ac:dyDescent="0.3">
      <c r="A518" s="10">
        <v>44344</v>
      </c>
      <c r="B518">
        <v>35697.60546875</v>
      </c>
      <c r="C518">
        <f t="shared" si="71"/>
        <v>0</v>
      </c>
      <c r="E518" s="16">
        <f t="shared" si="65"/>
        <v>-515572368.52819896</v>
      </c>
      <c r="G518">
        <f t="shared" si="72"/>
        <v>0</v>
      </c>
      <c r="H518">
        <f t="shared" si="73"/>
        <v>0</v>
      </c>
      <c r="I518">
        <v>92079</v>
      </c>
      <c r="J518">
        <v>149240000</v>
      </c>
      <c r="K518">
        <v>97455930</v>
      </c>
      <c r="L518" s="16">
        <v>47</v>
      </c>
      <c r="M518" s="14">
        <f t="shared" si="69"/>
        <v>7014280000</v>
      </c>
      <c r="N518" s="14">
        <f t="shared" si="70"/>
        <v>4580428710</v>
      </c>
      <c r="O518" s="14">
        <f t="shared" si="68"/>
        <v>3286999813.9570313</v>
      </c>
      <c r="P518">
        <f t="shared" si="66"/>
        <v>2.1339459680576947</v>
      </c>
      <c r="Q518">
        <f t="shared" si="67"/>
        <v>1.3934983173868463</v>
      </c>
    </row>
    <row r="519" spans="1:17" x14ac:dyDescent="0.3">
      <c r="A519" s="10">
        <v>44345</v>
      </c>
      <c r="B519">
        <v>34616.06640625</v>
      </c>
      <c r="C519">
        <f t="shared" si="71"/>
        <v>0</v>
      </c>
      <c r="E519" s="16">
        <f t="shared" si="65"/>
        <v>-515572368.52819896</v>
      </c>
      <c r="G519">
        <f t="shared" si="72"/>
        <v>0</v>
      </c>
      <c r="H519">
        <f t="shared" si="73"/>
        <v>0</v>
      </c>
      <c r="I519">
        <v>92079</v>
      </c>
      <c r="J519">
        <v>149240000</v>
      </c>
      <c r="K519">
        <v>97455930</v>
      </c>
      <c r="L519" s="16">
        <v>47</v>
      </c>
      <c r="M519" s="14">
        <f t="shared" si="69"/>
        <v>7014280000</v>
      </c>
      <c r="N519" s="14">
        <f t="shared" si="70"/>
        <v>4580428710</v>
      </c>
      <c r="O519" s="14">
        <f t="shared" si="68"/>
        <v>3187412778.6210938</v>
      </c>
      <c r="P519">
        <f t="shared" si="66"/>
        <v>2.2006186481546477</v>
      </c>
      <c r="Q519">
        <f t="shared" si="67"/>
        <v>1.4370365648033634</v>
      </c>
    </row>
    <row r="520" spans="1:17" x14ac:dyDescent="0.3">
      <c r="A520" s="10">
        <v>44346</v>
      </c>
      <c r="B520">
        <v>35678.12890625</v>
      </c>
      <c r="C520">
        <f t="shared" si="71"/>
        <v>0</v>
      </c>
      <c r="E520" s="16">
        <f t="shared" si="65"/>
        <v>-515572368.52819896</v>
      </c>
      <c r="G520">
        <f t="shared" si="72"/>
        <v>0</v>
      </c>
      <c r="H520">
        <f t="shared" si="73"/>
        <v>0</v>
      </c>
      <c r="I520">
        <v>92079</v>
      </c>
      <c r="J520">
        <v>149240000</v>
      </c>
      <c r="K520">
        <v>97455930</v>
      </c>
      <c r="L520" s="16">
        <v>47</v>
      </c>
      <c r="M520" s="14">
        <f t="shared" si="69"/>
        <v>7014280000</v>
      </c>
      <c r="N520" s="14">
        <f t="shared" si="70"/>
        <v>4580428710</v>
      </c>
      <c r="O520" s="14">
        <f t="shared" si="68"/>
        <v>3285206431.5585938</v>
      </c>
      <c r="P520">
        <f t="shared" si="66"/>
        <v>2.1351108815016624</v>
      </c>
      <c r="Q520">
        <f t="shared" si="67"/>
        <v>1.3942590231162175</v>
      </c>
    </row>
    <row r="521" spans="1:17" x14ac:dyDescent="0.3">
      <c r="A521" s="10">
        <v>44347</v>
      </c>
      <c r="B521">
        <v>37332.85546875</v>
      </c>
      <c r="C521">
        <f t="shared" si="71"/>
        <v>0</v>
      </c>
      <c r="E521" s="16">
        <f t="shared" si="65"/>
        <v>-515572368.52819896</v>
      </c>
      <c r="G521">
        <f t="shared" si="72"/>
        <v>0</v>
      </c>
      <c r="H521">
        <f t="shared" si="73"/>
        <v>0</v>
      </c>
      <c r="I521">
        <v>92079</v>
      </c>
      <c r="J521">
        <v>149240000</v>
      </c>
      <c r="K521">
        <v>97455930</v>
      </c>
      <c r="L521" s="16">
        <v>47</v>
      </c>
      <c r="M521" s="14">
        <f t="shared" si="69"/>
        <v>7014280000</v>
      </c>
      <c r="N521" s="14">
        <f t="shared" si="70"/>
        <v>4580428710</v>
      </c>
      <c r="O521" s="14">
        <f t="shared" si="68"/>
        <v>3437571998.7070313</v>
      </c>
      <c r="P521">
        <f t="shared" si="66"/>
        <v>2.0404750802712699</v>
      </c>
      <c r="Q521">
        <f t="shared" si="67"/>
        <v>1.3324604435115337</v>
      </c>
    </row>
    <row r="522" spans="1:17" x14ac:dyDescent="0.3">
      <c r="A522" s="10">
        <v>44348</v>
      </c>
      <c r="B522">
        <v>36684.92578125</v>
      </c>
      <c r="C522">
        <f t="shared" si="71"/>
        <v>0</v>
      </c>
      <c r="E522" s="16">
        <f t="shared" si="65"/>
        <v>-515572368.52819896</v>
      </c>
      <c r="G522">
        <f t="shared" si="72"/>
        <v>0</v>
      </c>
      <c r="H522">
        <f t="shared" si="73"/>
        <v>0</v>
      </c>
      <c r="I522">
        <v>92079</v>
      </c>
      <c r="J522">
        <v>149240000</v>
      </c>
      <c r="K522">
        <v>97455930</v>
      </c>
      <c r="L522" s="16">
        <v>47.7760009765625</v>
      </c>
      <c r="M522" s="14">
        <f t="shared" si="69"/>
        <v>7130090385.7421875</v>
      </c>
      <c r="N522" s="14">
        <f t="shared" si="70"/>
        <v>4656054606.8518066</v>
      </c>
      <c r="O522" s="14">
        <f t="shared" si="68"/>
        <v>3377911281.0117188</v>
      </c>
      <c r="P522">
        <f t="shared" si="66"/>
        <v>2.1107985949253982</v>
      </c>
      <c r="Q522">
        <f t="shared" si="67"/>
        <v>1.3783827399567674</v>
      </c>
    </row>
    <row r="523" spans="1:17" x14ac:dyDescent="0.3">
      <c r="A523" s="10">
        <v>44349</v>
      </c>
      <c r="B523">
        <v>37575.1796875</v>
      </c>
      <c r="C523">
        <f t="shared" si="71"/>
        <v>0</v>
      </c>
      <c r="E523" s="16">
        <f t="shared" si="65"/>
        <v>-515572368.52819896</v>
      </c>
      <c r="G523">
        <f t="shared" si="72"/>
        <v>0</v>
      </c>
      <c r="H523">
        <f t="shared" si="73"/>
        <v>0</v>
      </c>
      <c r="I523">
        <v>92079</v>
      </c>
      <c r="J523">
        <v>149240000</v>
      </c>
      <c r="K523">
        <v>97455930</v>
      </c>
      <c r="L523" s="16">
        <v>49.849998474121001</v>
      </c>
      <c r="M523" s="14">
        <f t="shared" si="69"/>
        <v>7439613772.2778187</v>
      </c>
      <c r="N523" s="14">
        <f t="shared" si="70"/>
        <v>4858177961.7940435</v>
      </c>
      <c r="O523" s="14">
        <f t="shared" si="68"/>
        <v>3459884970.4453125</v>
      </c>
      <c r="P523">
        <f t="shared" si="66"/>
        <v>2.1502488770082682</v>
      </c>
      <c r="Q523">
        <f t="shared" si="67"/>
        <v>1.4041443583509543</v>
      </c>
    </row>
    <row r="524" spans="1:17" x14ac:dyDescent="0.3">
      <c r="A524" s="10">
        <v>44350</v>
      </c>
      <c r="B524">
        <v>39208.765625</v>
      </c>
      <c r="C524">
        <f t="shared" si="71"/>
        <v>0</v>
      </c>
      <c r="E524" s="16">
        <f t="shared" si="65"/>
        <v>-515572368.52819896</v>
      </c>
      <c r="G524">
        <f t="shared" si="72"/>
        <v>0</v>
      </c>
      <c r="H524">
        <f t="shared" si="73"/>
        <v>0</v>
      </c>
      <c r="I524">
        <v>92079</v>
      </c>
      <c r="J524">
        <v>149240000</v>
      </c>
      <c r="K524">
        <v>97455930</v>
      </c>
      <c r="L524" s="16">
        <v>48.863998413085902</v>
      </c>
      <c r="M524" s="14">
        <f t="shared" si="69"/>
        <v>7292463123.1689396</v>
      </c>
      <c r="N524" s="14">
        <f t="shared" si="70"/>
        <v>4762086408.8658104</v>
      </c>
      <c r="O524" s="14">
        <f t="shared" si="68"/>
        <v>3610303929.984375</v>
      </c>
      <c r="P524">
        <f t="shared" si="66"/>
        <v>2.0199028293998782</v>
      </c>
      <c r="Q524">
        <f t="shared" si="67"/>
        <v>1.3190264590511691</v>
      </c>
    </row>
    <row r="525" spans="1:17" x14ac:dyDescent="0.3">
      <c r="A525" s="10">
        <v>44351</v>
      </c>
      <c r="B525">
        <v>36894.40625</v>
      </c>
      <c r="C525">
        <f t="shared" si="71"/>
        <v>0</v>
      </c>
      <c r="E525" s="16">
        <f t="shared" si="65"/>
        <v>-515572368.52819896</v>
      </c>
      <c r="G525">
        <f t="shared" si="72"/>
        <v>0</v>
      </c>
      <c r="H525">
        <f t="shared" si="73"/>
        <v>0</v>
      </c>
      <c r="I525">
        <v>92079</v>
      </c>
      <c r="J525">
        <v>149240000</v>
      </c>
      <c r="K525">
        <v>97455930</v>
      </c>
      <c r="L525" s="16">
        <v>48.466999053955</v>
      </c>
      <c r="M525" s="14">
        <f t="shared" si="69"/>
        <v>7233214938.8122444</v>
      </c>
      <c r="N525" s="14">
        <f t="shared" si="70"/>
        <v>4723396467.1123047</v>
      </c>
      <c r="O525" s="14">
        <f t="shared" si="68"/>
        <v>3397200033.09375</v>
      </c>
      <c r="P525">
        <f t="shared" si="66"/>
        <v>2.1291695715147885</v>
      </c>
      <c r="Q525">
        <f t="shared" si="67"/>
        <v>1.3903792597137175</v>
      </c>
    </row>
    <row r="526" spans="1:17" x14ac:dyDescent="0.3">
      <c r="A526" s="10">
        <v>44352</v>
      </c>
      <c r="B526">
        <v>35551.95703125</v>
      </c>
      <c r="C526">
        <f t="shared" si="71"/>
        <v>0</v>
      </c>
      <c r="E526" s="16">
        <f t="shared" si="65"/>
        <v>-515572368.52819896</v>
      </c>
      <c r="G526">
        <f t="shared" si="72"/>
        <v>0</v>
      </c>
      <c r="H526">
        <f t="shared" si="73"/>
        <v>0</v>
      </c>
      <c r="I526">
        <v>92079</v>
      </c>
      <c r="J526">
        <v>149240000</v>
      </c>
      <c r="K526">
        <v>97455930</v>
      </c>
      <c r="L526" s="16">
        <v>48.466999053955</v>
      </c>
      <c r="M526" s="14">
        <f t="shared" si="69"/>
        <v>7233214938.8122444</v>
      </c>
      <c r="N526" s="14">
        <f t="shared" si="70"/>
        <v>4723396467.1123047</v>
      </c>
      <c r="O526" s="14">
        <f t="shared" si="68"/>
        <v>3273588651.4804688</v>
      </c>
      <c r="P526">
        <f t="shared" si="66"/>
        <v>2.2095674529972018</v>
      </c>
      <c r="Q526">
        <f t="shared" si="67"/>
        <v>1.4428802668826963</v>
      </c>
    </row>
    <row r="527" spans="1:17" x14ac:dyDescent="0.3">
      <c r="A527" s="10">
        <v>44353</v>
      </c>
      <c r="B527">
        <v>35862.37890625</v>
      </c>
      <c r="C527">
        <f t="shared" si="71"/>
        <v>0</v>
      </c>
      <c r="E527" s="16">
        <f t="shared" si="65"/>
        <v>-515572368.52819896</v>
      </c>
      <c r="G527">
        <f t="shared" si="72"/>
        <v>0</v>
      </c>
      <c r="H527">
        <f t="shared" si="73"/>
        <v>0</v>
      </c>
      <c r="I527">
        <v>92079</v>
      </c>
      <c r="J527">
        <v>149240000</v>
      </c>
      <c r="K527">
        <v>97455930</v>
      </c>
      <c r="L527" s="16">
        <v>48.466999053955</v>
      </c>
      <c r="M527" s="14">
        <f t="shared" si="69"/>
        <v>7233214938.8122444</v>
      </c>
      <c r="N527" s="14">
        <f t="shared" si="70"/>
        <v>4723396467.1123047</v>
      </c>
      <c r="O527" s="14">
        <f t="shared" si="68"/>
        <v>3302171987.3085938</v>
      </c>
      <c r="P527">
        <f t="shared" si="66"/>
        <v>2.1904416143713981</v>
      </c>
      <c r="Q527">
        <f t="shared" si="67"/>
        <v>1.4303908110376975</v>
      </c>
    </row>
    <row r="528" spans="1:17" x14ac:dyDescent="0.3">
      <c r="A528" s="10">
        <v>44354</v>
      </c>
      <c r="B528">
        <v>33560.70703125</v>
      </c>
      <c r="C528">
        <f t="shared" si="71"/>
        <v>0</v>
      </c>
      <c r="E528" s="16">
        <f t="shared" si="65"/>
        <v>-515572368.52819896</v>
      </c>
      <c r="G528">
        <f t="shared" si="72"/>
        <v>0</v>
      </c>
      <c r="H528">
        <f t="shared" si="73"/>
        <v>0</v>
      </c>
      <c r="I528">
        <v>92079</v>
      </c>
      <c r="J528">
        <v>149240000</v>
      </c>
      <c r="K528">
        <v>97455930</v>
      </c>
      <c r="L528" s="16">
        <v>46.980998992919901</v>
      </c>
      <c r="M528" s="14">
        <f t="shared" si="69"/>
        <v>7011444289.7033663</v>
      </c>
      <c r="N528" s="14">
        <f t="shared" si="70"/>
        <v>4578576949.1840725</v>
      </c>
      <c r="O528" s="14">
        <f t="shared" si="68"/>
        <v>3090236342.7304688</v>
      </c>
      <c r="P528">
        <f t="shared" si="66"/>
        <v>2.2689022819232654</v>
      </c>
      <c r="Q528">
        <f t="shared" si="67"/>
        <v>1.4816267888230636</v>
      </c>
    </row>
    <row r="529" spans="1:17" x14ac:dyDescent="0.3">
      <c r="A529" s="10">
        <v>44355</v>
      </c>
      <c r="B529">
        <v>33472.6328125</v>
      </c>
      <c r="C529">
        <f t="shared" si="71"/>
        <v>0</v>
      </c>
      <c r="E529" s="16">
        <f t="shared" si="65"/>
        <v>-515572368.52819896</v>
      </c>
      <c r="G529">
        <f t="shared" si="72"/>
        <v>0</v>
      </c>
      <c r="H529">
        <f t="shared" si="73"/>
        <v>0</v>
      </c>
      <c r="I529">
        <v>92079</v>
      </c>
      <c r="J529">
        <v>149240000</v>
      </c>
      <c r="K529">
        <v>97455930</v>
      </c>
      <c r="L529" s="16">
        <v>45.937999725341797</v>
      </c>
      <c r="M529" s="14">
        <f t="shared" si="69"/>
        <v>6855787079.0100098</v>
      </c>
      <c r="N529" s="14">
        <f t="shared" si="70"/>
        <v>4476930485.5729294</v>
      </c>
      <c r="O529" s="14">
        <f t="shared" si="68"/>
        <v>3082126556.7421875</v>
      </c>
      <c r="P529">
        <f t="shared" si="66"/>
        <v>2.224369101266428</v>
      </c>
      <c r="Q529">
        <f t="shared" si="67"/>
        <v>1.4525459623906722</v>
      </c>
    </row>
    <row r="530" spans="1:17" x14ac:dyDescent="0.3">
      <c r="A530" s="10">
        <v>44356</v>
      </c>
      <c r="B530">
        <v>37345.12109375</v>
      </c>
      <c r="C530">
        <f t="shared" si="71"/>
        <v>0</v>
      </c>
      <c r="E530" s="16">
        <f t="shared" si="65"/>
        <v>-515572368.52819896</v>
      </c>
      <c r="G530">
        <f t="shared" si="72"/>
        <v>0</v>
      </c>
      <c r="H530">
        <f t="shared" si="73"/>
        <v>0</v>
      </c>
      <c r="I530">
        <v>92079</v>
      </c>
      <c r="J530">
        <v>149240000</v>
      </c>
      <c r="K530">
        <v>97455930</v>
      </c>
      <c r="L530" s="16">
        <v>51.298999786376903</v>
      </c>
      <c r="M530" s="14">
        <f t="shared" si="69"/>
        <v>7655862728.1188889</v>
      </c>
      <c r="N530" s="14">
        <f t="shared" si="70"/>
        <v>4999391732.2511625</v>
      </c>
      <c r="O530" s="14">
        <f t="shared" si="68"/>
        <v>3438701405.1914063</v>
      </c>
      <c r="P530">
        <f t="shared" si="66"/>
        <v>2.2263819465571615</v>
      </c>
      <c r="Q530">
        <f t="shared" si="67"/>
        <v>1.4538603801724637</v>
      </c>
    </row>
    <row r="531" spans="1:17" x14ac:dyDescent="0.3">
      <c r="A531" s="10">
        <v>44357</v>
      </c>
      <c r="B531">
        <v>36702.59765625</v>
      </c>
      <c r="C531">
        <f t="shared" si="71"/>
        <v>0</v>
      </c>
      <c r="E531" s="16">
        <f t="shared" si="65"/>
        <v>-515572368.52819896</v>
      </c>
      <c r="G531">
        <f t="shared" si="72"/>
        <v>0</v>
      </c>
      <c r="H531">
        <f t="shared" si="73"/>
        <v>0</v>
      </c>
      <c r="I531">
        <v>92079</v>
      </c>
      <c r="J531">
        <v>149240000</v>
      </c>
      <c r="K531">
        <v>97455930</v>
      </c>
      <c r="L531" s="16">
        <v>50.865001678466797</v>
      </c>
      <c r="M531" s="14">
        <f t="shared" si="69"/>
        <v>7591092850.4943848</v>
      </c>
      <c r="N531" s="14">
        <f t="shared" si="70"/>
        <v>4957096043.0265427</v>
      </c>
      <c r="O531" s="14">
        <f t="shared" si="68"/>
        <v>3379538489.5898438</v>
      </c>
      <c r="P531">
        <f t="shared" si="66"/>
        <v>2.2461921572657322</v>
      </c>
      <c r="Q531">
        <f t="shared" si="67"/>
        <v>1.4667967411219389</v>
      </c>
    </row>
    <row r="532" spans="1:17" x14ac:dyDescent="0.3">
      <c r="A532" s="10">
        <v>44358</v>
      </c>
      <c r="B532">
        <v>37334.3984375</v>
      </c>
      <c r="C532">
        <f t="shared" si="71"/>
        <v>0</v>
      </c>
      <c r="E532" s="16">
        <f t="shared" si="65"/>
        <v>-515572368.52819896</v>
      </c>
      <c r="G532">
        <f t="shared" si="72"/>
        <v>0</v>
      </c>
      <c r="H532">
        <f t="shared" si="73"/>
        <v>0</v>
      </c>
      <c r="I532">
        <v>92079</v>
      </c>
      <c r="J532">
        <v>149240000</v>
      </c>
      <c r="K532">
        <v>97455930</v>
      </c>
      <c r="L532" s="16">
        <v>51.64400100708</v>
      </c>
      <c r="M532" s="14">
        <f t="shared" si="69"/>
        <v>7707350710.2966194</v>
      </c>
      <c r="N532" s="14">
        <f t="shared" si="70"/>
        <v>5033014147.065918</v>
      </c>
      <c r="O532" s="14">
        <f t="shared" si="68"/>
        <v>3437714073.7265625</v>
      </c>
      <c r="P532">
        <f t="shared" si="66"/>
        <v>2.241998765750076</v>
      </c>
      <c r="Q532">
        <f t="shared" si="67"/>
        <v>1.4640583943649546</v>
      </c>
    </row>
    <row r="533" spans="1:17" x14ac:dyDescent="0.3">
      <c r="A533" s="10">
        <v>44359</v>
      </c>
      <c r="B533">
        <v>35552.515625</v>
      </c>
      <c r="C533">
        <f t="shared" si="71"/>
        <v>0</v>
      </c>
      <c r="E533" s="16">
        <f t="shared" si="65"/>
        <v>-515572368.52819896</v>
      </c>
      <c r="G533">
        <f t="shared" si="72"/>
        <v>0</v>
      </c>
      <c r="H533">
        <f t="shared" si="73"/>
        <v>0</v>
      </c>
      <c r="I533">
        <v>92079</v>
      </c>
      <c r="J533">
        <v>149240000</v>
      </c>
      <c r="K533">
        <v>97455930</v>
      </c>
      <c r="L533" s="16">
        <v>51.64400100708</v>
      </c>
      <c r="M533" s="14">
        <f t="shared" si="69"/>
        <v>7707350710.2966194</v>
      </c>
      <c r="N533" s="14">
        <f t="shared" si="70"/>
        <v>5033014147.065918</v>
      </c>
      <c r="O533" s="14">
        <f t="shared" si="68"/>
        <v>3273640086.234375</v>
      </c>
      <c r="P533">
        <f t="shared" si="66"/>
        <v>2.3543671592689601</v>
      </c>
      <c r="Q533">
        <f t="shared" si="67"/>
        <v>1.5374366193246758</v>
      </c>
    </row>
    <row r="534" spans="1:17" x14ac:dyDescent="0.3">
      <c r="A534" s="10">
        <v>44360</v>
      </c>
      <c r="B534">
        <v>39097.859375</v>
      </c>
      <c r="C534">
        <f t="shared" si="71"/>
        <v>0</v>
      </c>
      <c r="E534" s="16">
        <f t="shared" si="65"/>
        <v>-515572368.52819896</v>
      </c>
      <c r="G534">
        <f t="shared" si="72"/>
        <v>0</v>
      </c>
      <c r="H534">
        <f t="shared" si="73"/>
        <v>0</v>
      </c>
      <c r="I534">
        <v>92079</v>
      </c>
      <c r="J534">
        <v>149240000</v>
      </c>
      <c r="K534">
        <v>97455930</v>
      </c>
      <c r="L534" s="16">
        <v>51.64400100708</v>
      </c>
      <c r="M534" s="14">
        <f t="shared" si="69"/>
        <v>7707350710.2966194</v>
      </c>
      <c r="N534" s="14">
        <f t="shared" si="70"/>
        <v>5033014147.065918</v>
      </c>
      <c r="O534" s="14">
        <f t="shared" si="68"/>
        <v>3600091793.390625</v>
      </c>
      <c r="P534">
        <f t="shared" si="66"/>
        <v>2.1408761644484935</v>
      </c>
      <c r="Q534">
        <f t="shared" si="67"/>
        <v>1.3980238382548973</v>
      </c>
    </row>
    <row r="535" spans="1:17" x14ac:dyDescent="0.3">
      <c r="A535" s="10">
        <v>44361</v>
      </c>
      <c r="B535">
        <v>40218.4765625</v>
      </c>
      <c r="C535">
        <f t="shared" si="71"/>
        <v>0</v>
      </c>
      <c r="E535" s="16">
        <f t="shared" si="65"/>
        <v>-515572368.52819896</v>
      </c>
      <c r="G535">
        <f t="shared" si="72"/>
        <v>0</v>
      </c>
      <c r="H535">
        <f t="shared" si="73"/>
        <v>0</v>
      </c>
      <c r="I535">
        <v>92079</v>
      </c>
      <c r="J535">
        <v>149240000</v>
      </c>
      <c r="K535">
        <v>97455930</v>
      </c>
      <c r="L535" s="16">
        <v>59.8489990234375</v>
      </c>
      <c r="M535" s="14">
        <f t="shared" si="69"/>
        <v>8931864614.2578125</v>
      </c>
      <c r="N535" s="14">
        <f t="shared" si="70"/>
        <v>5832639859.3981934</v>
      </c>
      <c r="O535" s="14">
        <f t="shared" si="68"/>
        <v>3703277103.3984375</v>
      </c>
      <c r="P535">
        <f t="shared" si="66"/>
        <v>2.4118812513546946</v>
      </c>
      <c r="Q535">
        <f t="shared" si="67"/>
        <v>1.5749941731461774</v>
      </c>
    </row>
    <row r="536" spans="1:17" x14ac:dyDescent="0.3">
      <c r="A536" s="10">
        <v>44362</v>
      </c>
      <c r="B536">
        <v>40406.26953125</v>
      </c>
      <c r="C536">
        <f t="shared" si="71"/>
        <v>0</v>
      </c>
      <c r="E536" s="16">
        <f t="shared" si="65"/>
        <v>-515572368.52819896</v>
      </c>
      <c r="G536">
        <f t="shared" si="72"/>
        <v>0</v>
      </c>
      <c r="H536">
        <f t="shared" si="73"/>
        <v>0</v>
      </c>
      <c r="I536">
        <v>92079</v>
      </c>
      <c r="J536">
        <v>149240000</v>
      </c>
      <c r="K536">
        <v>97455930</v>
      </c>
      <c r="L536" s="16">
        <v>63.054000854492102</v>
      </c>
      <c r="M536" s="14">
        <f t="shared" si="69"/>
        <v>9410179087.5244007</v>
      </c>
      <c r="N536" s="14">
        <f t="shared" si="70"/>
        <v>6144986293.4953222</v>
      </c>
      <c r="O536" s="14">
        <f t="shared" si="68"/>
        <v>3720568892.1679688</v>
      </c>
      <c r="P536">
        <f t="shared" si="66"/>
        <v>2.5292312439996527</v>
      </c>
      <c r="Q536">
        <f t="shared" si="67"/>
        <v>1.6516254561045502</v>
      </c>
    </row>
    <row r="537" spans="1:17" x14ac:dyDescent="0.3">
      <c r="A537" s="10">
        <v>44363</v>
      </c>
      <c r="B537">
        <v>38347.0625</v>
      </c>
      <c r="C537">
        <f t="shared" si="71"/>
        <v>0</v>
      </c>
      <c r="E537" s="16">
        <f t="shared" si="65"/>
        <v>-515572368.52819896</v>
      </c>
      <c r="G537">
        <f t="shared" si="72"/>
        <v>0</v>
      </c>
      <c r="H537">
        <f t="shared" si="73"/>
        <v>0</v>
      </c>
      <c r="I537">
        <v>92079</v>
      </c>
      <c r="J537">
        <v>149240000</v>
      </c>
      <c r="K537">
        <v>97455930</v>
      </c>
      <c r="L537" s="16">
        <v>61.981998443603501</v>
      </c>
      <c r="M537" s="14">
        <f t="shared" si="69"/>
        <v>9250193447.7233868</v>
      </c>
      <c r="N537" s="14">
        <f t="shared" si="70"/>
        <v>6040513301.5799322</v>
      </c>
      <c r="O537" s="14">
        <f t="shared" si="68"/>
        <v>3530959167.9375</v>
      </c>
      <c r="P537">
        <f t="shared" si="66"/>
        <v>2.6197395687038205</v>
      </c>
      <c r="Q537">
        <f t="shared" si="67"/>
        <v>1.7107287324164415</v>
      </c>
    </row>
    <row r="538" spans="1:17" x14ac:dyDescent="0.3">
      <c r="A538" s="10">
        <v>44364</v>
      </c>
      <c r="B538">
        <v>38053.50390625</v>
      </c>
      <c r="C538">
        <f t="shared" si="71"/>
        <v>0</v>
      </c>
      <c r="E538" s="16">
        <f t="shared" si="65"/>
        <v>-515572368.52819896</v>
      </c>
      <c r="G538">
        <f t="shared" si="72"/>
        <v>0</v>
      </c>
      <c r="H538">
        <f t="shared" si="73"/>
        <v>0</v>
      </c>
      <c r="I538">
        <v>92079</v>
      </c>
      <c r="J538">
        <v>149240000</v>
      </c>
      <c r="K538">
        <v>97455930</v>
      </c>
      <c r="L538" s="16">
        <v>63.081001281738203</v>
      </c>
      <c r="M538" s="14">
        <f t="shared" si="69"/>
        <v>9414208631.2866096</v>
      </c>
      <c r="N538" s="14">
        <f t="shared" si="70"/>
        <v>6147617645.2429886</v>
      </c>
      <c r="O538" s="14">
        <f t="shared" si="68"/>
        <v>3503928586.1835938</v>
      </c>
      <c r="P538">
        <f t="shared" si="66"/>
        <v>2.6867581344003275</v>
      </c>
      <c r="Q538">
        <f t="shared" si="67"/>
        <v>1.7544928482514668</v>
      </c>
    </row>
    <row r="539" spans="1:17" x14ac:dyDescent="0.3">
      <c r="A539" s="10">
        <v>44365</v>
      </c>
      <c r="B539">
        <v>35787.24609375</v>
      </c>
      <c r="C539">
        <f t="shared" si="71"/>
        <v>0</v>
      </c>
      <c r="E539" s="16">
        <f t="shared" si="65"/>
        <v>-515572368.52819896</v>
      </c>
      <c r="G539">
        <f t="shared" si="72"/>
        <v>0</v>
      </c>
      <c r="H539">
        <f t="shared" si="73"/>
        <v>0</v>
      </c>
      <c r="I539">
        <v>92079</v>
      </c>
      <c r="J539">
        <v>149240000</v>
      </c>
      <c r="K539">
        <v>97455930</v>
      </c>
      <c r="L539" s="16">
        <v>64.646003723144503</v>
      </c>
      <c r="M539" s="14">
        <f t="shared" si="69"/>
        <v>9647769595.642086</v>
      </c>
      <c r="N539" s="14">
        <f t="shared" si="70"/>
        <v>6300136413.62251</v>
      </c>
      <c r="O539" s="14">
        <f t="shared" si="68"/>
        <v>3295253833.0664063</v>
      </c>
      <c r="P539">
        <f t="shared" si="66"/>
        <v>2.9277773684172703</v>
      </c>
      <c r="Q539">
        <f t="shared" si="67"/>
        <v>1.9118819771646858</v>
      </c>
    </row>
    <row r="540" spans="1:17" x14ac:dyDescent="0.3">
      <c r="A540" s="10">
        <v>44366</v>
      </c>
      <c r="B540">
        <v>35615.87109375</v>
      </c>
      <c r="C540">
        <f t="shared" si="71"/>
        <v>0</v>
      </c>
      <c r="E540" s="16">
        <f t="shared" si="65"/>
        <v>-515572368.52819896</v>
      </c>
      <c r="G540">
        <f t="shared" si="72"/>
        <v>0</v>
      </c>
      <c r="H540">
        <f t="shared" si="73"/>
        <v>0</v>
      </c>
      <c r="I540">
        <v>92079</v>
      </c>
      <c r="J540">
        <v>149240000</v>
      </c>
      <c r="K540">
        <v>97455930</v>
      </c>
      <c r="L540" s="16">
        <v>64.646003723144503</v>
      </c>
      <c r="M540" s="14">
        <f t="shared" si="69"/>
        <v>9647769595.642086</v>
      </c>
      <c r="N540" s="14">
        <f t="shared" si="70"/>
        <v>6300136413.62251</v>
      </c>
      <c r="O540" s="14">
        <f t="shared" si="68"/>
        <v>3279473794.4414063</v>
      </c>
      <c r="P540">
        <f t="shared" si="66"/>
        <v>2.9418651284833315</v>
      </c>
      <c r="Q540">
        <f t="shared" si="67"/>
        <v>1.9210814931044795</v>
      </c>
    </row>
    <row r="541" spans="1:17" x14ac:dyDescent="0.3">
      <c r="A541" s="10">
        <v>44367</v>
      </c>
      <c r="B541">
        <v>35698.296875</v>
      </c>
      <c r="C541">
        <f t="shared" si="71"/>
        <v>0</v>
      </c>
      <c r="E541" s="16">
        <f t="shared" si="65"/>
        <v>-515572368.52819896</v>
      </c>
      <c r="G541">
        <f t="shared" si="72"/>
        <v>0</v>
      </c>
      <c r="H541">
        <f t="shared" si="73"/>
        <v>0</v>
      </c>
      <c r="I541">
        <v>92079</v>
      </c>
      <c r="J541">
        <v>149240000</v>
      </c>
      <c r="K541">
        <v>97455930</v>
      </c>
      <c r="L541" s="16">
        <v>64.646003723144503</v>
      </c>
      <c r="M541" s="14">
        <f t="shared" si="69"/>
        <v>9647769595.642086</v>
      </c>
      <c r="N541" s="14">
        <f t="shared" si="70"/>
        <v>6300136413.62251</v>
      </c>
      <c r="O541" s="14">
        <f t="shared" si="68"/>
        <v>3287063477.953125</v>
      </c>
      <c r="P541">
        <f t="shared" si="66"/>
        <v>2.9350724926218379</v>
      </c>
      <c r="Q541">
        <f t="shared" si="67"/>
        <v>1.916645801299111</v>
      </c>
    </row>
    <row r="542" spans="1:17" x14ac:dyDescent="0.3">
      <c r="A542" s="10">
        <v>44368</v>
      </c>
      <c r="B542">
        <v>31676.693359375</v>
      </c>
      <c r="C542">
        <f t="shared" si="71"/>
        <v>13005</v>
      </c>
      <c r="D542" s="16">
        <f>C542*B542</f>
        <v>411955397.13867188</v>
      </c>
      <c r="E542" s="16">
        <f t="shared" si="65"/>
        <v>-927527765.66687083</v>
      </c>
      <c r="F542" s="16">
        <f>G542*L542</f>
        <v>0</v>
      </c>
      <c r="G542">
        <f t="shared" si="72"/>
        <v>0</v>
      </c>
      <c r="H542">
        <f t="shared" si="73"/>
        <v>0</v>
      </c>
      <c r="I542">
        <v>105084</v>
      </c>
      <c r="J542">
        <v>149240000</v>
      </c>
      <c r="K542">
        <v>97455930</v>
      </c>
      <c r="L542" s="16">
        <v>58.367000579833899</v>
      </c>
      <c r="M542" s="14">
        <f t="shared" si="69"/>
        <v>8710691166.5344105</v>
      </c>
      <c r="N542" s="14">
        <f t="shared" si="70"/>
        <v>5688210322.8182516</v>
      </c>
      <c r="O542" s="14">
        <f t="shared" si="68"/>
        <v>3328713644.9765625</v>
      </c>
      <c r="P542">
        <f t="shared" si="66"/>
        <v>2.6168340372804111</v>
      </c>
      <c r="Q542">
        <f t="shared" si="67"/>
        <v>1.7088313773707928</v>
      </c>
    </row>
    <row r="543" spans="1:17" x14ac:dyDescent="0.3">
      <c r="A543" s="10">
        <v>44369</v>
      </c>
      <c r="B543">
        <v>32505.66015625</v>
      </c>
      <c r="C543">
        <f t="shared" si="71"/>
        <v>0</v>
      </c>
      <c r="E543" s="16">
        <f t="shared" si="65"/>
        <v>-927527765.66687083</v>
      </c>
      <c r="G543">
        <f t="shared" si="72"/>
        <v>0</v>
      </c>
      <c r="H543">
        <f t="shared" si="73"/>
        <v>0</v>
      </c>
      <c r="I543">
        <v>105084</v>
      </c>
      <c r="J543">
        <v>149240000</v>
      </c>
      <c r="K543">
        <v>97455930</v>
      </c>
      <c r="L543" s="16">
        <v>55.372001647949197</v>
      </c>
      <c r="M543" s="14">
        <f t="shared" si="69"/>
        <v>8263717525.9399385</v>
      </c>
      <c r="N543" s="14">
        <f t="shared" si="70"/>
        <v>5396329916.5624218</v>
      </c>
      <c r="O543" s="14">
        <f t="shared" si="68"/>
        <v>3415824791.859375</v>
      </c>
      <c r="P543">
        <f t="shared" si="66"/>
        <v>2.4192451397490018</v>
      </c>
      <c r="Q543">
        <f t="shared" si="67"/>
        <v>1.5798029013147878</v>
      </c>
    </row>
    <row r="544" spans="1:17" x14ac:dyDescent="0.3">
      <c r="A544" s="10">
        <v>44370</v>
      </c>
      <c r="B544">
        <v>33723.02734375</v>
      </c>
      <c r="C544">
        <f t="shared" si="71"/>
        <v>0</v>
      </c>
      <c r="E544" s="16">
        <f t="shared" si="65"/>
        <v>-927527765.66687083</v>
      </c>
      <c r="G544">
        <f t="shared" si="72"/>
        <v>0</v>
      </c>
      <c r="H544">
        <f t="shared" si="73"/>
        <v>0</v>
      </c>
      <c r="I544">
        <v>105084</v>
      </c>
      <c r="J544">
        <v>149240000</v>
      </c>
      <c r="K544">
        <v>97455930</v>
      </c>
      <c r="L544" s="16">
        <v>55.299999237060497</v>
      </c>
      <c r="M544" s="14">
        <f t="shared" si="69"/>
        <v>8252971886.1389084</v>
      </c>
      <c r="N544" s="14">
        <f t="shared" si="70"/>
        <v>5389312854.6470213</v>
      </c>
      <c r="O544" s="14">
        <f t="shared" si="68"/>
        <v>3543750605.390625</v>
      </c>
      <c r="P544">
        <f t="shared" si="66"/>
        <v>2.3288805576737786</v>
      </c>
      <c r="Q544">
        <f t="shared" si="67"/>
        <v>1.5207934910681902</v>
      </c>
    </row>
    <row r="545" spans="1:17" x14ac:dyDescent="0.3">
      <c r="A545" s="10">
        <v>44371</v>
      </c>
      <c r="B545">
        <v>34662.4375</v>
      </c>
      <c r="C545">
        <f t="shared" si="71"/>
        <v>0</v>
      </c>
      <c r="E545" s="16">
        <f t="shared" si="65"/>
        <v>-927527765.66687083</v>
      </c>
      <c r="G545">
        <f t="shared" si="72"/>
        <v>0</v>
      </c>
      <c r="H545">
        <f t="shared" si="73"/>
        <v>0</v>
      </c>
      <c r="I545">
        <v>105084</v>
      </c>
      <c r="J545">
        <v>149240000</v>
      </c>
      <c r="K545">
        <v>97455930</v>
      </c>
      <c r="L545" s="16">
        <v>58.187999725341797</v>
      </c>
      <c r="M545" s="14">
        <f t="shared" si="69"/>
        <v>8683977079.0100098</v>
      </c>
      <c r="N545" s="14">
        <f t="shared" si="70"/>
        <v>5670765628.0729294</v>
      </c>
      <c r="O545" s="14">
        <f t="shared" si="68"/>
        <v>3642467582.25</v>
      </c>
      <c r="P545">
        <f t="shared" si="66"/>
        <v>2.384091795717727</v>
      </c>
      <c r="Q545">
        <f t="shared" si="67"/>
        <v>1.5568472470989085</v>
      </c>
    </row>
    <row r="546" spans="1:17" x14ac:dyDescent="0.3">
      <c r="A546" s="10">
        <v>44372</v>
      </c>
      <c r="B546">
        <v>31637.779296875</v>
      </c>
      <c r="C546">
        <f t="shared" si="71"/>
        <v>0</v>
      </c>
      <c r="E546" s="16">
        <f t="shared" si="65"/>
        <v>-927527765.66687083</v>
      </c>
      <c r="G546">
        <f t="shared" si="72"/>
        <v>0</v>
      </c>
      <c r="H546">
        <f t="shared" si="73"/>
        <v>0</v>
      </c>
      <c r="I546">
        <v>105084</v>
      </c>
      <c r="J546">
        <v>149240000</v>
      </c>
      <c r="K546">
        <v>97455930</v>
      </c>
      <c r="L546" s="16">
        <v>55.005001068115199</v>
      </c>
      <c r="M546" s="14">
        <f t="shared" si="69"/>
        <v>8208946359.4055119</v>
      </c>
      <c r="N546" s="14">
        <f t="shared" si="70"/>
        <v>5360563533.7441597</v>
      </c>
      <c r="O546" s="14">
        <f t="shared" si="68"/>
        <v>3324624399.6328125</v>
      </c>
      <c r="P546">
        <f t="shared" si="66"/>
        <v>2.4691349676409002</v>
      </c>
      <c r="Q546">
        <f t="shared" si="67"/>
        <v>1.6123816977148475</v>
      </c>
    </row>
    <row r="547" spans="1:17" x14ac:dyDescent="0.3">
      <c r="A547" s="10">
        <v>44373</v>
      </c>
      <c r="B547">
        <v>32186.27734375</v>
      </c>
      <c r="C547">
        <f t="shared" si="71"/>
        <v>0</v>
      </c>
      <c r="E547" s="16">
        <f t="shared" si="65"/>
        <v>-927527765.66687083</v>
      </c>
      <c r="G547">
        <f t="shared" si="72"/>
        <v>0</v>
      </c>
      <c r="H547">
        <f t="shared" si="73"/>
        <v>0</v>
      </c>
      <c r="I547">
        <v>105084</v>
      </c>
      <c r="J547">
        <v>149240000</v>
      </c>
      <c r="K547">
        <v>97455930</v>
      </c>
      <c r="L547" s="16">
        <v>55.005001068115199</v>
      </c>
      <c r="M547" s="14">
        <f t="shared" si="69"/>
        <v>8208946359.4055119</v>
      </c>
      <c r="N547" s="14">
        <f t="shared" si="70"/>
        <v>5360563533.7441597</v>
      </c>
      <c r="O547" s="14">
        <f t="shared" si="68"/>
        <v>3382262768.390625</v>
      </c>
      <c r="P547">
        <f t="shared" si="66"/>
        <v>2.4270575415143032</v>
      </c>
      <c r="Q547">
        <f t="shared" si="67"/>
        <v>1.5849045153564061</v>
      </c>
    </row>
    <row r="548" spans="1:17" x14ac:dyDescent="0.3">
      <c r="A548" s="10">
        <v>44374</v>
      </c>
      <c r="B548">
        <v>34649.64453125</v>
      </c>
      <c r="C548">
        <f t="shared" si="71"/>
        <v>0</v>
      </c>
      <c r="E548" s="16">
        <f t="shared" si="65"/>
        <v>-927527765.66687083</v>
      </c>
      <c r="G548">
        <f t="shared" si="72"/>
        <v>0</v>
      </c>
      <c r="H548">
        <f t="shared" si="73"/>
        <v>0</v>
      </c>
      <c r="I548">
        <v>105084</v>
      </c>
      <c r="J548">
        <v>149240000</v>
      </c>
      <c r="K548">
        <v>97455930</v>
      </c>
      <c r="L548" s="16">
        <v>55.005001068115199</v>
      </c>
      <c r="M548" s="14">
        <f t="shared" si="69"/>
        <v>8208946359.4055119</v>
      </c>
      <c r="N548" s="14">
        <f t="shared" si="70"/>
        <v>5360563533.7441597</v>
      </c>
      <c r="O548" s="14">
        <f t="shared" si="68"/>
        <v>3641123245.921875</v>
      </c>
      <c r="P548">
        <f t="shared" si="66"/>
        <v>2.2545093381828485</v>
      </c>
      <c r="Q548">
        <f t="shared" si="67"/>
        <v>1.472227983424645</v>
      </c>
    </row>
    <row r="549" spans="1:17" x14ac:dyDescent="0.3">
      <c r="A549" s="10">
        <v>44375</v>
      </c>
      <c r="B549">
        <v>34434.3359375</v>
      </c>
      <c r="C549">
        <f t="shared" si="71"/>
        <v>0</v>
      </c>
      <c r="E549" s="16">
        <f t="shared" ref="E549:E612" si="74">E548-D549+F549</f>
        <v>-927527765.66687083</v>
      </c>
      <c r="G549">
        <f t="shared" si="72"/>
        <v>0</v>
      </c>
      <c r="H549">
        <f t="shared" si="73"/>
        <v>0</v>
      </c>
      <c r="I549">
        <v>105084</v>
      </c>
      <c r="J549">
        <v>149240000</v>
      </c>
      <c r="K549">
        <v>97455930</v>
      </c>
      <c r="L549" s="16">
        <v>62.416999816894503</v>
      </c>
      <c r="M549" s="14">
        <f t="shared" si="69"/>
        <v>9315113052.673336</v>
      </c>
      <c r="N549" s="14">
        <f t="shared" si="70"/>
        <v>6082906764.9652834</v>
      </c>
      <c r="O549" s="14">
        <f t="shared" si="68"/>
        <v>3618497757.65625</v>
      </c>
      <c r="P549">
        <f t="shared" ref="P549:P612" si="75">M549/O549</f>
        <v>2.5743039450456537</v>
      </c>
      <c r="Q549">
        <f t="shared" ref="Q549:Q612" si="76">N549/O549</f>
        <v>1.6810585973404788</v>
      </c>
    </row>
    <row r="550" spans="1:17" x14ac:dyDescent="0.3">
      <c r="A550" s="10">
        <v>44376</v>
      </c>
      <c r="B550">
        <v>35867.77734375</v>
      </c>
      <c r="C550">
        <f t="shared" si="71"/>
        <v>0</v>
      </c>
      <c r="E550" s="16">
        <f t="shared" si="74"/>
        <v>-927527765.66687083</v>
      </c>
      <c r="G550">
        <f t="shared" si="72"/>
        <v>0</v>
      </c>
      <c r="H550">
        <f t="shared" si="73"/>
        <v>0</v>
      </c>
      <c r="I550">
        <v>105084</v>
      </c>
      <c r="J550">
        <v>149240000</v>
      </c>
      <c r="K550">
        <v>97455930</v>
      </c>
      <c r="L550" s="16">
        <v>66.899002075195298</v>
      </c>
      <c r="M550" s="14">
        <f t="shared" si="69"/>
        <v>9984007069.7021465</v>
      </c>
      <c r="N550" s="14">
        <f t="shared" si="70"/>
        <v>6519704463.3100882</v>
      </c>
      <c r="O550" s="14">
        <f t="shared" si="68"/>
        <v>3769129514.390625</v>
      </c>
      <c r="P550">
        <f t="shared" si="75"/>
        <v>2.6488893606820816</v>
      </c>
      <c r="Q550">
        <f t="shared" si="76"/>
        <v>1.7297639782389285</v>
      </c>
    </row>
    <row r="551" spans="1:17" x14ac:dyDescent="0.3">
      <c r="A551" s="10">
        <v>44377</v>
      </c>
      <c r="B551">
        <v>35040.8359375</v>
      </c>
      <c r="C551">
        <f t="shared" si="71"/>
        <v>0</v>
      </c>
      <c r="E551" s="16">
        <f t="shared" si="74"/>
        <v>-927527765.66687083</v>
      </c>
      <c r="G551">
        <f t="shared" si="72"/>
        <v>0</v>
      </c>
      <c r="H551">
        <f t="shared" si="73"/>
        <v>0</v>
      </c>
      <c r="I551">
        <v>105084</v>
      </c>
      <c r="J551">
        <v>149240000</v>
      </c>
      <c r="K551">
        <v>97455930</v>
      </c>
      <c r="L551" s="16">
        <v>66.449996948242102</v>
      </c>
      <c r="M551" s="14">
        <f t="shared" si="69"/>
        <v>9916997544.5556507</v>
      </c>
      <c r="N551" s="14">
        <f t="shared" si="70"/>
        <v>6475946251.0880957</v>
      </c>
      <c r="O551" s="14">
        <f t="shared" si="68"/>
        <v>3682231203.65625</v>
      </c>
      <c r="P551">
        <f t="shared" si="75"/>
        <v>2.6932033856832853</v>
      </c>
      <c r="Q551">
        <f t="shared" si="76"/>
        <v>1.7587016927828547</v>
      </c>
    </row>
    <row r="552" spans="1:17" x14ac:dyDescent="0.3">
      <c r="A552" s="10">
        <v>44378</v>
      </c>
      <c r="B552">
        <v>33572.1171875</v>
      </c>
      <c r="C552">
        <f t="shared" si="71"/>
        <v>0</v>
      </c>
      <c r="E552" s="16">
        <f t="shared" si="74"/>
        <v>-927527765.66687083</v>
      </c>
      <c r="G552">
        <f t="shared" si="72"/>
        <v>0</v>
      </c>
      <c r="H552">
        <f t="shared" si="73"/>
        <v>0</v>
      </c>
      <c r="I552">
        <v>105084</v>
      </c>
      <c r="J552">
        <v>149240000</v>
      </c>
      <c r="K552">
        <v>97455930</v>
      </c>
      <c r="L552" s="16">
        <v>65.085998535156193</v>
      </c>
      <c r="M552" s="14">
        <f t="shared" si="69"/>
        <v>9713434421.3867111</v>
      </c>
      <c r="N552" s="14">
        <f t="shared" si="70"/>
        <v>6343016517.2222843</v>
      </c>
      <c r="O552" s="14">
        <f t="shared" si="68"/>
        <v>3527892362.53125</v>
      </c>
      <c r="P552">
        <f t="shared" si="75"/>
        <v>2.7533250516796826</v>
      </c>
      <c r="Q552">
        <f t="shared" si="76"/>
        <v>1.7979620309819184</v>
      </c>
    </row>
    <row r="553" spans="1:17" x14ac:dyDescent="0.3">
      <c r="A553" s="10">
        <v>44379</v>
      </c>
      <c r="B553">
        <v>33897.046875</v>
      </c>
      <c r="C553">
        <f t="shared" si="71"/>
        <v>0</v>
      </c>
      <c r="E553" s="16">
        <f t="shared" si="74"/>
        <v>-927527765.66687083</v>
      </c>
      <c r="G553">
        <f t="shared" si="72"/>
        <v>0</v>
      </c>
      <c r="H553">
        <f t="shared" si="73"/>
        <v>0</v>
      </c>
      <c r="I553">
        <v>105084</v>
      </c>
      <c r="J553">
        <v>149240000</v>
      </c>
      <c r="K553">
        <v>97455930</v>
      </c>
      <c r="L553" s="16">
        <v>63.561000823974602</v>
      </c>
      <c r="M553" s="14">
        <f t="shared" si="69"/>
        <v>9485843762.9699688</v>
      </c>
      <c r="N553" s="14">
        <f t="shared" si="70"/>
        <v>6194396447.0312109</v>
      </c>
      <c r="O553" s="14">
        <f t="shared" si="68"/>
        <v>3562037273.8125</v>
      </c>
      <c r="P553">
        <f t="shared" si="75"/>
        <v>2.6630388830314327</v>
      </c>
      <c r="Q553">
        <f t="shared" si="76"/>
        <v>1.739003825864309</v>
      </c>
    </row>
    <row r="554" spans="1:17" x14ac:dyDescent="0.3">
      <c r="A554" s="10">
        <v>44380</v>
      </c>
      <c r="B554">
        <v>34668.546875</v>
      </c>
      <c r="C554">
        <f t="shared" si="71"/>
        <v>0</v>
      </c>
      <c r="E554" s="16">
        <f t="shared" si="74"/>
        <v>-927527765.66687083</v>
      </c>
      <c r="G554">
        <f t="shared" si="72"/>
        <v>0</v>
      </c>
      <c r="H554">
        <f t="shared" si="73"/>
        <v>0</v>
      </c>
      <c r="I554">
        <v>105084</v>
      </c>
      <c r="J554">
        <v>149240000</v>
      </c>
      <c r="K554">
        <v>97455930</v>
      </c>
      <c r="L554" s="16">
        <v>63.561000823974602</v>
      </c>
      <c r="M554" s="14">
        <f t="shared" si="69"/>
        <v>9485843762.9699688</v>
      </c>
      <c r="N554" s="14">
        <f t="shared" si="70"/>
        <v>6194396447.0312109</v>
      </c>
      <c r="O554" s="14">
        <f t="shared" si="68"/>
        <v>3643109579.8125</v>
      </c>
      <c r="P554">
        <f t="shared" si="75"/>
        <v>2.603776679003484</v>
      </c>
      <c r="Q554">
        <f t="shared" si="76"/>
        <v>1.7003047290578666</v>
      </c>
    </row>
    <row r="555" spans="1:17" x14ac:dyDescent="0.3">
      <c r="A555" s="10">
        <v>44381</v>
      </c>
      <c r="B555">
        <v>35287.78125</v>
      </c>
      <c r="C555">
        <f t="shared" si="71"/>
        <v>0</v>
      </c>
      <c r="E555" s="16">
        <f t="shared" si="74"/>
        <v>-927527765.66687083</v>
      </c>
      <c r="G555">
        <f t="shared" si="72"/>
        <v>0</v>
      </c>
      <c r="H555">
        <f t="shared" si="73"/>
        <v>0</v>
      </c>
      <c r="I555">
        <v>105084</v>
      </c>
      <c r="J555">
        <v>149240000</v>
      </c>
      <c r="K555">
        <v>97455930</v>
      </c>
      <c r="L555" s="16">
        <v>63.561000823974602</v>
      </c>
      <c r="M555" s="14">
        <f t="shared" si="69"/>
        <v>9485843762.9699688</v>
      </c>
      <c r="N555" s="14">
        <f t="shared" si="70"/>
        <v>6194396447.0312109</v>
      </c>
      <c r="O555" s="14">
        <f t="shared" si="68"/>
        <v>3708181204.875</v>
      </c>
      <c r="P555">
        <f t="shared" si="75"/>
        <v>2.5580852819434234</v>
      </c>
      <c r="Q555">
        <f t="shared" si="76"/>
        <v>1.6704675701628824</v>
      </c>
    </row>
    <row r="556" spans="1:17" x14ac:dyDescent="0.3">
      <c r="A556" s="10">
        <v>44382</v>
      </c>
      <c r="B556">
        <v>33746.00390625</v>
      </c>
      <c r="C556">
        <f t="shared" si="71"/>
        <v>0</v>
      </c>
      <c r="E556" s="16">
        <f t="shared" si="74"/>
        <v>-927527765.66687083</v>
      </c>
      <c r="G556">
        <f t="shared" si="72"/>
        <v>0</v>
      </c>
      <c r="H556">
        <f t="shared" si="73"/>
        <v>0</v>
      </c>
      <c r="I556">
        <v>105084</v>
      </c>
      <c r="J556">
        <v>149240000</v>
      </c>
      <c r="K556">
        <v>97455930</v>
      </c>
      <c r="L556" s="16">
        <v>63.561000823974602</v>
      </c>
      <c r="M556" s="14">
        <f t="shared" si="69"/>
        <v>9485843762.9699688</v>
      </c>
      <c r="N556" s="14">
        <f t="shared" si="70"/>
        <v>6194396447.0312109</v>
      </c>
      <c r="O556" s="14">
        <f t="shared" si="68"/>
        <v>3546165074.484375</v>
      </c>
      <c r="P556">
        <f t="shared" si="75"/>
        <v>2.6749583179934859</v>
      </c>
      <c r="Q556">
        <f t="shared" si="76"/>
        <v>1.7467873934018421</v>
      </c>
    </row>
    <row r="557" spans="1:17" x14ac:dyDescent="0.3">
      <c r="A557" s="10">
        <v>44383</v>
      </c>
      <c r="B557">
        <v>34235.1953125</v>
      </c>
      <c r="C557">
        <f t="shared" si="71"/>
        <v>0</v>
      </c>
      <c r="E557" s="16">
        <f t="shared" si="74"/>
        <v>-927527765.66687083</v>
      </c>
      <c r="G557">
        <f t="shared" si="72"/>
        <v>0</v>
      </c>
      <c r="H557">
        <f t="shared" si="73"/>
        <v>0</v>
      </c>
      <c r="I557">
        <v>105084</v>
      </c>
      <c r="J557">
        <v>149240000</v>
      </c>
      <c r="K557">
        <v>97455930</v>
      </c>
      <c r="L557" s="16">
        <v>63.429000854492102</v>
      </c>
      <c r="M557" s="14">
        <f t="shared" si="69"/>
        <v>9466144087.5244007</v>
      </c>
      <c r="N557" s="14">
        <f t="shared" si="70"/>
        <v>6181532267.2453222</v>
      </c>
      <c r="O557" s="14">
        <f t="shared" si="68"/>
        <v>3597571264.21875</v>
      </c>
      <c r="P557">
        <f t="shared" si="75"/>
        <v>2.631259644992765</v>
      </c>
      <c r="Q557">
        <f t="shared" si="76"/>
        <v>1.7182515128265865</v>
      </c>
    </row>
    <row r="558" spans="1:17" x14ac:dyDescent="0.3">
      <c r="A558" s="10">
        <v>44384</v>
      </c>
      <c r="B558">
        <v>33855.328125</v>
      </c>
      <c r="C558">
        <f t="shared" si="71"/>
        <v>0</v>
      </c>
      <c r="E558" s="16">
        <f t="shared" si="74"/>
        <v>-927527765.66687083</v>
      </c>
      <c r="G558">
        <f t="shared" si="72"/>
        <v>0</v>
      </c>
      <c r="H558">
        <f t="shared" si="73"/>
        <v>0</v>
      </c>
      <c r="I558">
        <v>105084</v>
      </c>
      <c r="J558">
        <v>149240000</v>
      </c>
      <c r="K558">
        <v>97455930</v>
      </c>
      <c r="L558" s="16">
        <v>63.986000061035099</v>
      </c>
      <c r="M558" s="14">
        <f t="shared" si="69"/>
        <v>9549270649.1088791</v>
      </c>
      <c r="N558" s="14">
        <f t="shared" si="70"/>
        <v>6235815142.9282322</v>
      </c>
      <c r="O558" s="14">
        <f t="shared" si="68"/>
        <v>3557653300.6875</v>
      </c>
      <c r="P558">
        <f t="shared" si="75"/>
        <v>2.6841487469460632</v>
      </c>
      <c r="Q558">
        <f t="shared" si="76"/>
        <v>1.7527888796030771</v>
      </c>
    </row>
    <row r="559" spans="1:17" x14ac:dyDescent="0.3">
      <c r="A559" s="10">
        <v>44385</v>
      </c>
      <c r="B559">
        <v>32877.37109375</v>
      </c>
      <c r="C559">
        <f t="shared" si="71"/>
        <v>0</v>
      </c>
      <c r="E559" s="16">
        <f t="shared" si="74"/>
        <v>-927527765.66687083</v>
      </c>
      <c r="G559">
        <f t="shared" si="72"/>
        <v>0</v>
      </c>
      <c r="H559">
        <f t="shared" si="73"/>
        <v>0</v>
      </c>
      <c r="I559">
        <v>105084</v>
      </c>
      <c r="J559">
        <v>149240000</v>
      </c>
      <c r="K559">
        <v>97455930</v>
      </c>
      <c r="L559" s="16">
        <v>61.844001770019503</v>
      </c>
      <c r="M559" s="14">
        <f t="shared" si="69"/>
        <v>9229598824.157711</v>
      </c>
      <c r="N559" s="14">
        <f t="shared" si="70"/>
        <v>6027064707.4188967</v>
      </c>
      <c r="O559" s="14">
        <f t="shared" si="68"/>
        <v>3454885664.015625</v>
      </c>
      <c r="P559">
        <f t="shared" si="75"/>
        <v>2.6714628852377471</v>
      </c>
      <c r="Q559">
        <f t="shared" si="76"/>
        <v>1.7445048240507095</v>
      </c>
    </row>
    <row r="560" spans="1:17" x14ac:dyDescent="0.3">
      <c r="A560" s="10">
        <v>44386</v>
      </c>
      <c r="B560">
        <v>33798.01171875</v>
      </c>
      <c r="C560">
        <f t="shared" si="71"/>
        <v>0</v>
      </c>
      <c r="E560" s="16">
        <f t="shared" si="74"/>
        <v>-927527765.66687083</v>
      </c>
      <c r="G560">
        <f t="shared" si="72"/>
        <v>0</v>
      </c>
      <c r="H560">
        <f t="shared" si="73"/>
        <v>0</v>
      </c>
      <c r="I560">
        <v>105084</v>
      </c>
      <c r="J560">
        <v>149240000</v>
      </c>
      <c r="K560">
        <v>97455930</v>
      </c>
      <c r="L560" s="16">
        <v>62.866001129150298</v>
      </c>
      <c r="M560" s="14">
        <f t="shared" si="69"/>
        <v>9382122008.5143909</v>
      </c>
      <c r="N560" s="14">
        <f t="shared" si="70"/>
        <v>6126664605.4223928</v>
      </c>
      <c r="O560" s="14">
        <f t="shared" si="68"/>
        <v>3551630263.453125</v>
      </c>
      <c r="P560">
        <f t="shared" si="75"/>
        <v>2.6416381527824027</v>
      </c>
      <c r="Q560">
        <f t="shared" si="76"/>
        <v>1.725028832101924</v>
      </c>
    </row>
    <row r="561" spans="1:17" x14ac:dyDescent="0.3">
      <c r="A561" s="10">
        <v>44387</v>
      </c>
      <c r="B561">
        <v>33520.51953125</v>
      </c>
      <c r="C561">
        <f t="shared" si="71"/>
        <v>0</v>
      </c>
      <c r="E561" s="16">
        <f t="shared" si="74"/>
        <v>-927527765.66687083</v>
      </c>
      <c r="G561">
        <f t="shared" si="72"/>
        <v>0</v>
      </c>
      <c r="H561">
        <f t="shared" si="73"/>
        <v>0</v>
      </c>
      <c r="I561">
        <v>105084</v>
      </c>
      <c r="J561">
        <v>149240000</v>
      </c>
      <c r="K561">
        <v>97455930</v>
      </c>
      <c r="L561" s="16">
        <v>62.866001129150298</v>
      </c>
      <c r="M561" s="14">
        <f t="shared" si="69"/>
        <v>9382122008.5143909</v>
      </c>
      <c r="N561" s="14">
        <f t="shared" si="70"/>
        <v>6126664605.4223928</v>
      </c>
      <c r="O561" s="14">
        <f t="shared" si="68"/>
        <v>3522470274.421875</v>
      </c>
      <c r="P561">
        <f t="shared" si="75"/>
        <v>2.6635063684261269</v>
      </c>
      <c r="Q561">
        <f t="shared" si="76"/>
        <v>1.7393091007497377</v>
      </c>
    </row>
    <row r="562" spans="1:17" x14ac:dyDescent="0.3">
      <c r="A562" s="10">
        <v>44388</v>
      </c>
      <c r="B562">
        <v>34240.1875</v>
      </c>
      <c r="C562">
        <f t="shared" si="71"/>
        <v>0</v>
      </c>
      <c r="E562" s="16">
        <f t="shared" si="74"/>
        <v>-927527765.66687083</v>
      </c>
      <c r="G562">
        <f t="shared" si="72"/>
        <v>0</v>
      </c>
      <c r="H562">
        <f t="shared" si="73"/>
        <v>0</v>
      </c>
      <c r="I562">
        <v>105084</v>
      </c>
      <c r="J562">
        <v>149240000</v>
      </c>
      <c r="K562">
        <v>97455930</v>
      </c>
      <c r="L562" s="16">
        <v>62.866001129150298</v>
      </c>
      <c r="M562" s="14">
        <f t="shared" si="69"/>
        <v>9382122008.5143909</v>
      </c>
      <c r="N562" s="14">
        <f t="shared" si="70"/>
        <v>6126664605.4223928</v>
      </c>
      <c r="O562" s="14">
        <f t="shared" si="68"/>
        <v>3598095863.25</v>
      </c>
      <c r="P562">
        <f t="shared" si="75"/>
        <v>2.6075241919874634</v>
      </c>
      <c r="Q562">
        <f t="shared" si="76"/>
        <v>1.7027519105309354</v>
      </c>
    </row>
    <row r="563" spans="1:17" x14ac:dyDescent="0.3">
      <c r="A563" s="10">
        <v>44389</v>
      </c>
      <c r="B563">
        <v>33155.84765625</v>
      </c>
      <c r="C563">
        <f t="shared" si="71"/>
        <v>0</v>
      </c>
      <c r="E563" s="16">
        <f t="shared" si="74"/>
        <v>-927527765.66687083</v>
      </c>
      <c r="G563">
        <f t="shared" si="72"/>
        <v>0</v>
      </c>
      <c r="H563">
        <f t="shared" si="73"/>
        <v>0</v>
      </c>
      <c r="I563">
        <v>105084</v>
      </c>
      <c r="J563">
        <v>149240000</v>
      </c>
      <c r="K563">
        <v>97455930</v>
      </c>
      <c r="L563" s="16">
        <v>58.868999481201101</v>
      </c>
      <c r="M563" s="14">
        <f t="shared" si="69"/>
        <v>8785609482.5744514</v>
      </c>
      <c r="N563" s="14">
        <f t="shared" si="70"/>
        <v>5737133092.609971</v>
      </c>
      <c r="O563" s="14">
        <f t="shared" si="68"/>
        <v>3484149095.109375</v>
      </c>
      <c r="P563">
        <f t="shared" si="75"/>
        <v>2.5215940083926438</v>
      </c>
      <c r="Q563">
        <f t="shared" si="76"/>
        <v>1.6466382281582213</v>
      </c>
    </row>
    <row r="564" spans="1:17" x14ac:dyDescent="0.3">
      <c r="A564" s="10">
        <v>44390</v>
      </c>
      <c r="B564">
        <v>32702.025390625</v>
      </c>
      <c r="C564">
        <f t="shared" si="71"/>
        <v>0</v>
      </c>
      <c r="E564" s="16">
        <f t="shared" si="74"/>
        <v>-927527765.66687083</v>
      </c>
      <c r="G564">
        <f t="shared" si="72"/>
        <v>0</v>
      </c>
      <c r="H564">
        <f t="shared" si="73"/>
        <v>0</v>
      </c>
      <c r="I564">
        <v>105084</v>
      </c>
      <c r="J564">
        <v>149240000</v>
      </c>
      <c r="K564">
        <v>97455930</v>
      </c>
      <c r="L564" s="16">
        <v>57.987998962402301</v>
      </c>
      <c r="M564" s="14">
        <f t="shared" si="69"/>
        <v>8654128965.1489201</v>
      </c>
      <c r="N564" s="14">
        <f t="shared" si="70"/>
        <v>5651274367.7199516</v>
      </c>
      <c r="O564" s="14">
        <f t="shared" si="68"/>
        <v>3436459636.1484375</v>
      </c>
      <c r="P564">
        <f t="shared" si="75"/>
        <v>2.5183269647969482</v>
      </c>
      <c r="Q564">
        <f t="shared" si="76"/>
        <v>1.6445048003106664</v>
      </c>
    </row>
    <row r="565" spans="1:17" x14ac:dyDescent="0.3">
      <c r="A565" s="10">
        <v>44391</v>
      </c>
      <c r="B565">
        <v>32822.34765625</v>
      </c>
      <c r="C565">
        <f t="shared" si="71"/>
        <v>0</v>
      </c>
      <c r="E565" s="16">
        <f t="shared" si="74"/>
        <v>-927527765.66687083</v>
      </c>
      <c r="G565">
        <f t="shared" si="72"/>
        <v>0</v>
      </c>
      <c r="H565">
        <f t="shared" si="73"/>
        <v>0</v>
      </c>
      <c r="I565">
        <v>105084</v>
      </c>
      <c r="J565">
        <v>149240000</v>
      </c>
      <c r="K565">
        <v>97455930</v>
      </c>
      <c r="L565" s="16">
        <v>56.042999267578097</v>
      </c>
      <c r="M565" s="14">
        <f t="shared" si="69"/>
        <v>8363857210.6933556</v>
      </c>
      <c r="N565" s="14">
        <f t="shared" si="70"/>
        <v>5461722613.6111422</v>
      </c>
      <c r="O565" s="14">
        <f t="shared" si="68"/>
        <v>3449103581.109375</v>
      </c>
      <c r="P565">
        <f t="shared" si="75"/>
        <v>2.4249365129252487</v>
      </c>
      <c r="Q565">
        <f t="shared" si="76"/>
        <v>1.5835194522787934</v>
      </c>
    </row>
    <row r="566" spans="1:17" x14ac:dyDescent="0.3">
      <c r="A566" s="10">
        <v>44392</v>
      </c>
      <c r="B566">
        <v>31780.73046875</v>
      </c>
      <c r="C566">
        <f t="shared" si="71"/>
        <v>0</v>
      </c>
      <c r="E566" s="16">
        <f t="shared" si="74"/>
        <v>-927527765.66687083</v>
      </c>
      <c r="G566">
        <f t="shared" si="72"/>
        <v>0</v>
      </c>
      <c r="H566">
        <f t="shared" si="73"/>
        <v>0</v>
      </c>
      <c r="I566">
        <v>105084</v>
      </c>
      <c r="J566">
        <v>149240000</v>
      </c>
      <c r="K566">
        <v>97455930</v>
      </c>
      <c r="L566" s="16">
        <v>54.104000091552699</v>
      </c>
      <c r="M566" s="14">
        <f t="shared" si="69"/>
        <v>8074480973.6633244</v>
      </c>
      <c r="N566" s="14">
        <f t="shared" si="70"/>
        <v>5272755645.6423531</v>
      </c>
      <c r="O566" s="14">
        <f t="shared" si="68"/>
        <v>3339646280.578125</v>
      </c>
      <c r="P566">
        <f t="shared" si="75"/>
        <v>2.4177653246156217</v>
      </c>
      <c r="Q566">
        <f t="shared" si="76"/>
        <v>1.5788365601190519</v>
      </c>
    </row>
    <row r="567" spans="1:17" x14ac:dyDescent="0.3">
      <c r="A567" s="10">
        <v>44393</v>
      </c>
      <c r="B567">
        <v>31421.5390625</v>
      </c>
      <c r="C567">
        <f t="shared" si="71"/>
        <v>0</v>
      </c>
      <c r="E567" s="16">
        <f t="shared" si="74"/>
        <v>-927527765.66687083</v>
      </c>
      <c r="G567">
        <f t="shared" si="72"/>
        <v>0</v>
      </c>
      <c r="H567">
        <f t="shared" si="73"/>
        <v>0</v>
      </c>
      <c r="I567">
        <v>105084</v>
      </c>
      <c r="J567">
        <v>149240000</v>
      </c>
      <c r="K567">
        <v>97455930</v>
      </c>
      <c r="L567" s="16">
        <v>52.308998107910099</v>
      </c>
      <c r="M567" s="14">
        <f t="shared" si="69"/>
        <v>7806594877.6245031</v>
      </c>
      <c r="N567" s="14">
        <f t="shared" si="70"/>
        <v>5097822057.9746189</v>
      </c>
      <c r="O567" s="14">
        <f t="shared" si="68"/>
        <v>3301901010.84375</v>
      </c>
      <c r="P567">
        <f t="shared" si="75"/>
        <v>2.3642728391877648</v>
      </c>
      <c r="Q567">
        <f t="shared" si="76"/>
        <v>1.5439051749985531</v>
      </c>
    </row>
    <row r="568" spans="1:17" x14ac:dyDescent="0.3">
      <c r="A568" s="10">
        <v>44394</v>
      </c>
      <c r="B568">
        <v>31533.068359375</v>
      </c>
      <c r="C568">
        <f t="shared" si="71"/>
        <v>0</v>
      </c>
      <c r="E568" s="16">
        <f t="shared" si="74"/>
        <v>-927527765.66687083</v>
      </c>
      <c r="G568">
        <f t="shared" si="72"/>
        <v>0</v>
      </c>
      <c r="H568">
        <f t="shared" si="73"/>
        <v>0</v>
      </c>
      <c r="I568">
        <v>105084</v>
      </c>
      <c r="J568">
        <v>149240000</v>
      </c>
      <c r="K568">
        <v>97455930</v>
      </c>
      <c r="L568" s="16">
        <v>52.308998107910099</v>
      </c>
      <c r="M568" s="14">
        <f t="shared" si="69"/>
        <v>7806594877.6245031</v>
      </c>
      <c r="N568" s="14">
        <f t="shared" si="70"/>
        <v>5097822057.9746189</v>
      </c>
      <c r="O568" s="14">
        <f t="shared" si="68"/>
        <v>3313620955.4765625</v>
      </c>
      <c r="P568">
        <f t="shared" si="75"/>
        <v>2.3559106435279542</v>
      </c>
      <c r="Q568">
        <f t="shared" si="76"/>
        <v>1.5384445374022733</v>
      </c>
    </row>
    <row r="569" spans="1:17" x14ac:dyDescent="0.3">
      <c r="A569" s="10">
        <v>44395</v>
      </c>
      <c r="B569">
        <v>31796.810546875</v>
      </c>
      <c r="C569">
        <f t="shared" si="71"/>
        <v>0</v>
      </c>
      <c r="E569" s="16">
        <f t="shared" si="74"/>
        <v>-927527765.66687083</v>
      </c>
      <c r="G569">
        <f t="shared" si="72"/>
        <v>0</v>
      </c>
      <c r="H569">
        <f t="shared" si="73"/>
        <v>0</v>
      </c>
      <c r="I569">
        <v>105084</v>
      </c>
      <c r="J569">
        <v>149240000</v>
      </c>
      <c r="K569">
        <v>97455930</v>
      </c>
      <c r="L569" s="16">
        <v>52.308998107910099</v>
      </c>
      <c r="M569" s="14">
        <f t="shared" si="69"/>
        <v>7806594877.6245031</v>
      </c>
      <c r="N569" s="14">
        <f t="shared" si="70"/>
        <v>5097822057.9746189</v>
      </c>
      <c r="O569" s="14">
        <f t="shared" si="68"/>
        <v>3341336039.5078125</v>
      </c>
      <c r="P569">
        <f t="shared" si="75"/>
        <v>2.3363692802279279</v>
      </c>
      <c r="Q569">
        <f t="shared" si="76"/>
        <v>1.5256837377917671</v>
      </c>
    </row>
    <row r="570" spans="1:17" x14ac:dyDescent="0.3">
      <c r="A570" s="10">
        <v>44396</v>
      </c>
      <c r="B570">
        <v>30817.83203125</v>
      </c>
      <c r="C570">
        <f t="shared" si="71"/>
        <v>0</v>
      </c>
      <c r="E570" s="16">
        <f t="shared" si="74"/>
        <v>-927527765.66687083</v>
      </c>
      <c r="G570">
        <f t="shared" si="72"/>
        <v>0</v>
      </c>
      <c r="H570">
        <f t="shared" si="73"/>
        <v>0</v>
      </c>
      <c r="I570">
        <v>105084</v>
      </c>
      <c r="J570">
        <v>149240000</v>
      </c>
      <c r="K570">
        <v>97455930</v>
      </c>
      <c r="L570" s="16">
        <v>49.872001647949197</v>
      </c>
      <c r="M570" s="14">
        <f t="shared" si="69"/>
        <v>7442897525.9399385</v>
      </c>
      <c r="N570" s="14">
        <f t="shared" si="70"/>
        <v>4860322301.5624218</v>
      </c>
      <c r="O570" s="14">
        <f t="shared" si="68"/>
        <v>3238461061.171875</v>
      </c>
      <c r="P570">
        <f t="shared" si="75"/>
        <v>2.2982822350955301</v>
      </c>
      <c r="Q570">
        <f t="shared" si="76"/>
        <v>1.5008123333135452</v>
      </c>
    </row>
    <row r="571" spans="1:17" x14ac:dyDescent="0.3">
      <c r="A571" s="10">
        <v>44397</v>
      </c>
      <c r="B571">
        <v>29807.34765625</v>
      </c>
      <c r="C571">
        <f t="shared" si="71"/>
        <v>0</v>
      </c>
      <c r="E571" s="16">
        <f t="shared" si="74"/>
        <v>-927527765.66687083</v>
      </c>
      <c r="G571">
        <f t="shared" si="72"/>
        <v>0</v>
      </c>
      <c r="H571">
        <f t="shared" si="73"/>
        <v>0</v>
      </c>
      <c r="I571">
        <v>105084</v>
      </c>
      <c r="J571">
        <v>149240000</v>
      </c>
      <c r="K571">
        <v>97455930</v>
      </c>
      <c r="L571" s="16">
        <v>50.178001403808501</v>
      </c>
      <c r="M571" s="14">
        <f t="shared" si="69"/>
        <v>7488564929.5043812</v>
      </c>
      <c r="N571" s="14">
        <f t="shared" si="70"/>
        <v>4890143792.3494635</v>
      </c>
      <c r="O571" s="14">
        <f t="shared" si="68"/>
        <v>3132275321.109375</v>
      </c>
      <c r="P571">
        <f t="shared" si="75"/>
        <v>2.3907748080242559</v>
      </c>
      <c r="Q571">
        <f t="shared" si="76"/>
        <v>1.56121135309954</v>
      </c>
    </row>
    <row r="572" spans="1:17" x14ac:dyDescent="0.3">
      <c r="A572" s="10">
        <v>44398</v>
      </c>
      <c r="B572">
        <v>32110.693359375</v>
      </c>
      <c r="C572">
        <f t="shared" si="71"/>
        <v>0</v>
      </c>
      <c r="E572" s="16">
        <f t="shared" si="74"/>
        <v>-927527765.66687083</v>
      </c>
      <c r="G572">
        <f t="shared" si="72"/>
        <v>0</v>
      </c>
      <c r="H572">
        <f t="shared" si="73"/>
        <v>0</v>
      </c>
      <c r="I572">
        <v>105084</v>
      </c>
      <c r="J572">
        <v>149240000</v>
      </c>
      <c r="K572">
        <v>97455930</v>
      </c>
      <c r="L572" s="16">
        <v>55.694000244140597</v>
      </c>
      <c r="M572" s="14">
        <f t="shared" si="69"/>
        <v>8311772596.4355431</v>
      </c>
      <c r="N572" s="14">
        <f t="shared" si="70"/>
        <v>5427710589.2129488</v>
      </c>
      <c r="O572" s="14">
        <f t="shared" si="68"/>
        <v>3374320100.9765625</v>
      </c>
      <c r="P572">
        <f t="shared" si="75"/>
        <v>2.4632436602650802</v>
      </c>
      <c r="Q572">
        <f t="shared" si="76"/>
        <v>1.6085345867578225</v>
      </c>
    </row>
    <row r="573" spans="1:17" x14ac:dyDescent="0.3">
      <c r="A573" s="10">
        <v>44399</v>
      </c>
      <c r="B573">
        <v>32313.10546875</v>
      </c>
      <c r="C573">
        <f t="shared" si="71"/>
        <v>0</v>
      </c>
      <c r="E573" s="16">
        <f t="shared" si="74"/>
        <v>-927527765.66687083</v>
      </c>
      <c r="G573">
        <f t="shared" si="72"/>
        <v>0</v>
      </c>
      <c r="H573">
        <f t="shared" si="73"/>
        <v>0</v>
      </c>
      <c r="I573">
        <v>105084</v>
      </c>
      <c r="J573">
        <v>149240000</v>
      </c>
      <c r="K573">
        <v>97455930</v>
      </c>
      <c r="L573" s="16">
        <v>55.594001770019503</v>
      </c>
      <c r="M573" s="14">
        <f t="shared" si="69"/>
        <v>8296848824.157711</v>
      </c>
      <c r="N573" s="14">
        <f t="shared" si="70"/>
        <v>5417965144.9188967</v>
      </c>
      <c r="O573" s="14">
        <f t="shared" si="68"/>
        <v>3395590375.078125</v>
      </c>
      <c r="P573">
        <f t="shared" si="75"/>
        <v>2.4434186423227859</v>
      </c>
      <c r="Q573">
        <f t="shared" si="76"/>
        <v>1.5955885564654546</v>
      </c>
    </row>
    <row r="574" spans="1:17" x14ac:dyDescent="0.3">
      <c r="A574" s="10">
        <v>44400</v>
      </c>
      <c r="B574">
        <v>33581.55078125</v>
      </c>
      <c r="C574">
        <f t="shared" si="71"/>
        <v>0</v>
      </c>
      <c r="E574" s="16">
        <f t="shared" si="74"/>
        <v>-927527765.66687083</v>
      </c>
      <c r="G574">
        <f t="shared" si="72"/>
        <v>0</v>
      </c>
      <c r="H574">
        <f t="shared" si="73"/>
        <v>0</v>
      </c>
      <c r="I574">
        <v>105084</v>
      </c>
      <c r="J574">
        <v>149240000</v>
      </c>
      <c r="K574">
        <v>97455930</v>
      </c>
      <c r="L574" s="16">
        <v>53.971000671386697</v>
      </c>
      <c r="M574" s="14">
        <f t="shared" si="69"/>
        <v>8054632140.197751</v>
      </c>
      <c r="N574" s="14">
        <f t="shared" si="70"/>
        <v>5259794063.4606152</v>
      </c>
      <c r="O574" s="14">
        <f t="shared" si="68"/>
        <v>3528883682.296875</v>
      </c>
      <c r="P574">
        <f t="shared" si="75"/>
        <v>2.2824872864483772</v>
      </c>
      <c r="Q574">
        <f t="shared" si="76"/>
        <v>1.4904979979496313</v>
      </c>
    </row>
    <row r="575" spans="1:17" x14ac:dyDescent="0.3">
      <c r="A575" s="10">
        <v>44401</v>
      </c>
      <c r="B575">
        <v>34292.4453125</v>
      </c>
      <c r="C575">
        <f t="shared" si="71"/>
        <v>0</v>
      </c>
      <c r="E575" s="16">
        <f t="shared" si="74"/>
        <v>-927527765.66687083</v>
      </c>
      <c r="G575">
        <f t="shared" si="72"/>
        <v>0</v>
      </c>
      <c r="H575">
        <f t="shared" si="73"/>
        <v>0</v>
      </c>
      <c r="I575">
        <v>105084</v>
      </c>
      <c r="J575">
        <v>149240000</v>
      </c>
      <c r="K575">
        <v>97455930</v>
      </c>
      <c r="L575" s="16">
        <v>53.971000671386697</v>
      </c>
      <c r="M575" s="14">
        <f t="shared" si="69"/>
        <v>8054632140.197751</v>
      </c>
      <c r="N575" s="14">
        <f t="shared" si="70"/>
        <v>5259794063.4606152</v>
      </c>
      <c r="O575" s="14">
        <f t="shared" si="68"/>
        <v>3603587323.21875</v>
      </c>
      <c r="P575">
        <f t="shared" si="75"/>
        <v>2.2351705169734295</v>
      </c>
      <c r="Q575">
        <f t="shared" si="76"/>
        <v>1.4595994467986222</v>
      </c>
    </row>
    <row r="576" spans="1:17" x14ac:dyDescent="0.3">
      <c r="A576" s="10">
        <v>44402</v>
      </c>
      <c r="B576">
        <v>35350.1875</v>
      </c>
      <c r="C576">
        <f t="shared" si="71"/>
        <v>0</v>
      </c>
      <c r="E576" s="16">
        <f t="shared" si="74"/>
        <v>-927527765.66687083</v>
      </c>
      <c r="G576">
        <f t="shared" si="72"/>
        <v>0</v>
      </c>
      <c r="H576">
        <f t="shared" si="73"/>
        <v>0</v>
      </c>
      <c r="I576">
        <v>105084</v>
      </c>
      <c r="J576">
        <v>149240000</v>
      </c>
      <c r="K576">
        <v>97455930</v>
      </c>
      <c r="L576" s="16">
        <v>53.971000671386697</v>
      </c>
      <c r="M576" s="14">
        <f t="shared" si="69"/>
        <v>8054632140.197751</v>
      </c>
      <c r="N576" s="14">
        <f t="shared" si="70"/>
        <v>5259794063.4606152</v>
      </c>
      <c r="O576" s="14">
        <f t="shared" si="68"/>
        <v>3714739103.25</v>
      </c>
      <c r="P576">
        <f t="shared" si="75"/>
        <v>2.1682901319101542</v>
      </c>
      <c r="Q576">
        <f t="shared" si="76"/>
        <v>1.415925564963326</v>
      </c>
    </row>
    <row r="577" spans="1:17" x14ac:dyDescent="0.3">
      <c r="A577" s="10">
        <v>44403</v>
      </c>
      <c r="B577">
        <v>37337.53515625</v>
      </c>
      <c r="C577">
        <f t="shared" si="71"/>
        <v>0</v>
      </c>
      <c r="E577" s="16">
        <f t="shared" si="74"/>
        <v>-927527765.66687083</v>
      </c>
      <c r="G577">
        <f t="shared" si="72"/>
        <v>0</v>
      </c>
      <c r="H577">
        <f t="shared" si="73"/>
        <v>0</v>
      </c>
      <c r="I577">
        <v>105084</v>
      </c>
      <c r="J577">
        <v>149240000</v>
      </c>
      <c r="K577">
        <v>97455930</v>
      </c>
      <c r="L577" s="16">
        <v>68.25</v>
      </c>
      <c r="M577" s="14">
        <f t="shared" si="69"/>
        <v>10185630000</v>
      </c>
      <c r="N577" s="14">
        <f t="shared" si="70"/>
        <v>6651367222.5</v>
      </c>
      <c r="O577" s="14">
        <f t="shared" si="68"/>
        <v>3923577544.359375</v>
      </c>
      <c r="P577">
        <f t="shared" si="75"/>
        <v>2.5960057842218753</v>
      </c>
      <c r="Q577">
        <f t="shared" si="76"/>
        <v>1.6952302196912503</v>
      </c>
    </row>
    <row r="578" spans="1:17" x14ac:dyDescent="0.3">
      <c r="A578" s="10">
        <v>44404</v>
      </c>
      <c r="B578">
        <v>39406.94140625</v>
      </c>
      <c r="C578">
        <f t="shared" si="71"/>
        <v>0</v>
      </c>
      <c r="E578" s="16">
        <f t="shared" si="74"/>
        <v>-927527765.66687083</v>
      </c>
      <c r="G578">
        <f t="shared" si="72"/>
        <v>0</v>
      </c>
      <c r="H578">
        <f t="shared" si="73"/>
        <v>0</v>
      </c>
      <c r="I578">
        <v>105084</v>
      </c>
      <c r="J578">
        <v>149240000</v>
      </c>
      <c r="K578">
        <v>97455930</v>
      </c>
      <c r="L578" s="16">
        <v>63.061000823974602</v>
      </c>
      <c r="M578" s="14">
        <f t="shared" si="69"/>
        <v>9411223762.9699688</v>
      </c>
      <c r="N578" s="14">
        <f t="shared" si="70"/>
        <v>6145668482.0312109</v>
      </c>
      <c r="O578" s="14">
        <f t="shared" ref="O578:O641" si="77">I578*B578</f>
        <v>4141039030.734375</v>
      </c>
      <c r="P578">
        <f t="shared" si="75"/>
        <v>2.2726720741149293</v>
      </c>
      <c r="Q578">
        <f t="shared" si="76"/>
        <v>1.4840885189486692</v>
      </c>
    </row>
    <row r="579" spans="1:17" x14ac:dyDescent="0.3">
      <c r="A579" s="10">
        <v>44405</v>
      </c>
      <c r="B579">
        <v>39995.90625</v>
      </c>
      <c r="C579">
        <f t="shared" si="71"/>
        <v>0</v>
      </c>
      <c r="E579" s="16">
        <f t="shared" si="74"/>
        <v>-927527765.66687083</v>
      </c>
      <c r="G579">
        <f t="shared" si="72"/>
        <v>0</v>
      </c>
      <c r="H579">
        <f t="shared" si="73"/>
        <v>0</v>
      </c>
      <c r="I579">
        <v>105084</v>
      </c>
      <c r="J579">
        <v>149240000</v>
      </c>
      <c r="K579">
        <v>97455930</v>
      </c>
      <c r="L579" s="16">
        <v>64.665000915527301</v>
      </c>
      <c r="M579" s="14">
        <f t="shared" ref="M579:M642" si="78">L579*J579</f>
        <v>9650604736.6332951</v>
      </c>
      <c r="N579" s="14">
        <f t="shared" ref="N579:N642" si="79">L579*K579</f>
        <v>6301987802.6735649</v>
      </c>
      <c r="O579" s="14">
        <f t="shared" si="77"/>
        <v>4202929812.375</v>
      </c>
      <c r="P579">
        <f t="shared" si="75"/>
        <v>2.2961612892554855</v>
      </c>
      <c r="Q579">
        <f t="shared" si="76"/>
        <v>1.4994273242722616</v>
      </c>
    </row>
    <row r="580" spans="1:17" x14ac:dyDescent="0.3">
      <c r="A580" s="10">
        <v>44406</v>
      </c>
      <c r="B580">
        <v>40008.421875</v>
      </c>
      <c r="C580">
        <f t="shared" ref="C580:C643" si="80">I580-I579</f>
        <v>0</v>
      </c>
      <c r="E580" s="16">
        <f t="shared" si="74"/>
        <v>-927527765.66687083</v>
      </c>
      <c r="G580">
        <f t="shared" ref="G580:G643" si="81">J580-J579</f>
        <v>0</v>
      </c>
      <c r="H580">
        <f t="shared" ref="H580:H643" si="82">K580-K579</f>
        <v>0</v>
      </c>
      <c r="I580">
        <v>105084</v>
      </c>
      <c r="J580">
        <v>149240000</v>
      </c>
      <c r="K580">
        <v>97455930</v>
      </c>
      <c r="L580" s="16">
        <v>62.500999450683501</v>
      </c>
      <c r="M580" s="14">
        <f t="shared" si="78"/>
        <v>9327649158.0200062</v>
      </c>
      <c r="N580" s="14">
        <f t="shared" si="79"/>
        <v>6091093027.3958502</v>
      </c>
      <c r="O580" s="14">
        <f t="shared" si="77"/>
        <v>4204245004.3125</v>
      </c>
      <c r="P580">
        <f t="shared" si="75"/>
        <v>2.2186264474244912</v>
      </c>
      <c r="Q580">
        <f t="shared" si="76"/>
        <v>1.4487959243925883</v>
      </c>
    </row>
    <row r="581" spans="1:17" x14ac:dyDescent="0.3">
      <c r="A581" s="10">
        <v>44407</v>
      </c>
      <c r="B581">
        <v>42235.546875</v>
      </c>
      <c r="C581">
        <f t="shared" si="80"/>
        <v>0</v>
      </c>
      <c r="E581" s="16">
        <f t="shared" si="74"/>
        <v>-927527765.66687083</v>
      </c>
      <c r="G581">
        <f t="shared" si="81"/>
        <v>0</v>
      </c>
      <c r="H581">
        <f t="shared" si="82"/>
        <v>0</v>
      </c>
      <c r="I581">
        <v>105084</v>
      </c>
      <c r="J581">
        <v>149240000</v>
      </c>
      <c r="K581">
        <v>97455930</v>
      </c>
      <c r="L581" s="16">
        <v>62.601001739501903</v>
      </c>
      <c r="M581" s="14">
        <f t="shared" si="78"/>
        <v>9342573499.6032639</v>
      </c>
      <c r="N581" s="14">
        <f t="shared" si="79"/>
        <v>6100838843.4547758</v>
      </c>
      <c r="O581" s="14">
        <f t="shared" si="77"/>
        <v>4438280207.8125</v>
      </c>
      <c r="P581">
        <f t="shared" si="75"/>
        <v>2.1049985720049769</v>
      </c>
      <c r="Q581">
        <f t="shared" si="76"/>
        <v>1.3745952391008911</v>
      </c>
    </row>
    <row r="582" spans="1:17" x14ac:dyDescent="0.3">
      <c r="A582" s="10">
        <v>44408</v>
      </c>
      <c r="B582">
        <v>41626.1953125</v>
      </c>
      <c r="C582">
        <f t="shared" si="80"/>
        <v>0</v>
      </c>
      <c r="E582" s="16">
        <f t="shared" si="74"/>
        <v>-927527765.66687083</v>
      </c>
      <c r="G582">
        <f t="shared" si="81"/>
        <v>0</v>
      </c>
      <c r="H582">
        <f t="shared" si="82"/>
        <v>0</v>
      </c>
      <c r="I582">
        <v>105084</v>
      </c>
      <c r="J582">
        <v>149240000</v>
      </c>
      <c r="K582">
        <v>97455930</v>
      </c>
      <c r="L582" s="16">
        <v>62.601001739501903</v>
      </c>
      <c r="M582" s="14">
        <f t="shared" si="78"/>
        <v>9342573499.6032639</v>
      </c>
      <c r="N582" s="14">
        <f t="shared" si="79"/>
        <v>6100838843.4547758</v>
      </c>
      <c r="O582" s="14">
        <f t="shared" si="77"/>
        <v>4374247108.21875</v>
      </c>
      <c r="P582">
        <f t="shared" si="75"/>
        <v>2.1358129224225926</v>
      </c>
      <c r="Q582">
        <f t="shared" si="76"/>
        <v>1.3947174662336614</v>
      </c>
    </row>
    <row r="583" spans="1:17" x14ac:dyDescent="0.3">
      <c r="A583" s="10">
        <v>44409</v>
      </c>
      <c r="B583">
        <v>39974.89453125</v>
      </c>
      <c r="C583">
        <f t="shared" si="80"/>
        <v>0</v>
      </c>
      <c r="E583" s="16">
        <f t="shared" si="74"/>
        <v>-927527765.66687083</v>
      </c>
      <c r="G583">
        <f t="shared" si="81"/>
        <v>0</v>
      </c>
      <c r="H583">
        <f t="shared" si="82"/>
        <v>0</v>
      </c>
      <c r="I583">
        <v>105084</v>
      </c>
      <c r="J583">
        <v>149240000</v>
      </c>
      <c r="K583">
        <v>97455930</v>
      </c>
      <c r="L583" s="16">
        <v>62.601001739501903</v>
      </c>
      <c r="M583" s="14">
        <f t="shared" si="78"/>
        <v>9342573499.6032639</v>
      </c>
      <c r="N583" s="14">
        <f t="shared" si="79"/>
        <v>6100838843.4547758</v>
      </c>
      <c r="O583" s="14">
        <f t="shared" si="77"/>
        <v>4200721816.921875</v>
      </c>
      <c r="P583">
        <f t="shared" si="75"/>
        <v>2.2240400356834713</v>
      </c>
      <c r="Q583">
        <f t="shared" si="76"/>
        <v>1.4523310776920793</v>
      </c>
    </row>
    <row r="584" spans="1:17" x14ac:dyDescent="0.3">
      <c r="A584" s="10">
        <v>44410</v>
      </c>
      <c r="B584">
        <v>39201.9453125</v>
      </c>
      <c r="C584">
        <f t="shared" si="80"/>
        <v>0</v>
      </c>
      <c r="E584" s="16">
        <f t="shared" si="74"/>
        <v>-927527765.66687083</v>
      </c>
      <c r="G584">
        <f t="shared" si="81"/>
        <v>0</v>
      </c>
      <c r="H584">
        <f t="shared" si="82"/>
        <v>0</v>
      </c>
      <c r="I584">
        <v>105084</v>
      </c>
      <c r="J584">
        <v>149240000</v>
      </c>
      <c r="K584">
        <v>97455930</v>
      </c>
      <c r="L584" s="16">
        <v>63.778999328613203</v>
      </c>
      <c r="M584" s="14">
        <f t="shared" si="78"/>
        <v>9518377859.8022346</v>
      </c>
      <c r="N584" s="14">
        <f t="shared" si="79"/>
        <v>6215641694.0393753</v>
      </c>
      <c r="O584" s="14">
        <f t="shared" si="77"/>
        <v>4119497221.21875</v>
      </c>
      <c r="P584">
        <f t="shared" si="75"/>
        <v>2.3105678554108189</v>
      </c>
      <c r="Q584">
        <f t="shared" si="76"/>
        <v>1.5088350253093465</v>
      </c>
    </row>
    <row r="585" spans="1:17" x14ac:dyDescent="0.3">
      <c r="A585" s="10">
        <v>44411</v>
      </c>
      <c r="B585">
        <v>38152.98046875</v>
      </c>
      <c r="C585">
        <f t="shared" si="80"/>
        <v>0</v>
      </c>
      <c r="E585" s="16">
        <f t="shared" si="74"/>
        <v>-927527765.66687083</v>
      </c>
      <c r="G585">
        <f t="shared" si="81"/>
        <v>0</v>
      </c>
      <c r="H585">
        <f t="shared" si="82"/>
        <v>0</v>
      </c>
      <c r="I585">
        <v>105084</v>
      </c>
      <c r="J585">
        <v>149240000</v>
      </c>
      <c r="K585">
        <v>97455930</v>
      </c>
      <c r="L585" s="16">
        <v>62.5060005187988</v>
      </c>
      <c r="M585" s="14">
        <f t="shared" si="78"/>
        <v>9328395517.4255333</v>
      </c>
      <c r="N585" s="14">
        <f t="shared" si="79"/>
        <v>6091580411.1400194</v>
      </c>
      <c r="O585" s="14">
        <f t="shared" si="77"/>
        <v>4009267799.578125</v>
      </c>
      <c r="P585">
        <f t="shared" si="75"/>
        <v>2.3267080134699691</v>
      </c>
      <c r="Q585">
        <f t="shared" si="76"/>
        <v>1.5193747875312809</v>
      </c>
    </row>
    <row r="586" spans="1:17" x14ac:dyDescent="0.3">
      <c r="A586" s="10">
        <v>44412</v>
      </c>
      <c r="B586">
        <v>39747.50390625</v>
      </c>
      <c r="C586">
        <f t="shared" si="80"/>
        <v>0</v>
      </c>
      <c r="E586" s="16">
        <f t="shared" si="74"/>
        <v>-927527765.66687083</v>
      </c>
      <c r="G586">
        <f t="shared" si="81"/>
        <v>0</v>
      </c>
      <c r="H586">
        <f t="shared" si="82"/>
        <v>0</v>
      </c>
      <c r="I586">
        <v>105084</v>
      </c>
      <c r="J586">
        <v>149240000</v>
      </c>
      <c r="K586">
        <v>97455930</v>
      </c>
      <c r="L586" s="16">
        <v>67.093002319335895</v>
      </c>
      <c r="M586" s="14">
        <f t="shared" si="78"/>
        <v>10012959666.13769</v>
      </c>
      <c r="N586" s="14">
        <f t="shared" si="79"/>
        <v>6538610937.523037</v>
      </c>
      <c r="O586" s="14">
        <f t="shared" si="77"/>
        <v>4176826700.484375</v>
      </c>
      <c r="P586">
        <f t="shared" si="75"/>
        <v>2.3972648099037754</v>
      </c>
      <c r="Q586">
        <f t="shared" si="76"/>
        <v>1.5654494204331657</v>
      </c>
    </row>
    <row r="587" spans="1:17" x14ac:dyDescent="0.3">
      <c r="A587" s="10">
        <v>44413</v>
      </c>
      <c r="B587">
        <v>40869.5546875</v>
      </c>
      <c r="C587">
        <f t="shared" si="80"/>
        <v>0</v>
      </c>
      <c r="E587" s="16">
        <f t="shared" si="74"/>
        <v>-927527765.66687083</v>
      </c>
      <c r="G587">
        <f t="shared" si="81"/>
        <v>0</v>
      </c>
      <c r="H587">
        <f t="shared" si="82"/>
        <v>0</v>
      </c>
      <c r="I587">
        <v>105084</v>
      </c>
      <c r="J587">
        <v>149240000</v>
      </c>
      <c r="K587">
        <v>97455930</v>
      </c>
      <c r="L587" s="16">
        <v>71.561996459960895</v>
      </c>
      <c r="M587" s="14">
        <f t="shared" si="78"/>
        <v>10679912351.684565</v>
      </c>
      <c r="N587" s="14">
        <f t="shared" si="79"/>
        <v>6974140917.6621971</v>
      </c>
      <c r="O587" s="14">
        <f t="shared" si="77"/>
        <v>4294736284.78125</v>
      </c>
      <c r="P587">
        <f t="shared" si="75"/>
        <v>2.486744620276153</v>
      </c>
      <c r="Q587">
        <f t="shared" si="76"/>
        <v>1.6238810616557848</v>
      </c>
    </row>
    <row r="588" spans="1:17" x14ac:dyDescent="0.3">
      <c r="A588" s="10">
        <v>44414</v>
      </c>
      <c r="B588">
        <v>42816.5</v>
      </c>
      <c r="C588">
        <f t="shared" si="80"/>
        <v>0</v>
      </c>
      <c r="E588" s="16">
        <f t="shared" si="74"/>
        <v>-927527765.66687083</v>
      </c>
      <c r="G588">
        <f t="shared" si="81"/>
        <v>0</v>
      </c>
      <c r="H588">
        <f t="shared" si="82"/>
        <v>0</v>
      </c>
      <c r="I588">
        <v>105084</v>
      </c>
      <c r="J588">
        <v>149240000</v>
      </c>
      <c r="K588">
        <v>97455930</v>
      </c>
      <c r="L588" s="16">
        <v>74.872001647949205</v>
      </c>
      <c r="M588" s="14">
        <f t="shared" si="78"/>
        <v>11173897525.939939</v>
      </c>
      <c r="N588" s="14">
        <f t="shared" si="79"/>
        <v>7296720551.5624228</v>
      </c>
      <c r="O588" s="14">
        <f t="shared" si="77"/>
        <v>4499329086</v>
      </c>
      <c r="P588">
        <f t="shared" si="75"/>
        <v>2.4834586029077892</v>
      </c>
      <c r="Q588">
        <f t="shared" si="76"/>
        <v>1.6217352436537074</v>
      </c>
    </row>
    <row r="589" spans="1:17" x14ac:dyDescent="0.3">
      <c r="A589" s="10">
        <v>44415</v>
      </c>
      <c r="B589">
        <v>44555.80078125</v>
      </c>
      <c r="C589">
        <f t="shared" si="80"/>
        <v>0</v>
      </c>
      <c r="E589" s="16">
        <f t="shared" si="74"/>
        <v>-927527765.66687083</v>
      </c>
      <c r="G589">
        <f t="shared" si="81"/>
        <v>0</v>
      </c>
      <c r="H589">
        <f t="shared" si="82"/>
        <v>0</v>
      </c>
      <c r="I589">
        <v>105084</v>
      </c>
      <c r="J589">
        <v>149240000</v>
      </c>
      <c r="K589">
        <v>97455930</v>
      </c>
      <c r="L589" s="16">
        <v>74.872001647949205</v>
      </c>
      <c r="M589" s="14">
        <f t="shared" si="78"/>
        <v>11173897525.939939</v>
      </c>
      <c r="N589" s="14">
        <f t="shared" si="79"/>
        <v>7296720551.5624228</v>
      </c>
      <c r="O589" s="14">
        <f t="shared" si="77"/>
        <v>4682101769.296875</v>
      </c>
      <c r="P589">
        <f t="shared" si="75"/>
        <v>2.3865131679138951</v>
      </c>
      <c r="Q589">
        <f t="shared" si="76"/>
        <v>1.5584284389995633</v>
      </c>
    </row>
    <row r="590" spans="1:17" x14ac:dyDescent="0.3">
      <c r="A590" s="10">
        <v>44416</v>
      </c>
      <c r="B590">
        <v>43798.1171875</v>
      </c>
      <c r="C590">
        <f t="shared" si="80"/>
        <v>0</v>
      </c>
      <c r="E590" s="16">
        <f t="shared" si="74"/>
        <v>-927527765.66687083</v>
      </c>
      <c r="G590">
        <f t="shared" si="81"/>
        <v>0</v>
      </c>
      <c r="H590">
        <f t="shared" si="82"/>
        <v>0</v>
      </c>
      <c r="I590">
        <v>105084</v>
      </c>
      <c r="J590">
        <v>149240000</v>
      </c>
      <c r="K590">
        <v>97455930</v>
      </c>
      <c r="L590" s="16">
        <v>74.872001647949205</v>
      </c>
      <c r="M590" s="14">
        <f t="shared" si="78"/>
        <v>11173897525.939939</v>
      </c>
      <c r="N590" s="14">
        <f t="shared" si="79"/>
        <v>7296720551.5624228</v>
      </c>
      <c r="O590" s="14">
        <f t="shared" si="77"/>
        <v>4602481346.53125</v>
      </c>
      <c r="P590">
        <f t="shared" si="75"/>
        <v>2.4277985470514434</v>
      </c>
      <c r="Q590">
        <f t="shared" si="76"/>
        <v>1.5853884029452372</v>
      </c>
    </row>
    <row r="591" spans="1:17" x14ac:dyDescent="0.3">
      <c r="A591" s="10">
        <v>44417</v>
      </c>
      <c r="B591">
        <v>46365.40234375</v>
      </c>
      <c r="C591">
        <f t="shared" si="80"/>
        <v>0</v>
      </c>
      <c r="E591" s="16">
        <f t="shared" si="74"/>
        <v>-927527765.66687083</v>
      </c>
      <c r="G591">
        <f t="shared" si="81"/>
        <v>0</v>
      </c>
      <c r="H591">
        <f t="shared" si="82"/>
        <v>0</v>
      </c>
      <c r="I591">
        <v>105084</v>
      </c>
      <c r="J591">
        <v>149240000</v>
      </c>
      <c r="K591">
        <v>97455930</v>
      </c>
      <c r="L591" s="16">
        <v>76.773002624511705</v>
      </c>
      <c r="M591" s="14">
        <f t="shared" si="78"/>
        <v>11457602911.682127</v>
      </c>
      <c r="N591" s="14">
        <f t="shared" si="79"/>
        <v>7481984369.6642294</v>
      </c>
      <c r="O591" s="14">
        <f t="shared" si="77"/>
        <v>4872261939.890625</v>
      </c>
      <c r="P591">
        <f t="shared" si="75"/>
        <v>2.3515983034235908</v>
      </c>
      <c r="Q591">
        <f t="shared" si="76"/>
        <v>1.535628515455429</v>
      </c>
    </row>
    <row r="592" spans="1:17" x14ac:dyDescent="0.3">
      <c r="A592" s="10">
        <v>44418</v>
      </c>
      <c r="B592">
        <v>45585.03125</v>
      </c>
      <c r="C592">
        <f t="shared" si="80"/>
        <v>0</v>
      </c>
      <c r="E592" s="16">
        <f t="shared" si="74"/>
        <v>-927527765.66687083</v>
      </c>
      <c r="G592">
        <f t="shared" si="81"/>
        <v>0</v>
      </c>
      <c r="H592">
        <f t="shared" si="82"/>
        <v>0</v>
      </c>
      <c r="I592">
        <v>105084</v>
      </c>
      <c r="J592">
        <v>149240000</v>
      </c>
      <c r="K592">
        <v>97455930</v>
      </c>
      <c r="L592" s="16">
        <v>75.049003601074205</v>
      </c>
      <c r="M592" s="14">
        <f t="shared" si="78"/>
        <v>11200313297.424314</v>
      </c>
      <c r="N592" s="14">
        <f t="shared" si="79"/>
        <v>7313970441.516036</v>
      </c>
      <c r="O592" s="14">
        <f t="shared" si="77"/>
        <v>4790257423.875</v>
      </c>
      <c r="P592">
        <f t="shared" si="75"/>
        <v>2.3381443430578739</v>
      </c>
      <c r="Q592">
        <f t="shared" si="76"/>
        <v>1.5268428801054954</v>
      </c>
    </row>
    <row r="593" spans="1:17" x14ac:dyDescent="0.3">
      <c r="A593" s="10">
        <v>44419</v>
      </c>
      <c r="B593">
        <v>45593.63671875</v>
      </c>
      <c r="C593">
        <f t="shared" si="80"/>
        <v>0</v>
      </c>
      <c r="E593" s="16">
        <f t="shared" si="74"/>
        <v>-927527765.66687083</v>
      </c>
      <c r="G593">
        <f t="shared" si="81"/>
        <v>0</v>
      </c>
      <c r="H593">
        <f t="shared" si="82"/>
        <v>0</v>
      </c>
      <c r="I593">
        <v>105084</v>
      </c>
      <c r="J593">
        <v>149240000</v>
      </c>
      <c r="K593">
        <v>97455930</v>
      </c>
      <c r="L593" s="16">
        <v>74.749000549316406</v>
      </c>
      <c r="M593" s="14">
        <f t="shared" si="78"/>
        <v>11155540841.97998</v>
      </c>
      <c r="N593" s="14">
        <f t="shared" si="79"/>
        <v>7284733365.1041412</v>
      </c>
      <c r="O593" s="14">
        <f t="shared" si="77"/>
        <v>4791161720.953125</v>
      </c>
      <c r="P593">
        <f t="shared" si="75"/>
        <v>2.3283582337021937</v>
      </c>
      <c r="Q593">
        <f t="shared" si="76"/>
        <v>1.5204524057799826</v>
      </c>
    </row>
    <row r="594" spans="1:17" x14ac:dyDescent="0.3">
      <c r="A594" s="10">
        <v>44420</v>
      </c>
      <c r="B594">
        <v>44428.2890625</v>
      </c>
      <c r="C594">
        <f t="shared" si="80"/>
        <v>0</v>
      </c>
      <c r="E594" s="16">
        <f t="shared" si="74"/>
        <v>-927527765.66687083</v>
      </c>
      <c r="G594">
        <f t="shared" si="81"/>
        <v>0</v>
      </c>
      <c r="H594">
        <f t="shared" si="82"/>
        <v>0</v>
      </c>
      <c r="I594">
        <v>105084</v>
      </c>
      <c r="J594">
        <v>149240000</v>
      </c>
      <c r="K594">
        <v>97455930</v>
      </c>
      <c r="L594" s="16">
        <v>72.0989990234375</v>
      </c>
      <c r="M594" s="14">
        <f t="shared" si="78"/>
        <v>10760054614.257813</v>
      </c>
      <c r="N594" s="14">
        <f t="shared" si="79"/>
        <v>7026475001.8981934</v>
      </c>
      <c r="O594" s="14">
        <f t="shared" si="77"/>
        <v>4668702327.84375</v>
      </c>
      <c r="P594">
        <f t="shared" si="75"/>
        <v>2.3047206394131723</v>
      </c>
      <c r="Q594">
        <f t="shared" si="76"/>
        <v>1.5050167066751898</v>
      </c>
    </row>
    <row r="595" spans="1:17" x14ac:dyDescent="0.3">
      <c r="A595" s="10">
        <v>44421</v>
      </c>
      <c r="B595">
        <v>47793.3203125</v>
      </c>
      <c r="C595">
        <f t="shared" si="80"/>
        <v>0</v>
      </c>
      <c r="E595" s="16">
        <f t="shared" si="74"/>
        <v>-927527765.66687083</v>
      </c>
      <c r="G595">
        <f t="shared" si="81"/>
        <v>0</v>
      </c>
      <c r="H595">
        <f t="shared" si="82"/>
        <v>0</v>
      </c>
      <c r="I595">
        <v>105084</v>
      </c>
      <c r="J595">
        <v>149240000</v>
      </c>
      <c r="K595">
        <v>97455930</v>
      </c>
      <c r="L595" s="16">
        <v>72.800003051757798</v>
      </c>
      <c r="M595" s="14">
        <f t="shared" si="78"/>
        <v>10864672455.444334</v>
      </c>
      <c r="N595" s="14">
        <f t="shared" si="79"/>
        <v>7094792001.4118948</v>
      </c>
      <c r="O595" s="14">
        <f t="shared" si="77"/>
        <v>5022313271.71875</v>
      </c>
      <c r="P595">
        <f t="shared" si="75"/>
        <v>2.16328051788896</v>
      </c>
      <c r="Q595">
        <f t="shared" si="76"/>
        <v>1.4126542128233064</v>
      </c>
    </row>
    <row r="596" spans="1:17" x14ac:dyDescent="0.3">
      <c r="A596" s="10">
        <v>44422</v>
      </c>
      <c r="B596">
        <v>47096.9453125</v>
      </c>
      <c r="C596">
        <f t="shared" si="80"/>
        <v>0</v>
      </c>
      <c r="E596" s="16">
        <f t="shared" si="74"/>
        <v>-927527765.66687083</v>
      </c>
      <c r="G596">
        <f t="shared" si="81"/>
        <v>0</v>
      </c>
      <c r="H596">
        <f t="shared" si="82"/>
        <v>0</v>
      </c>
      <c r="I596">
        <v>105084</v>
      </c>
      <c r="J596">
        <v>149240000</v>
      </c>
      <c r="K596">
        <v>97455930</v>
      </c>
      <c r="L596" s="16">
        <v>72.800003051757798</v>
      </c>
      <c r="M596" s="14">
        <f t="shared" si="78"/>
        <v>10864672455.444334</v>
      </c>
      <c r="N596" s="14">
        <f t="shared" si="79"/>
        <v>7094792001.4118948</v>
      </c>
      <c r="O596" s="14">
        <f t="shared" si="77"/>
        <v>4949135401.21875</v>
      </c>
      <c r="P596">
        <f t="shared" si="75"/>
        <v>2.1952667637197503</v>
      </c>
      <c r="Q596">
        <f t="shared" si="76"/>
        <v>1.4335417050147317</v>
      </c>
    </row>
    <row r="597" spans="1:17" x14ac:dyDescent="0.3">
      <c r="A597" s="10">
        <v>44423</v>
      </c>
      <c r="B597">
        <v>47047.00390625</v>
      </c>
      <c r="C597">
        <f t="shared" si="80"/>
        <v>0</v>
      </c>
      <c r="E597" s="16">
        <f t="shared" si="74"/>
        <v>-927527765.66687083</v>
      </c>
      <c r="G597">
        <f t="shared" si="81"/>
        <v>0</v>
      </c>
      <c r="H597">
        <f t="shared" si="82"/>
        <v>0</v>
      </c>
      <c r="I597">
        <v>105084</v>
      </c>
      <c r="J597">
        <v>149240000</v>
      </c>
      <c r="K597">
        <v>97455930</v>
      </c>
      <c r="L597" s="16">
        <v>72.800003051757798</v>
      </c>
      <c r="M597" s="14">
        <f t="shared" si="78"/>
        <v>10864672455.444334</v>
      </c>
      <c r="N597" s="14">
        <f t="shared" si="79"/>
        <v>7094792001.4118948</v>
      </c>
      <c r="O597" s="14">
        <f t="shared" si="77"/>
        <v>4943887358.484375</v>
      </c>
      <c r="P597">
        <f t="shared" si="75"/>
        <v>2.1975970865920105</v>
      </c>
      <c r="Q597">
        <f t="shared" si="76"/>
        <v>1.4350634403585831</v>
      </c>
    </row>
    <row r="598" spans="1:17" x14ac:dyDescent="0.3">
      <c r="A598" s="10">
        <v>44424</v>
      </c>
      <c r="B598">
        <v>46004.484375</v>
      </c>
      <c r="C598">
        <f t="shared" si="80"/>
        <v>0</v>
      </c>
      <c r="E598" s="16">
        <f t="shared" si="74"/>
        <v>-927527765.66687083</v>
      </c>
      <c r="G598">
        <f t="shared" si="81"/>
        <v>0</v>
      </c>
      <c r="H598">
        <f t="shared" si="82"/>
        <v>0</v>
      </c>
      <c r="I598">
        <v>105084</v>
      </c>
      <c r="J598">
        <v>149240000</v>
      </c>
      <c r="K598">
        <v>97455930</v>
      </c>
      <c r="L598" s="16">
        <v>69.750999450683594</v>
      </c>
      <c r="M598" s="14">
        <f t="shared" si="78"/>
        <v>10409639158.02002</v>
      </c>
      <c r="N598" s="14">
        <f t="shared" si="79"/>
        <v>6797648519.8958588</v>
      </c>
      <c r="O598" s="14">
        <f t="shared" si="77"/>
        <v>4834335236.0625</v>
      </c>
      <c r="P598">
        <f t="shared" si="75"/>
        <v>2.1532720942411365</v>
      </c>
      <c r="Q598">
        <f t="shared" si="76"/>
        <v>1.4061185639729137</v>
      </c>
    </row>
    <row r="599" spans="1:17" x14ac:dyDescent="0.3">
      <c r="A599" s="10">
        <v>44425</v>
      </c>
      <c r="B599">
        <v>44695.359375</v>
      </c>
      <c r="C599">
        <f t="shared" si="80"/>
        <v>0</v>
      </c>
      <c r="E599" s="16">
        <f t="shared" si="74"/>
        <v>-927527765.66687083</v>
      </c>
      <c r="G599">
        <f t="shared" si="81"/>
        <v>0</v>
      </c>
      <c r="H599">
        <f t="shared" si="82"/>
        <v>0</v>
      </c>
      <c r="I599">
        <v>105084</v>
      </c>
      <c r="J599">
        <v>149240000</v>
      </c>
      <c r="K599">
        <v>97455930</v>
      </c>
      <c r="L599" s="16">
        <v>66.369003295898395</v>
      </c>
      <c r="M599" s="14">
        <f t="shared" si="78"/>
        <v>9904910051.8798771</v>
      </c>
      <c r="N599" s="14">
        <f t="shared" si="79"/>
        <v>6468052939.3748436</v>
      </c>
      <c r="O599" s="14">
        <f t="shared" si="77"/>
        <v>4696767144.5625</v>
      </c>
      <c r="P599">
        <f t="shared" si="75"/>
        <v>2.1088782447618044</v>
      </c>
      <c r="Q599">
        <f t="shared" si="76"/>
        <v>1.3771287228626996</v>
      </c>
    </row>
    <row r="600" spans="1:17" x14ac:dyDescent="0.3">
      <c r="A600" s="10">
        <v>44426</v>
      </c>
      <c r="B600">
        <v>44801.1875</v>
      </c>
      <c r="C600">
        <f t="shared" si="80"/>
        <v>0</v>
      </c>
      <c r="E600" s="16">
        <f t="shared" si="74"/>
        <v>-927527765.66687083</v>
      </c>
      <c r="G600">
        <f t="shared" si="81"/>
        <v>0</v>
      </c>
      <c r="H600">
        <f t="shared" si="82"/>
        <v>0</v>
      </c>
      <c r="I600">
        <v>105084</v>
      </c>
      <c r="J600">
        <v>149240000</v>
      </c>
      <c r="K600">
        <v>97455930</v>
      </c>
      <c r="L600" s="16">
        <v>65.504997253417898</v>
      </c>
      <c r="M600" s="14">
        <f t="shared" si="78"/>
        <v>9775965790.1000862</v>
      </c>
      <c r="N600" s="14">
        <f t="shared" si="79"/>
        <v>6383850426.9792871</v>
      </c>
      <c r="O600" s="14">
        <f t="shared" si="77"/>
        <v>4707887987.25</v>
      </c>
      <c r="P600">
        <f t="shared" si="75"/>
        <v>2.0765077284284503</v>
      </c>
      <c r="Q600">
        <f t="shared" si="76"/>
        <v>1.3559902963426835</v>
      </c>
    </row>
    <row r="601" spans="1:17" x14ac:dyDescent="0.3">
      <c r="A601" s="10">
        <v>44427</v>
      </c>
      <c r="B601">
        <v>46717.578125</v>
      </c>
      <c r="C601">
        <f t="shared" si="80"/>
        <v>0</v>
      </c>
      <c r="E601" s="16">
        <f t="shared" si="74"/>
        <v>-927527765.66687083</v>
      </c>
      <c r="G601">
        <f t="shared" si="81"/>
        <v>0</v>
      </c>
      <c r="H601">
        <f t="shared" si="82"/>
        <v>0</v>
      </c>
      <c r="I601">
        <v>105084</v>
      </c>
      <c r="J601">
        <v>149240000</v>
      </c>
      <c r="K601">
        <v>97455930</v>
      </c>
      <c r="L601" s="16">
        <v>67.625999450683594</v>
      </c>
      <c r="M601" s="14">
        <f t="shared" si="78"/>
        <v>10092504158.02002</v>
      </c>
      <c r="N601" s="14">
        <f t="shared" si="79"/>
        <v>6590554668.6458588</v>
      </c>
      <c r="O601" s="14">
        <f t="shared" si="77"/>
        <v>4909269979.6875</v>
      </c>
      <c r="P601">
        <f t="shared" si="75"/>
        <v>2.0558054863103004</v>
      </c>
      <c r="Q601">
        <f t="shared" si="76"/>
        <v>1.3424714256732284</v>
      </c>
    </row>
    <row r="602" spans="1:17" x14ac:dyDescent="0.3">
      <c r="A602" s="10">
        <v>44428</v>
      </c>
      <c r="B602">
        <v>49339.17578125</v>
      </c>
      <c r="C602">
        <f t="shared" si="80"/>
        <v>0</v>
      </c>
      <c r="E602" s="16">
        <f t="shared" si="74"/>
        <v>-927527765.66687083</v>
      </c>
      <c r="G602">
        <f t="shared" si="81"/>
        <v>0</v>
      </c>
      <c r="H602">
        <f t="shared" si="82"/>
        <v>0</v>
      </c>
      <c r="I602">
        <v>105084</v>
      </c>
      <c r="J602">
        <v>149240000</v>
      </c>
      <c r="K602">
        <v>97455930</v>
      </c>
      <c r="L602" s="16">
        <v>71.655998229980398</v>
      </c>
      <c r="M602" s="14">
        <f t="shared" si="78"/>
        <v>10693941175.842274</v>
      </c>
      <c r="N602" s="14">
        <f t="shared" si="79"/>
        <v>6983301947.5810938</v>
      </c>
      <c r="O602" s="14">
        <f t="shared" si="77"/>
        <v>5184757947.796875</v>
      </c>
      <c r="P602">
        <f t="shared" si="75"/>
        <v>2.0625728883614287</v>
      </c>
      <c r="Q602">
        <f t="shared" si="76"/>
        <v>1.346890639426757</v>
      </c>
    </row>
    <row r="603" spans="1:17" x14ac:dyDescent="0.3">
      <c r="A603" s="10">
        <v>44429</v>
      </c>
      <c r="B603">
        <v>48905.4921875</v>
      </c>
      <c r="C603">
        <f t="shared" si="80"/>
        <v>0</v>
      </c>
      <c r="E603" s="16">
        <f t="shared" si="74"/>
        <v>-927527765.66687083</v>
      </c>
      <c r="G603">
        <f t="shared" si="81"/>
        <v>0</v>
      </c>
      <c r="H603">
        <f t="shared" si="82"/>
        <v>0</v>
      </c>
      <c r="I603">
        <v>105084</v>
      </c>
      <c r="J603">
        <v>149240000</v>
      </c>
      <c r="K603">
        <v>97455930</v>
      </c>
      <c r="L603" s="16">
        <v>71.655998229980398</v>
      </c>
      <c r="M603" s="14">
        <f t="shared" si="78"/>
        <v>10693941175.842274</v>
      </c>
      <c r="N603" s="14">
        <f t="shared" si="79"/>
        <v>6983301947.5810938</v>
      </c>
      <c r="O603" s="14">
        <f t="shared" si="77"/>
        <v>5139184741.03125</v>
      </c>
      <c r="P603">
        <f t="shared" si="75"/>
        <v>2.0808633498737357</v>
      </c>
      <c r="Q603">
        <f t="shared" si="76"/>
        <v>1.3588345816460756</v>
      </c>
    </row>
    <row r="604" spans="1:17" x14ac:dyDescent="0.3">
      <c r="A604" s="10">
        <v>44430</v>
      </c>
      <c r="B604">
        <v>49321.65234375</v>
      </c>
      <c r="C604">
        <f t="shared" si="80"/>
        <v>0</v>
      </c>
      <c r="E604" s="16">
        <f t="shared" si="74"/>
        <v>-927527765.66687083</v>
      </c>
      <c r="G604">
        <f t="shared" si="81"/>
        <v>0</v>
      </c>
      <c r="H604">
        <f t="shared" si="82"/>
        <v>0</v>
      </c>
      <c r="I604">
        <v>105084</v>
      </c>
      <c r="J604">
        <v>149240000</v>
      </c>
      <c r="K604">
        <v>97455930</v>
      </c>
      <c r="L604" s="16">
        <v>71.655998229980398</v>
      </c>
      <c r="M604" s="14">
        <f t="shared" si="78"/>
        <v>10693941175.842274</v>
      </c>
      <c r="N604" s="14">
        <f t="shared" si="79"/>
        <v>6983301947.5810938</v>
      </c>
      <c r="O604" s="14">
        <f t="shared" si="77"/>
        <v>5182916514.890625</v>
      </c>
      <c r="P604">
        <f t="shared" si="75"/>
        <v>2.0633056976932509</v>
      </c>
      <c r="Q604">
        <f t="shared" si="76"/>
        <v>1.3473691747721432</v>
      </c>
    </row>
    <row r="605" spans="1:17" x14ac:dyDescent="0.3">
      <c r="A605" s="10">
        <v>44431</v>
      </c>
      <c r="B605">
        <v>49546.1484375</v>
      </c>
      <c r="C605">
        <f t="shared" si="80"/>
        <v>3907</v>
      </c>
      <c r="D605" s="16">
        <f>C605*B605</f>
        <v>193576801.9453125</v>
      </c>
      <c r="E605" s="16">
        <f t="shared" si="74"/>
        <v>-1121104567.6121833</v>
      </c>
      <c r="F605" s="16">
        <f>G605*L605</f>
        <v>0</v>
      </c>
      <c r="G605">
        <f t="shared" si="81"/>
        <v>0</v>
      </c>
      <c r="H605">
        <f t="shared" si="82"/>
        <v>18750</v>
      </c>
      <c r="I605">
        <v>108991</v>
      </c>
      <c r="J605">
        <v>149240000</v>
      </c>
      <c r="K605">
        <v>97474680</v>
      </c>
      <c r="L605" s="16">
        <v>71.850997924804602</v>
      </c>
      <c r="M605" s="14">
        <f t="shared" si="78"/>
        <v>10723042930.297838</v>
      </c>
      <c r="N605" s="14">
        <f t="shared" si="79"/>
        <v>7003653030.4009924</v>
      </c>
      <c r="O605" s="14">
        <f t="shared" si="77"/>
        <v>5400084264.3515625</v>
      </c>
      <c r="P605">
        <f t="shared" si="75"/>
        <v>1.985717704645013</v>
      </c>
      <c r="Q605">
        <f t="shared" si="76"/>
        <v>1.296952545099217</v>
      </c>
    </row>
    <row r="606" spans="1:17" x14ac:dyDescent="0.3">
      <c r="A606" s="10">
        <v>44432</v>
      </c>
      <c r="B606">
        <v>47706.1171875</v>
      </c>
      <c r="C606">
        <f t="shared" si="80"/>
        <v>0</v>
      </c>
      <c r="E606" s="16">
        <f t="shared" si="74"/>
        <v>-1121104567.6121833</v>
      </c>
      <c r="G606">
        <f t="shared" si="81"/>
        <v>0</v>
      </c>
      <c r="H606">
        <f t="shared" si="82"/>
        <v>0</v>
      </c>
      <c r="I606">
        <v>108991</v>
      </c>
      <c r="J606">
        <v>149240000</v>
      </c>
      <c r="K606">
        <v>97474680</v>
      </c>
      <c r="L606" s="16">
        <v>71.550003051757798</v>
      </c>
      <c r="M606" s="14">
        <f t="shared" si="78"/>
        <v>10678122455.444334</v>
      </c>
      <c r="N606" s="14">
        <f t="shared" si="79"/>
        <v>6974313651.4691153</v>
      </c>
      <c r="O606" s="14">
        <f t="shared" si="77"/>
        <v>5199537418.3828125</v>
      </c>
      <c r="P606">
        <f t="shared" si="75"/>
        <v>2.0536677777704115</v>
      </c>
      <c r="Q606">
        <f t="shared" si="76"/>
        <v>1.3413334860927499</v>
      </c>
    </row>
    <row r="607" spans="1:17" x14ac:dyDescent="0.3">
      <c r="A607" s="10">
        <v>44433</v>
      </c>
      <c r="B607">
        <v>48960.7890625</v>
      </c>
      <c r="C607">
        <f t="shared" si="80"/>
        <v>0</v>
      </c>
      <c r="E607" s="16">
        <f t="shared" si="74"/>
        <v>-1121104567.6121833</v>
      </c>
      <c r="G607">
        <f t="shared" si="81"/>
        <v>0</v>
      </c>
      <c r="H607">
        <f t="shared" si="82"/>
        <v>0</v>
      </c>
      <c r="I607">
        <v>108991</v>
      </c>
      <c r="J607">
        <v>149240000</v>
      </c>
      <c r="K607">
        <v>97474680</v>
      </c>
      <c r="L607" s="16">
        <v>72.670997619628906</v>
      </c>
      <c r="M607" s="14">
        <f t="shared" si="78"/>
        <v>10845419684.753418</v>
      </c>
      <c r="N607" s="14">
        <f t="shared" si="79"/>
        <v>7083582238.2540894</v>
      </c>
      <c r="O607" s="14">
        <f t="shared" si="77"/>
        <v>5336285360.7109375</v>
      </c>
      <c r="P607">
        <f t="shared" si="75"/>
        <v>2.0323912519004632</v>
      </c>
      <c r="Q607">
        <f t="shared" si="76"/>
        <v>1.3274369265196801</v>
      </c>
    </row>
    <row r="608" spans="1:17" x14ac:dyDescent="0.3">
      <c r="A608" s="10">
        <v>44434</v>
      </c>
      <c r="B608">
        <v>46942.21875</v>
      </c>
      <c r="C608">
        <f t="shared" si="80"/>
        <v>0</v>
      </c>
      <c r="E608" s="16">
        <f t="shared" si="74"/>
        <v>-1121104567.6121833</v>
      </c>
      <c r="G608">
        <f t="shared" si="81"/>
        <v>0</v>
      </c>
      <c r="H608">
        <f t="shared" si="82"/>
        <v>0</v>
      </c>
      <c r="I608">
        <v>108991</v>
      </c>
      <c r="J608">
        <v>149240000</v>
      </c>
      <c r="K608">
        <v>97474680</v>
      </c>
      <c r="L608" s="16">
        <v>69.365997314453097</v>
      </c>
      <c r="M608" s="14">
        <f t="shared" si="78"/>
        <v>10352181439.208981</v>
      </c>
      <c r="N608" s="14">
        <f t="shared" si="79"/>
        <v>6761428391.1071749</v>
      </c>
      <c r="O608" s="14">
        <f t="shared" si="77"/>
        <v>5116279363.78125</v>
      </c>
      <c r="P608">
        <f t="shared" si="75"/>
        <v>2.0233808013872943</v>
      </c>
      <c r="Q608">
        <f t="shared" si="76"/>
        <v>1.3215518368625705</v>
      </c>
    </row>
    <row r="609" spans="1:17" x14ac:dyDescent="0.3">
      <c r="A609" s="10">
        <v>44435</v>
      </c>
      <c r="B609">
        <v>49058.66796875</v>
      </c>
      <c r="C609">
        <f t="shared" si="80"/>
        <v>0</v>
      </c>
      <c r="E609" s="16">
        <f t="shared" si="74"/>
        <v>-1121104567.6121833</v>
      </c>
      <c r="G609">
        <f t="shared" si="81"/>
        <v>0</v>
      </c>
      <c r="H609">
        <f t="shared" si="82"/>
        <v>0</v>
      </c>
      <c r="I609">
        <v>108991</v>
      </c>
      <c r="J609">
        <v>149240000</v>
      </c>
      <c r="K609">
        <v>97474680</v>
      </c>
      <c r="L609" s="16">
        <v>70.720001220703097</v>
      </c>
      <c r="M609" s="14">
        <f t="shared" si="78"/>
        <v>10554252982.177731</v>
      </c>
      <c r="N609" s="14">
        <f t="shared" si="79"/>
        <v>6893409488.5876436</v>
      </c>
      <c r="O609" s="14">
        <f t="shared" si="77"/>
        <v>5346953280.5820313</v>
      </c>
      <c r="P609">
        <f t="shared" si="75"/>
        <v>1.9738816534093355</v>
      </c>
      <c r="Q609">
        <f t="shared" si="76"/>
        <v>1.2892219413290396</v>
      </c>
    </row>
    <row r="610" spans="1:17" x14ac:dyDescent="0.3">
      <c r="A610" s="10">
        <v>44436</v>
      </c>
      <c r="B610">
        <v>48902.40234375</v>
      </c>
      <c r="C610">
        <f t="shared" si="80"/>
        <v>0</v>
      </c>
      <c r="E610" s="16">
        <f t="shared" si="74"/>
        <v>-1121104567.6121833</v>
      </c>
      <c r="G610">
        <f t="shared" si="81"/>
        <v>0</v>
      </c>
      <c r="H610">
        <f t="shared" si="82"/>
        <v>0</v>
      </c>
      <c r="I610">
        <v>108991</v>
      </c>
      <c r="J610">
        <v>149240000</v>
      </c>
      <c r="K610">
        <v>97474680</v>
      </c>
      <c r="L610" s="16">
        <v>70.720001220703097</v>
      </c>
      <c r="M610" s="14">
        <f t="shared" si="78"/>
        <v>10554252982.177731</v>
      </c>
      <c r="N610" s="14">
        <f t="shared" si="79"/>
        <v>6893409488.5876436</v>
      </c>
      <c r="O610" s="14">
        <f t="shared" si="77"/>
        <v>5329921733.8476563</v>
      </c>
      <c r="P610">
        <f t="shared" si="75"/>
        <v>1.9801891114372225</v>
      </c>
      <c r="Q610">
        <f t="shared" si="76"/>
        <v>1.293341597271694</v>
      </c>
    </row>
    <row r="611" spans="1:17" x14ac:dyDescent="0.3">
      <c r="A611" s="10">
        <v>44437</v>
      </c>
      <c r="B611">
        <v>48829.83203125</v>
      </c>
      <c r="C611">
        <f t="shared" si="80"/>
        <v>0</v>
      </c>
      <c r="E611" s="16">
        <f t="shared" si="74"/>
        <v>-1121104567.6121833</v>
      </c>
      <c r="G611">
        <f t="shared" si="81"/>
        <v>0</v>
      </c>
      <c r="H611">
        <f t="shared" si="82"/>
        <v>0</v>
      </c>
      <c r="I611">
        <v>108991</v>
      </c>
      <c r="J611">
        <v>149240000</v>
      </c>
      <c r="K611">
        <v>97474680</v>
      </c>
      <c r="L611" s="16">
        <v>70.720001220703097</v>
      </c>
      <c r="M611" s="14">
        <f t="shared" si="78"/>
        <v>10554252982.177731</v>
      </c>
      <c r="N611" s="14">
        <f t="shared" si="79"/>
        <v>6893409488.5876436</v>
      </c>
      <c r="O611" s="14">
        <f t="shared" si="77"/>
        <v>5322012222.9179688</v>
      </c>
      <c r="P611">
        <f t="shared" si="75"/>
        <v>1.983132044817254</v>
      </c>
      <c r="Q611">
        <f t="shared" si="76"/>
        <v>1.2952637460889003</v>
      </c>
    </row>
    <row r="612" spans="1:17" x14ac:dyDescent="0.3">
      <c r="A612" s="10">
        <v>44438</v>
      </c>
      <c r="B612">
        <v>47054.984375</v>
      </c>
      <c r="C612">
        <f t="shared" si="80"/>
        <v>0</v>
      </c>
      <c r="E612" s="16">
        <f t="shared" si="74"/>
        <v>-1121104567.6121833</v>
      </c>
      <c r="G612">
        <f t="shared" si="81"/>
        <v>0</v>
      </c>
      <c r="H612">
        <f t="shared" si="82"/>
        <v>0</v>
      </c>
      <c r="I612">
        <v>108991</v>
      </c>
      <c r="J612">
        <v>149240000</v>
      </c>
      <c r="K612">
        <v>97474680</v>
      </c>
      <c r="L612" s="16">
        <v>70.299003601074205</v>
      </c>
      <c r="M612" s="14">
        <f t="shared" si="78"/>
        <v>10491423297.424314</v>
      </c>
      <c r="N612" s="14">
        <f t="shared" si="79"/>
        <v>6852372880.3335562</v>
      </c>
      <c r="O612" s="14">
        <f t="shared" si="77"/>
        <v>5128569802.015625</v>
      </c>
      <c r="P612">
        <f t="shared" si="75"/>
        <v>2.0456820716958921</v>
      </c>
      <c r="Q612">
        <f t="shared" si="76"/>
        <v>1.3361176984742305</v>
      </c>
    </row>
    <row r="613" spans="1:17" x14ac:dyDescent="0.3">
      <c r="A613" s="10">
        <v>44439</v>
      </c>
      <c r="B613">
        <v>47166.6875</v>
      </c>
      <c r="C613">
        <f t="shared" si="80"/>
        <v>0</v>
      </c>
      <c r="E613" s="16">
        <f t="shared" ref="E613:E676" si="83">E612-D613+F613</f>
        <v>-1121104567.6121833</v>
      </c>
      <c r="G613">
        <f t="shared" si="81"/>
        <v>0</v>
      </c>
      <c r="H613">
        <f t="shared" si="82"/>
        <v>0</v>
      </c>
      <c r="I613">
        <v>108991</v>
      </c>
      <c r="J613">
        <v>149240000</v>
      </c>
      <c r="K613">
        <v>97474680</v>
      </c>
      <c r="L613" s="16">
        <v>69.430000305175696</v>
      </c>
      <c r="M613" s="14">
        <f t="shared" si="78"/>
        <v>10361733245.54442</v>
      </c>
      <c r="N613" s="14">
        <f t="shared" si="79"/>
        <v>6767667062.146903</v>
      </c>
      <c r="O613" s="14">
        <f t="shared" si="77"/>
        <v>5140744437.3125</v>
      </c>
      <c r="P613">
        <f t="shared" ref="P613:P676" si="84">M613/O613</f>
        <v>2.0156094845596662</v>
      </c>
      <c r="Q613">
        <f t="shared" ref="Q613:Q676" si="85">N613/O613</f>
        <v>1.3164760755321523</v>
      </c>
    </row>
    <row r="614" spans="1:17" x14ac:dyDescent="0.3">
      <c r="A614" s="10">
        <v>44440</v>
      </c>
      <c r="B614">
        <v>48847.02734375</v>
      </c>
      <c r="C614">
        <f t="shared" si="80"/>
        <v>0</v>
      </c>
      <c r="E614" s="16">
        <f t="shared" si="83"/>
        <v>-1121104567.6121833</v>
      </c>
      <c r="G614">
        <f t="shared" si="81"/>
        <v>0</v>
      </c>
      <c r="H614">
        <f t="shared" si="82"/>
        <v>0</v>
      </c>
      <c r="I614">
        <v>108991</v>
      </c>
      <c r="J614">
        <v>149240000</v>
      </c>
      <c r="K614">
        <v>97474680</v>
      </c>
      <c r="L614" s="16">
        <v>70.25</v>
      </c>
      <c r="M614" s="14">
        <f t="shared" si="78"/>
        <v>10484110000</v>
      </c>
      <c r="N614" s="14">
        <f t="shared" si="79"/>
        <v>6847596270</v>
      </c>
      <c r="O614" s="14">
        <f t="shared" si="77"/>
        <v>5323886357.2226563</v>
      </c>
      <c r="P614">
        <f t="shared" si="84"/>
        <v>1.9692587888876931</v>
      </c>
      <c r="Q614">
        <f t="shared" si="85"/>
        <v>1.286202561538565</v>
      </c>
    </row>
    <row r="615" spans="1:17" x14ac:dyDescent="0.3">
      <c r="A615" s="10">
        <v>44441</v>
      </c>
      <c r="B615">
        <v>49327.72265625</v>
      </c>
      <c r="C615">
        <f t="shared" si="80"/>
        <v>0</v>
      </c>
      <c r="E615" s="16">
        <f t="shared" si="83"/>
        <v>-1121104567.6121833</v>
      </c>
      <c r="G615">
        <f t="shared" si="81"/>
        <v>0</v>
      </c>
      <c r="H615">
        <f t="shared" si="82"/>
        <v>0</v>
      </c>
      <c r="I615">
        <v>108991</v>
      </c>
      <c r="J615">
        <v>149240000</v>
      </c>
      <c r="K615">
        <v>97474680</v>
      </c>
      <c r="L615" s="16">
        <v>69.570999145507798</v>
      </c>
      <c r="M615" s="14">
        <f t="shared" si="78"/>
        <v>10382775912.475584</v>
      </c>
      <c r="N615" s="14">
        <f t="shared" si="79"/>
        <v>6781410878.9886465</v>
      </c>
      <c r="O615" s="14">
        <f t="shared" si="77"/>
        <v>5376277820.0273438</v>
      </c>
      <c r="P615">
        <f t="shared" si="84"/>
        <v>1.9312201229256374</v>
      </c>
      <c r="Q615">
        <f t="shared" si="85"/>
        <v>1.2613579703279092</v>
      </c>
    </row>
    <row r="616" spans="1:17" x14ac:dyDescent="0.3">
      <c r="A616" s="10">
        <v>44442</v>
      </c>
      <c r="B616">
        <v>50025.375</v>
      </c>
      <c r="C616">
        <f t="shared" si="80"/>
        <v>0</v>
      </c>
      <c r="E616" s="16">
        <f t="shared" si="83"/>
        <v>-1121104567.6121833</v>
      </c>
      <c r="G616">
        <f t="shared" si="81"/>
        <v>0</v>
      </c>
      <c r="H616">
        <f t="shared" si="82"/>
        <v>0</v>
      </c>
      <c r="I616">
        <v>108991</v>
      </c>
      <c r="J616">
        <v>149240000</v>
      </c>
      <c r="K616">
        <v>97474680</v>
      </c>
      <c r="L616" s="16">
        <v>71.225997924804602</v>
      </c>
      <c r="M616" s="14">
        <f t="shared" si="78"/>
        <v>10629767930.297838</v>
      </c>
      <c r="N616" s="14">
        <f t="shared" si="79"/>
        <v>6942731355.4009924</v>
      </c>
      <c r="O616" s="14">
        <f t="shared" si="77"/>
        <v>5452315646.625</v>
      </c>
      <c r="P616">
        <f t="shared" si="84"/>
        <v>1.9495877750360431</v>
      </c>
      <c r="Q616">
        <f t="shared" si="85"/>
        <v>1.2733546267994524</v>
      </c>
    </row>
    <row r="617" spans="1:17" x14ac:dyDescent="0.3">
      <c r="A617" s="10">
        <v>44443</v>
      </c>
      <c r="B617">
        <v>49944.625</v>
      </c>
      <c r="C617">
        <f t="shared" si="80"/>
        <v>0</v>
      </c>
      <c r="E617" s="16">
        <f t="shared" si="83"/>
        <v>-1121104567.6121833</v>
      </c>
      <c r="G617">
        <f t="shared" si="81"/>
        <v>0</v>
      </c>
      <c r="H617">
        <f t="shared" si="82"/>
        <v>0</v>
      </c>
      <c r="I617">
        <v>108991</v>
      </c>
      <c r="J617">
        <v>149240000</v>
      </c>
      <c r="K617">
        <v>97474680</v>
      </c>
      <c r="L617" s="16">
        <v>71.225997924804602</v>
      </c>
      <c r="M617" s="14">
        <f t="shared" si="78"/>
        <v>10629767930.297838</v>
      </c>
      <c r="N617" s="14">
        <f t="shared" si="79"/>
        <v>6942731355.4009924</v>
      </c>
      <c r="O617" s="14">
        <f t="shared" si="77"/>
        <v>5443514623.375</v>
      </c>
      <c r="P617">
        <f t="shared" si="84"/>
        <v>1.9527398502159881</v>
      </c>
      <c r="Q617">
        <f t="shared" si="85"/>
        <v>1.2754133745849061</v>
      </c>
    </row>
    <row r="618" spans="1:17" x14ac:dyDescent="0.3">
      <c r="A618" s="10">
        <v>44444</v>
      </c>
      <c r="B618">
        <v>51753.41015625</v>
      </c>
      <c r="C618">
        <f t="shared" si="80"/>
        <v>0</v>
      </c>
      <c r="E618" s="16">
        <f t="shared" si="83"/>
        <v>-1121104567.6121833</v>
      </c>
      <c r="G618">
        <f t="shared" si="81"/>
        <v>0</v>
      </c>
      <c r="H618">
        <f t="shared" si="82"/>
        <v>0</v>
      </c>
      <c r="I618">
        <v>108991</v>
      </c>
      <c r="J618">
        <v>149240000</v>
      </c>
      <c r="K618">
        <v>97474680</v>
      </c>
      <c r="L618" s="16">
        <v>71.225997924804602</v>
      </c>
      <c r="M618" s="14">
        <f t="shared" si="78"/>
        <v>10629767930.297838</v>
      </c>
      <c r="N618" s="14">
        <f t="shared" si="79"/>
        <v>6942731355.4009924</v>
      </c>
      <c r="O618" s="14">
        <f t="shared" si="77"/>
        <v>5640655926.3398438</v>
      </c>
      <c r="P618">
        <f t="shared" si="84"/>
        <v>1.8844914614735899</v>
      </c>
      <c r="Q618">
        <f t="shared" si="85"/>
        <v>1.2308375915965593</v>
      </c>
    </row>
    <row r="619" spans="1:17" x14ac:dyDescent="0.3">
      <c r="A619" s="10">
        <v>44445</v>
      </c>
      <c r="B619">
        <v>52633.53515625</v>
      </c>
      <c r="C619">
        <f t="shared" si="80"/>
        <v>0</v>
      </c>
      <c r="E619" s="16">
        <f t="shared" si="83"/>
        <v>-1121104567.6121833</v>
      </c>
      <c r="G619">
        <f t="shared" si="81"/>
        <v>0</v>
      </c>
      <c r="H619">
        <f t="shared" si="82"/>
        <v>0</v>
      </c>
      <c r="I619">
        <v>108991</v>
      </c>
      <c r="J619">
        <v>149240000</v>
      </c>
      <c r="K619">
        <v>97474680</v>
      </c>
      <c r="L619" s="16">
        <v>71.225997924804602</v>
      </c>
      <c r="M619" s="14">
        <f t="shared" si="78"/>
        <v>10629767930.297838</v>
      </c>
      <c r="N619" s="14">
        <f t="shared" si="79"/>
        <v>6942731355.4009924</v>
      </c>
      <c r="O619" s="14">
        <f t="shared" si="77"/>
        <v>5736581630.2148438</v>
      </c>
      <c r="P619">
        <f t="shared" si="84"/>
        <v>1.8529794598076237</v>
      </c>
      <c r="Q619">
        <f t="shared" si="85"/>
        <v>1.2102558288081009</v>
      </c>
    </row>
    <row r="620" spans="1:17" x14ac:dyDescent="0.3">
      <c r="A620" s="10">
        <v>44446</v>
      </c>
      <c r="B620">
        <v>46811.12890625</v>
      </c>
      <c r="C620">
        <f t="shared" si="80"/>
        <v>0</v>
      </c>
      <c r="E620" s="16">
        <f t="shared" si="83"/>
        <v>-1121104567.6121833</v>
      </c>
      <c r="G620">
        <f t="shared" si="81"/>
        <v>0</v>
      </c>
      <c r="H620">
        <f t="shared" si="82"/>
        <v>0</v>
      </c>
      <c r="I620">
        <v>108991</v>
      </c>
      <c r="J620">
        <v>149240000</v>
      </c>
      <c r="K620">
        <v>97474680</v>
      </c>
      <c r="L620" s="16">
        <v>64.801002502441406</v>
      </c>
      <c r="M620" s="14">
        <f t="shared" si="78"/>
        <v>9670901613.4643555</v>
      </c>
      <c r="N620" s="14">
        <f t="shared" si="79"/>
        <v>6316456982.6046753</v>
      </c>
      <c r="O620" s="14">
        <f t="shared" si="77"/>
        <v>5101991750.6210938</v>
      </c>
      <c r="P620">
        <f t="shared" si="84"/>
        <v>1.895514945175492</v>
      </c>
      <c r="Q620">
        <f t="shared" si="85"/>
        <v>1.2380374746461984</v>
      </c>
    </row>
    <row r="621" spans="1:17" x14ac:dyDescent="0.3">
      <c r="A621" s="10">
        <v>44447</v>
      </c>
      <c r="B621">
        <v>46091.390625</v>
      </c>
      <c r="C621">
        <f t="shared" si="80"/>
        <v>0</v>
      </c>
      <c r="E621" s="16">
        <f t="shared" si="83"/>
        <v>-1121104567.6121833</v>
      </c>
      <c r="G621">
        <f t="shared" si="81"/>
        <v>0</v>
      </c>
      <c r="H621">
        <f t="shared" si="82"/>
        <v>0</v>
      </c>
      <c r="I621">
        <v>108991</v>
      </c>
      <c r="J621">
        <v>149240000</v>
      </c>
      <c r="K621">
        <v>97474680</v>
      </c>
      <c r="L621" s="16">
        <v>63.8619995117187</v>
      </c>
      <c r="M621" s="14">
        <f t="shared" si="78"/>
        <v>9530764807.1288986</v>
      </c>
      <c r="N621" s="14">
        <f t="shared" si="79"/>
        <v>6224927966.5649366</v>
      </c>
      <c r="O621" s="14">
        <f t="shared" si="77"/>
        <v>5023546755.609375</v>
      </c>
      <c r="P621">
        <f t="shared" si="84"/>
        <v>1.8972182943229681</v>
      </c>
      <c r="Q621">
        <f t="shared" si="85"/>
        <v>1.2391500008662366</v>
      </c>
    </row>
    <row r="622" spans="1:17" x14ac:dyDescent="0.3">
      <c r="A622" s="10">
        <v>44448</v>
      </c>
      <c r="B622">
        <v>46391.421875</v>
      </c>
      <c r="C622">
        <f t="shared" si="80"/>
        <v>0</v>
      </c>
      <c r="E622" s="16">
        <f t="shared" si="83"/>
        <v>-1121104567.6121833</v>
      </c>
      <c r="G622">
        <f t="shared" si="81"/>
        <v>0</v>
      </c>
      <c r="H622">
        <f t="shared" si="82"/>
        <v>0</v>
      </c>
      <c r="I622">
        <v>108991</v>
      </c>
      <c r="J622">
        <v>149240000</v>
      </c>
      <c r="K622">
        <v>97474680</v>
      </c>
      <c r="L622" s="16">
        <v>64.061996459960895</v>
      </c>
      <c r="M622" s="14">
        <f t="shared" si="78"/>
        <v>9560612351.6845646</v>
      </c>
      <c r="N622" s="14">
        <f t="shared" si="79"/>
        <v>6244422605.0958214</v>
      </c>
      <c r="O622" s="14">
        <f t="shared" si="77"/>
        <v>5056247461.578125</v>
      </c>
      <c r="P622">
        <f t="shared" si="84"/>
        <v>1.8908513525761188</v>
      </c>
      <c r="Q622">
        <f t="shared" si="85"/>
        <v>1.2349914937009137</v>
      </c>
    </row>
    <row r="623" spans="1:17" x14ac:dyDescent="0.3">
      <c r="A623" s="10">
        <v>44449</v>
      </c>
      <c r="B623">
        <v>44883.91015625</v>
      </c>
      <c r="C623">
        <f t="shared" si="80"/>
        <v>0</v>
      </c>
      <c r="E623" s="16">
        <f t="shared" si="83"/>
        <v>-1121104567.6121833</v>
      </c>
      <c r="G623">
        <f t="shared" si="81"/>
        <v>0</v>
      </c>
      <c r="H623">
        <f t="shared" si="82"/>
        <v>0</v>
      </c>
      <c r="I623">
        <v>108991</v>
      </c>
      <c r="J623">
        <v>149240000</v>
      </c>
      <c r="K623">
        <v>97474680</v>
      </c>
      <c r="L623" s="16">
        <v>61.556999206542898</v>
      </c>
      <c r="M623" s="14">
        <f t="shared" si="78"/>
        <v>9186766561.5844612</v>
      </c>
      <c r="N623" s="14">
        <f t="shared" si="79"/>
        <v>6000248799.4180231</v>
      </c>
      <c r="O623" s="14">
        <f t="shared" si="77"/>
        <v>4891942251.8398438</v>
      </c>
      <c r="P623">
        <f t="shared" si="84"/>
        <v>1.8779384728283226</v>
      </c>
      <c r="Q623">
        <f t="shared" si="85"/>
        <v>1.2265575696772277</v>
      </c>
    </row>
    <row r="624" spans="1:17" x14ac:dyDescent="0.3">
      <c r="A624" s="10">
        <v>44450</v>
      </c>
      <c r="B624">
        <v>45201.45703125</v>
      </c>
      <c r="C624">
        <f t="shared" si="80"/>
        <v>0</v>
      </c>
      <c r="E624" s="16">
        <f t="shared" si="83"/>
        <v>-1121104567.6121833</v>
      </c>
      <c r="G624">
        <f t="shared" si="81"/>
        <v>0</v>
      </c>
      <c r="H624">
        <f t="shared" si="82"/>
        <v>0</v>
      </c>
      <c r="I624">
        <v>108991</v>
      </c>
      <c r="J624">
        <v>149240000</v>
      </c>
      <c r="K624">
        <v>97474680</v>
      </c>
      <c r="L624" s="16">
        <v>61.556999206542898</v>
      </c>
      <c r="M624" s="14">
        <f t="shared" si="78"/>
        <v>9186766561.5844612</v>
      </c>
      <c r="N624" s="14">
        <f t="shared" si="79"/>
        <v>6000248799.4180231</v>
      </c>
      <c r="O624" s="14">
        <f t="shared" si="77"/>
        <v>4926552003.2929688</v>
      </c>
      <c r="P624">
        <f t="shared" si="84"/>
        <v>1.8647456792182264</v>
      </c>
      <c r="Q624">
        <f t="shared" si="85"/>
        <v>1.2179408225889794</v>
      </c>
    </row>
    <row r="625" spans="1:17" x14ac:dyDescent="0.3">
      <c r="A625" s="10">
        <v>44451</v>
      </c>
      <c r="B625">
        <v>46063.26953125</v>
      </c>
      <c r="C625">
        <f t="shared" si="80"/>
        <v>5050</v>
      </c>
      <c r="D625" s="16">
        <f>C625*B625</f>
        <v>232619511.1328125</v>
      </c>
      <c r="E625" s="16">
        <f t="shared" si="83"/>
        <v>-1353724078.7449958</v>
      </c>
      <c r="F625" s="16">
        <f>G625*L625</f>
        <v>0</v>
      </c>
      <c r="G625">
        <f t="shared" si="81"/>
        <v>0</v>
      </c>
      <c r="H625">
        <f t="shared" si="82"/>
        <v>0</v>
      </c>
      <c r="I625">
        <v>114041</v>
      </c>
      <c r="J625">
        <v>149240000</v>
      </c>
      <c r="K625">
        <v>97474680</v>
      </c>
      <c r="L625" s="16">
        <v>61.556999206542898</v>
      </c>
      <c r="M625" s="14">
        <f t="shared" si="78"/>
        <v>9186766561.5844612</v>
      </c>
      <c r="N625" s="14">
        <f t="shared" si="79"/>
        <v>6000248799.4180231</v>
      </c>
      <c r="O625" s="14">
        <f t="shared" si="77"/>
        <v>5253101320.6132813</v>
      </c>
      <c r="P625">
        <f t="shared" si="84"/>
        <v>1.7488272167025209</v>
      </c>
      <c r="Q625">
        <f t="shared" si="85"/>
        <v>1.1422297864069211</v>
      </c>
    </row>
    <row r="626" spans="1:17" x14ac:dyDescent="0.3">
      <c r="A626" s="10">
        <v>44452</v>
      </c>
      <c r="B626">
        <v>44963.07421875</v>
      </c>
      <c r="C626">
        <f t="shared" si="80"/>
        <v>0</v>
      </c>
      <c r="E626" s="16">
        <f t="shared" si="83"/>
        <v>-1353724078.7449958</v>
      </c>
      <c r="G626">
        <f t="shared" si="81"/>
        <v>0</v>
      </c>
      <c r="H626">
        <f t="shared" si="82"/>
        <v>0</v>
      </c>
      <c r="I626">
        <v>114041</v>
      </c>
      <c r="J626">
        <v>149240000</v>
      </c>
      <c r="K626">
        <v>97474680</v>
      </c>
      <c r="L626" s="16">
        <v>64.269996643066406</v>
      </c>
      <c r="M626" s="14">
        <f t="shared" si="78"/>
        <v>9591654299.0112305</v>
      </c>
      <c r="N626" s="14">
        <f t="shared" si="79"/>
        <v>6264697356.3839722</v>
      </c>
      <c r="O626" s="14">
        <f t="shared" si="77"/>
        <v>5127633946.9804688</v>
      </c>
      <c r="P626">
        <f t="shared" si="84"/>
        <v>1.8705809342454152</v>
      </c>
      <c r="Q626">
        <f t="shared" si="85"/>
        <v>1.2217520636536645</v>
      </c>
    </row>
    <row r="627" spans="1:17" x14ac:dyDescent="0.3">
      <c r="A627" s="10">
        <v>44453</v>
      </c>
      <c r="B627">
        <v>47092.4921875</v>
      </c>
      <c r="C627">
        <f t="shared" si="80"/>
        <v>0</v>
      </c>
      <c r="E627" s="16">
        <f t="shared" si="83"/>
        <v>-1353724078.7449958</v>
      </c>
      <c r="G627">
        <f t="shared" si="81"/>
        <v>0</v>
      </c>
      <c r="H627">
        <f t="shared" si="82"/>
        <v>0</v>
      </c>
      <c r="I627">
        <v>114041</v>
      </c>
      <c r="J627">
        <v>149240000</v>
      </c>
      <c r="K627">
        <v>97474680</v>
      </c>
      <c r="L627" s="16">
        <v>61.847999572753899</v>
      </c>
      <c r="M627" s="14">
        <f t="shared" si="78"/>
        <v>9230195456.2377911</v>
      </c>
      <c r="N627" s="14">
        <f t="shared" si="79"/>
        <v>6028613966.9943228</v>
      </c>
      <c r="O627" s="14">
        <f t="shared" si="77"/>
        <v>5370474901.5546875</v>
      </c>
      <c r="P627">
        <f t="shared" si="84"/>
        <v>1.718692597104543</v>
      </c>
      <c r="Q627">
        <f t="shared" si="85"/>
        <v>1.1225476475551748</v>
      </c>
    </row>
    <row r="628" spans="1:17" x14ac:dyDescent="0.3">
      <c r="A628" s="10">
        <v>44454</v>
      </c>
      <c r="B628">
        <v>48176.34765625</v>
      </c>
      <c r="C628">
        <f t="shared" si="80"/>
        <v>0</v>
      </c>
      <c r="E628" s="16">
        <f t="shared" si="83"/>
        <v>-1353724078.7449958</v>
      </c>
      <c r="G628">
        <f t="shared" si="81"/>
        <v>0</v>
      </c>
      <c r="H628">
        <f t="shared" si="82"/>
        <v>0</v>
      </c>
      <c r="I628">
        <v>114041</v>
      </c>
      <c r="J628">
        <v>149240000</v>
      </c>
      <c r="K628">
        <v>97474680</v>
      </c>
      <c r="L628" s="16">
        <v>63.299999237060497</v>
      </c>
      <c r="M628" s="14">
        <f t="shared" si="78"/>
        <v>9446891886.1389084</v>
      </c>
      <c r="N628" s="14">
        <f t="shared" si="79"/>
        <v>6170147169.6327162</v>
      </c>
      <c r="O628" s="14">
        <f t="shared" si="77"/>
        <v>5494078863.0664063</v>
      </c>
      <c r="P628">
        <f t="shared" si="84"/>
        <v>1.7194678346619732</v>
      </c>
      <c r="Q628">
        <f t="shared" si="85"/>
        <v>1.123053986558354</v>
      </c>
    </row>
    <row r="629" spans="1:17" x14ac:dyDescent="0.3">
      <c r="A629" s="10">
        <v>44455</v>
      </c>
      <c r="B629">
        <v>47783.359375</v>
      </c>
      <c r="C629">
        <f t="shared" si="80"/>
        <v>0</v>
      </c>
      <c r="E629" s="16">
        <f t="shared" si="83"/>
        <v>-1353724078.7449958</v>
      </c>
      <c r="G629">
        <f t="shared" si="81"/>
        <v>0</v>
      </c>
      <c r="H629">
        <f t="shared" si="82"/>
        <v>0</v>
      </c>
      <c r="I629">
        <v>114041</v>
      </c>
      <c r="J629">
        <v>149240000</v>
      </c>
      <c r="K629">
        <v>97474680</v>
      </c>
      <c r="L629" s="16">
        <v>63.299999237060497</v>
      </c>
      <c r="M629" s="14">
        <f t="shared" si="78"/>
        <v>9446891886.1389084</v>
      </c>
      <c r="N629" s="14">
        <f t="shared" si="79"/>
        <v>6170147169.6327162</v>
      </c>
      <c r="O629" s="14">
        <f t="shared" si="77"/>
        <v>5449262086.484375</v>
      </c>
      <c r="P629">
        <f t="shared" si="84"/>
        <v>1.7336093834740895</v>
      </c>
      <c r="Q629">
        <f t="shared" si="85"/>
        <v>1.1322904040413708</v>
      </c>
    </row>
    <row r="630" spans="1:17" x14ac:dyDescent="0.3">
      <c r="A630" s="10">
        <v>44456</v>
      </c>
      <c r="B630">
        <v>47267.51953125</v>
      </c>
      <c r="C630">
        <f t="shared" si="80"/>
        <v>0</v>
      </c>
      <c r="E630" s="16">
        <f t="shared" si="83"/>
        <v>-1353724078.7449958</v>
      </c>
      <c r="G630">
        <f t="shared" si="81"/>
        <v>0</v>
      </c>
      <c r="H630">
        <f t="shared" si="82"/>
        <v>0</v>
      </c>
      <c r="I630">
        <v>114041</v>
      </c>
      <c r="J630">
        <v>149240000</v>
      </c>
      <c r="K630">
        <v>97474680</v>
      </c>
      <c r="L630" s="16">
        <v>61.429000854492102</v>
      </c>
      <c r="M630" s="14">
        <f t="shared" si="78"/>
        <v>9167664087.5244007</v>
      </c>
      <c r="N630" s="14">
        <f t="shared" si="79"/>
        <v>5987772201.011344</v>
      </c>
      <c r="O630" s="14">
        <f t="shared" si="77"/>
        <v>5390435194.8632813</v>
      </c>
      <c r="P630">
        <f t="shared" si="84"/>
        <v>1.7007280036054533</v>
      </c>
      <c r="Q630">
        <f t="shared" si="85"/>
        <v>1.1108142449643554</v>
      </c>
    </row>
    <row r="631" spans="1:17" x14ac:dyDescent="0.3">
      <c r="A631" s="10">
        <v>44457</v>
      </c>
      <c r="B631">
        <v>48278.36328125</v>
      </c>
      <c r="C631">
        <f t="shared" si="80"/>
        <v>0</v>
      </c>
      <c r="E631" s="16">
        <f t="shared" si="83"/>
        <v>-1353724078.7449958</v>
      </c>
      <c r="G631">
        <f t="shared" si="81"/>
        <v>0</v>
      </c>
      <c r="H631">
        <f t="shared" si="82"/>
        <v>0</v>
      </c>
      <c r="I631">
        <v>114041</v>
      </c>
      <c r="J631">
        <v>149240000</v>
      </c>
      <c r="K631">
        <v>97474680</v>
      </c>
      <c r="L631" s="16">
        <v>61.429000854492102</v>
      </c>
      <c r="M631" s="14">
        <f t="shared" si="78"/>
        <v>9167664087.5244007</v>
      </c>
      <c r="N631" s="14">
        <f t="shared" si="79"/>
        <v>5987772201.011344</v>
      </c>
      <c r="O631" s="14">
        <f t="shared" si="77"/>
        <v>5505712826.9570313</v>
      </c>
      <c r="P631">
        <f t="shared" si="84"/>
        <v>1.6651184643408479</v>
      </c>
      <c r="Q631">
        <f t="shared" si="85"/>
        <v>1.0875562146456417</v>
      </c>
    </row>
    <row r="632" spans="1:17" x14ac:dyDescent="0.3">
      <c r="A632" s="10">
        <v>44458</v>
      </c>
      <c r="B632">
        <v>47260.21875</v>
      </c>
      <c r="C632">
        <f t="shared" si="80"/>
        <v>0</v>
      </c>
      <c r="E632" s="16">
        <f t="shared" si="83"/>
        <v>-1353724078.7449958</v>
      </c>
      <c r="G632">
        <f t="shared" si="81"/>
        <v>0</v>
      </c>
      <c r="H632">
        <f t="shared" si="82"/>
        <v>0</v>
      </c>
      <c r="I632">
        <v>114041</v>
      </c>
      <c r="J632">
        <v>149240000</v>
      </c>
      <c r="K632">
        <v>97474680</v>
      </c>
      <c r="L632" s="16">
        <v>61.429000854492102</v>
      </c>
      <c r="M632" s="14">
        <f t="shared" si="78"/>
        <v>9167664087.5244007</v>
      </c>
      <c r="N632" s="14">
        <f t="shared" si="79"/>
        <v>5987772201.011344</v>
      </c>
      <c r="O632" s="14">
        <f t="shared" si="77"/>
        <v>5389602606.46875</v>
      </c>
      <c r="P632">
        <f t="shared" si="84"/>
        <v>1.7009907328828135</v>
      </c>
      <c r="Q632">
        <f t="shared" si="85"/>
        <v>1.1109858440814642</v>
      </c>
    </row>
    <row r="633" spans="1:17" x14ac:dyDescent="0.3">
      <c r="A633" s="10">
        <v>44459</v>
      </c>
      <c r="B633">
        <v>42843.80078125</v>
      </c>
      <c r="C633">
        <f t="shared" si="80"/>
        <v>0</v>
      </c>
      <c r="E633" s="16">
        <f t="shared" si="83"/>
        <v>-1353724078.7449958</v>
      </c>
      <c r="G633">
        <f t="shared" si="81"/>
        <v>0</v>
      </c>
      <c r="H633">
        <f t="shared" si="82"/>
        <v>0</v>
      </c>
      <c r="I633">
        <v>114041</v>
      </c>
      <c r="J633">
        <v>149240000</v>
      </c>
      <c r="K633">
        <v>97474680</v>
      </c>
      <c r="L633" s="16">
        <v>58.839000701904297</v>
      </c>
      <c r="M633" s="14">
        <f t="shared" si="78"/>
        <v>8781132464.7521973</v>
      </c>
      <c r="N633" s="14">
        <f t="shared" si="79"/>
        <v>5735312764.9378967</v>
      </c>
      <c r="O633" s="14">
        <f t="shared" si="77"/>
        <v>4885949884.8945313</v>
      </c>
      <c r="P633">
        <f t="shared" si="84"/>
        <v>1.7972211487268965</v>
      </c>
      <c r="Q633">
        <f t="shared" si="85"/>
        <v>1.1738378207007949</v>
      </c>
    </row>
    <row r="634" spans="1:17" x14ac:dyDescent="0.3">
      <c r="A634" s="10">
        <v>44460</v>
      </c>
      <c r="B634">
        <v>40693.67578125</v>
      </c>
      <c r="C634">
        <f t="shared" si="80"/>
        <v>0</v>
      </c>
      <c r="E634" s="16">
        <f t="shared" si="83"/>
        <v>-1353724078.7449958</v>
      </c>
      <c r="G634">
        <f t="shared" si="81"/>
        <v>0</v>
      </c>
      <c r="H634">
        <f t="shared" si="82"/>
        <v>0</v>
      </c>
      <c r="I634">
        <v>114041</v>
      </c>
      <c r="J634">
        <v>149240000</v>
      </c>
      <c r="K634">
        <v>97474680</v>
      </c>
      <c r="L634" s="16">
        <v>58.102001190185497</v>
      </c>
      <c r="M634" s="14">
        <f t="shared" si="78"/>
        <v>8671142657.6232834</v>
      </c>
      <c r="N634" s="14">
        <f t="shared" si="79"/>
        <v>5663473973.3729506</v>
      </c>
      <c r="O634" s="14">
        <f t="shared" si="77"/>
        <v>4640747479.7695313</v>
      </c>
      <c r="P634">
        <f t="shared" si="84"/>
        <v>1.8684797428482167</v>
      </c>
      <c r="Q634">
        <f t="shared" si="85"/>
        <v>1.2203796905696342</v>
      </c>
    </row>
    <row r="635" spans="1:17" x14ac:dyDescent="0.3">
      <c r="A635" s="10">
        <v>44461</v>
      </c>
      <c r="B635">
        <v>43574.5078125</v>
      </c>
      <c r="C635">
        <f t="shared" si="80"/>
        <v>0</v>
      </c>
      <c r="E635" s="16">
        <f t="shared" si="83"/>
        <v>-1353724078.7449958</v>
      </c>
      <c r="G635">
        <f t="shared" si="81"/>
        <v>0</v>
      </c>
      <c r="H635">
        <f t="shared" si="82"/>
        <v>0</v>
      </c>
      <c r="I635">
        <v>114041</v>
      </c>
      <c r="J635">
        <v>149240000</v>
      </c>
      <c r="K635">
        <v>97474680</v>
      </c>
      <c r="L635" s="16">
        <v>59.9609985351562</v>
      </c>
      <c r="M635" s="14">
        <f t="shared" si="78"/>
        <v>8948579421.3867111</v>
      </c>
      <c r="N635" s="14">
        <f t="shared" si="79"/>
        <v>5844679144.6948195</v>
      </c>
      <c r="O635" s="14">
        <f t="shared" si="77"/>
        <v>4969280445.4453125</v>
      </c>
      <c r="P635">
        <f t="shared" si="84"/>
        <v>1.8007797144129187</v>
      </c>
      <c r="Q635">
        <f t="shared" si="85"/>
        <v>1.176162063876244</v>
      </c>
    </row>
    <row r="636" spans="1:17" x14ac:dyDescent="0.3">
      <c r="A636" s="10">
        <v>44462</v>
      </c>
      <c r="B636">
        <v>44895.09765625</v>
      </c>
      <c r="C636">
        <f t="shared" si="80"/>
        <v>0</v>
      </c>
      <c r="E636" s="16">
        <f t="shared" si="83"/>
        <v>-1353724078.7449958</v>
      </c>
      <c r="G636">
        <f t="shared" si="81"/>
        <v>0</v>
      </c>
      <c r="H636">
        <f t="shared" si="82"/>
        <v>0</v>
      </c>
      <c r="I636">
        <v>114041</v>
      </c>
      <c r="J636">
        <v>149240000</v>
      </c>
      <c r="K636">
        <v>97474680</v>
      </c>
      <c r="L636" s="16">
        <v>61.6570014953613</v>
      </c>
      <c r="M636" s="14">
        <f t="shared" si="78"/>
        <v>9201690903.1677208</v>
      </c>
      <c r="N636" s="14">
        <f t="shared" si="79"/>
        <v>6009996490.5198641</v>
      </c>
      <c r="O636" s="14">
        <f t="shared" si="77"/>
        <v>5119881831.8164063</v>
      </c>
      <c r="P636">
        <f t="shared" si="84"/>
        <v>1.7972467344823837</v>
      </c>
      <c r="Q636">
        <f t="shared" si="85"/>
        <v>1.1738545317925175</v>
      </c>
    </row>
    <row r="637" spans="1:17" x14ac:dyDescent="0.3">
      <c r="A637" s="10">
        <v>44463</v>
      </c>
      <c r="B637">
        <v>42839.75</v>
      </c>
      <c r="C637">
        <f t="shared" si="80"/>
        <v>0</v>
      </c>
      <c r="E637" s="16">
        <f t="shared" si="83"/>
        <v>-1353724078.7449958</v>
      </c>
      <c r="G637">
        <f t="shared" si="81"/>
        <v>0</v>
      </c>
      <c r="H637">
        <f t="shared" si="82"/>
        <v>0</v>
      </c>
      <c r="I637">
        <v>114041</v>
      </c>
      <c r="J637">
        <v>149240000</v>
      </c>
      <c r="K637">
        <v>97474680</v>
      </c>
      <c r="L637" s="16">
        <v>59.938999176025298</v>
      </c>
      <c r="M637" s="14">
        <f t="shared" si="78"/>
        <v>8945296237.0300159</v>
      </c>
      <c r="N637" s="14">
        <f t="shared" si="79"/>
        <v>5842534764.20333</v>
      </c>
      <c r="O637" s="14">
        <f t="shared" si="77"/>
        <v>4885487929.75</v>
      </c>
      <c r="P637">
        <f t="shared" si="84"/>
        <v>1.8309934167594524</v>
      </c>
      <c r="Q637">
        <f t="shared" si="85"/>
        <v>1.1958958548695675</v>
      </c>
    </row>
    <row r="638" spans="1:17" x14ac:dyDescent="0.3">
      <c r="A638" s="10">
        <v>44464</v>
      </c>
      <c r="B638">
        <v>42716.59375</v>
      </c>
      <c r="C638">
        <f t="shared" si="80"/>
        <v>0</v>
      </c>
      <c r="E638" s="16">
        <f t="shared" si="83"/>
        <v>-1353724078.7449958</v>
      </c>
      <c r="G638">
        <f t="shared" si="81"/>
        <v>0</v>
      </c>
      <c r="H638">
        <f t="shared" si="82"/>
        <v>0</v>
      </c>
      <c r="I638">
        <v>114041</v>
      </c>
      <c r="J638">
        <v>149240000</v>
      </c>
      <c r="K638">
        <v>97474680</v>
      </c>
      <c r="L638" s="16">
        <v>59.938999176025298</v>
      </c>
      <c r="M638" s="14">
        <f t="shared" si="78"/>
        <v>8945296237.0300159</v>
      </c>
      <c r="N638" s="14">
        <f t="shared" si="79"/>
        <v>5842534764.20333</v>
      </c>
      <c r="O638" s="14">
        <f t="shared" si="77"/>
        <v>4871443067.84375</v>
      </c>
      <c r="P638">
        <f t="shared" si="84"/>
        <v>1.836272355532111</v>
      </c>
      <c r="Q638">
        <f t="shared" si="85"/>
        <v>1.1993437432882521</v>
      </c>
    </row>
    <row r="639" spans="1:17" x14ac:dyDescent="0.3">
      <c r="A639" s="10">
        <v>44465</v>
      </c>
      <c r="B639">
        <v>43208.5390625</v>
      </c>
      <c r="C639">
        <f t="shared" si="80"/>
        <v>0</v>
      </c>
      <c r="E639" s="16">
        <f t="shared" si="83"/>
        <v>-1353724078.7449958</v>
      </c>
      <c r="G639">
        <f t="shared" si="81"/>
        <v>0</v>
      </c>
      <c r="H639">
        <f t="shared" si="82"/>
        <v>0</v>
      </c>
      <c r="I639">
        <v>114041</v>
      </c>
      <c r="J639">
        <v>149240000</v>
      </c>
      <c r="K639">
        <v>97474680</v>
      </c>
      <c r="L639" s="16">
        <v>59.938999176025298</v>
      </c>
      <c r="M639" s="14">
        <f t="shared" si="78"/>
        <v>8945296237.0300159</v>
      </c>
      <c r="N639" s="14">
        <f t="shared" si="79"/>
        <v>5842534764.20333</v>
      </c>
      <c r="O639" s="14">
        <f t="shared" si="77"/>
        <v>4927545003.2265625</v>
      </c>
      <c r="P639">
        <f t="shared" si="84"/>
        <v>1.8153657107489887</v>
      </c>
      <c r="Q639">
        <f t="shared" si="85"/>
        <v>1.1856887680127997</v>
      </c>
    </row>
    <row r="640" spans="1:17" x14ac:dyDescent="0.3">
      <c r="A640" s="10">
        <v>44466</v>
      </c>
      <c r="B640">
        <v>42235.73046875</v>
      </c>
      <c r="C640">
        <f t="shared" si="80"/>
        <v>0</v>
      </c>
      <c r="E640" s="16">
        <f t="shared" si="83"/>
        <v>-1353724078.7449958</v>
      </c>
      <c r="G640">
        <f t="shared" si="81"/>
        <v>0</v>
      </c>
      <c r="H640">
        <f t="shared" si="82"/>
        <v>0</v>
      </c>
      <c r="I640">
        <v>114041</v>
      </c>
      <c r="J640">
        <v>149240000</v>
      </c>
      <c r="K640">
        <v>97474680</v>
      </c>
      <c r="L640" s="16">
        <v>59.474998474121001</v>
      </c>
      <c r="M640" s="14">
        <f t="shared" si="78"/>
        <v>8876048772.2778187</v>
      </c>
      <c r="N640" s="14">
        <f t="shared" si="79"/>
        <v>5797306444.2654333</v>
      </c>
      <c r="O640" s="14">
        <f t="shared" si="77"/>
        <v>4816604938.3867188</v>
      </c>
      <c r="P640">
        <f t="shared" si="84"/>
        <v>1.8428019083605343</v>
      </c>
      <c r="Q640">
        <f t="shared" si="85"/>
        <v>1.2036084583277433</v>
      </c>
    </row>
    <row r="641" spans="1:17" x14ac:dyDescent="0.3">
      <c r="A641" s="10">
        <v>44467</v>
      </c>
      <c r="B641">
        <v>41034.54296875</v>
      </c>
      <c r="C641">
        <f t="shared" si="80"/>
        <v>0</v>
      </c>
      <c r="E641" s="16">
        <f t="shared" si="83"/>
        <v>-1353724078.7449958</v>
      </c>
      <c r="G641">
        <f t="shared" si="81"/>
        <v>0</v>
      </c>
      <c r="H641">
        <f t="shared" si="82"/>
        <v>0</v>
      </c>
      <c r="I641">
        <v>114041</v>
      </c>
      <c r="J641">
        <v>149240000</v>
      </c>
      <c r="K641">
        <v>97474680</v>
      </c>
      <c r="L641" s="16">
        <v>57.351001739501903</v>
      </c>
      <c r="M641" s="14">
        <f t="shared" si="78"/>
        <v>8559063499.6032639</v>
      </c>
      <c r="N641" s="14">
        <f t="shared" si="79"/>
        <v>5590270542.2373915</v>
      </c>
      <c r="O641" s="14">
        <f t="shared" si="77"/>
        <v>4679620314.6992188</v>
      </c>
      <c r="P641">
        <f t="shared" si="84"/>
        <v>1.8290081083540632</v>
      </c>
      <c r="Q641">
        <f t="shared" si="85"/>
        <v>1.1945991696543663</v>
      </c>
    </row>
    <row r="642" spans="1:17" x14ac:dyDescent="0.3">
      <c r="A642" s="10">
        <v>44468</v>
      </c>
      <c r="B642">
        <v>41564.36328125</v>
      </c>
      <c r="C642">
        <f t="shared" si="80"/>
        <v>0</v>
      </c>
      <c r="E642" s="16">
        <f t="shared" si="83"/>
        <v>-1353724078.7449958</v>
      </c>
      <c r="G642">
        <f t="shared" si="81"/>
        <v>0</v>
      </c>
      <c r="H642">
        <f t="shared" si="82"/>
        <v>0</v>
      </c>
      <c r="I642">
        <v>114041</v>
      </c>
      <c r="J642">
        <v>149240000</v>
      </c>
      <c r="K642">
        <v>97474680</v>
      </c>
      <c r="L642" s="16">
        <v>56.631999969482401</v>
      </c>
      <c r="M642" s="14">
        <f t="shared" si="78"/>
        <v>8451759675.4455538</v>
      </c>
      <c r="N642" s="14">
        <f t="shared" si="79"/>
        <v>5520186074.7853069</v>
      </c>
      <c r="O642" s="14">
        <f t="shared" ref="O642:O705" si="86">I642*B642</f>
        <v>4740041552.9570313</v>
      </c>
      <c r="P642">
        <f t="shared" si="84"/>
        <v>1.7830560304208729</v>
      </c>
      <c r="Q642">
        <f t="shared" si="85"/>
        <v>1.1645860090280411</v>
      </c>
    </row>
    <row r="643" spans="1:17" x14ac:dyDescent="0.3">
      <c r="A643" s="10">
        <v>44469</v>
      </c>
      <c r="B643">
        <v>43790.89453125</v>
      </c>
      <c r="C643">
        <f t="shared" si="80"/>
        <v>0</v>
      </c>
      <c r="E643" s="16">
        <f t="shared" si="83"/>
        <v>-1353724078.7449958</v>
      </c>
      <c r="G643">
        <f t="shared" si="81"/>
        <v>0</v>
      </c>
      <c r="H643">
        <f t="shared" si="82"/>
        <v>0</v>
      </c>
      <c r="I643">
        <v>114041</v>
      </c>
      <c r="J643">
        <v>149240000</v>
      </c>
      <c r="K643">
        <v>97474680</v>
      </c>
      <c r="L643" s="16">
        <v>57.840000152587798</v>
      </c>
      <c r="M643" s="14">
        <f t="shared" ref="M643:M706" si="87">L643*J643</f>
        <v>8632041622.7722034</v>
      </c>
      <c r="N643" s="14">
        <f t="shared" ref="N643:N706" si="88">L643*K643</f>
        <v>5637935506.0734472</v>
      </c>
      <c r="O643" s="14">
        <f t="shared" si="86"/>
        <v>4993957403.2382813</v>
      </c>
      <c r="P643">
        <f t="shared" si="84"/>
        <v>1.7284972469278259</v>
      </c>
      <c r="Q643">
        <f t="shared" si="85"/>
        <v>1.1289514609030475</v>
      </c>
    </row>
    <row r="644" spans="1:17" x14ac:dyDescent="0.3">
      <c r="A644" s="10">
        <v>44470</v>
      </c>
      <c r="B644">
        <v>48116.94140625</v>
      </c>
      <c r="C644">
        <f t="shared" ref="C644:C707" si="89">I644-I643</f>
        <v>0</v>
      </c>
      <c r="E644" s="16">
        <f t="shared" si="83"/>
        <v>-1353724078.7449958</v>
      </c>
      <c r="G644">
        <f t="shared" ref="G644:G707" si="90">J644-J643</f>
        <v>0</v>
      </c>
      <c r="H644">
        <f t="shared" ref="H644:H707" si="91">K644-K643</f>
        <v>0</v>
      </c>
      <c r="I644">
        <v>114041</v>
      </c>
      <c r="J644">
        <v>149240000</v>
      </c>
      <c r="K644">
        <v>97474680</v>
      </c>
      <c r="L644" s="16">
        <v>61.245998382568303</v>
      </c>
      <c r="M644" s="14">
        <f t="shared" si="87"/>
        <v>9140352798.6144943</v>
      </c>
      <c r="N644" s="14">
        <f t="shared" si="88"/>
        <v>5969934093.6213627</v>
      </c>
      <c r="O644" s="14">
        <f t="shared" si="86"/>
        <v>5487304114.9101563</v>
      </c>
      <c r="P644">
        <f t="shared" si="84"/>
        <v>1.6657273967699802</v>
      </c>
      <c r="Q644">
        <f t="shared" si="85"/>
        <v>1.0879539330433317</v>
      </c>
    </row>
    <row r="645" spans="1:17" x14ac:dyDescent="0.3">
      <c r="A645" s="10">
        <v>44471</v>
      </c>
      <c r="B645">
        <v>47711.48828125</v>
      </c>
      <c r="C645">
        <f t="shared" si="89"/>
        <v>0</v>
      </c>
      <c r="E645" s="16">
        <f t="shared" si="83"/>
        <v>-1353724078.7449958</v>
      </c>
      <c r="G645">
        <f t="shared" si="90"/>
        <v>0</v>
      </c>
      <c r="H645">
        <f t="shared" si="91"/>
        <v>0</v>
      </c>
      <c r="I645">
        <v>114041</v>
      </c>
      <c r="J645">
        <v>149240000</v>
      </c>
      <c r="K645">
        <v>97474680</v>
      </c>
      <c r="L645" s="16">
        <v>61.245998382568303</v>
      </c>
      <c r="M645" s="14">
        <f t="shared" si="87"/>
        <v>9140352798.6144943</v>
      </c>
      <c r="N645" s="14">
        <f t="shared" si="88"/>
        <v>5969934093.6213627</v>
      </c>
      <c r="O645" s="14">
        <f t="shared" si="86"/>
        <v>5441065835.0820313</v>
      </c>
      <c r="P645">
        <f t="shared" si="84"/>
        <v>1.6798827795247016</v>
      </c>
      <c r="Q645">
        <f t="shared" si="85"/>
        <v>1.0971993860337765</v>
      </c>
    </row>
    <row r="646" spans="1:17" x14ac:dyDescent="0.3">
      <c r="A646" s="10">
        <v>44472</v>
      </c>
      <c r="B646">
        <v>48199.953125</v>
      </c>
      <c r="C646">
        <f t="shared" si="89"/>
        <v>0</v>
      </c>
      <c r="E646" s="16">
        <f t="shared" si="83"/>
        <v>-1353724078.7449958</v>
      </c>
      <c r="G646">
        <f t="shared" si="90"/>
        <v>0</v>
      </c>
      <c r="H646">
        <f t="shared" si="91"/>
        <v>0</v>
      </c>
      <c r="I646">
        <v>114041</v>
      </c>
      <c r="J646">
        <v>149240000</v>
      </c>
      <c r="K646">
        <v>97474680</v>
      </c>
      <c r="L646" s="16">
        <v>61.245998382568303</v>
      </c>
      <c r="M646" s="14">
        <f t="shared" si="87"/>
        <v>9140352798.6144943</v>
      </c>
      <c r="N646" s="14">
        <f t="shared" si="88"/>
        <v>5969934093.6213627</v>
      </c>
      <c r="O646" s="14">
        <f t="shared" si="86"/>
        <v>5496770854.328125</v>
      </c>
      <c r="P646">
        <f t="shared" si="84"/>
        <v>1.6628586202419979</v>
      </c>
      <c r="Q646">
        <f t="shared" si="85"/>
        <v>1.0860802190654668</v>
      </c>
    </row>
    <row r="647" spans="1:17" x14ac:dyDescent="0.3">
      <c r="A647" s="10">
        <v>44473</v>
      </c>
      <c r="B647">
        <v>49112.90234375</v>
      </c>
      <c r="C647">
        <f t="shared" si="89"/>
        <v>0</v>
      </c>
      <c r="E647" s="16">
        <f t="shared" si="83"/>
        <v>-1353724078.7449958</v>
      </c>
      <c r="G647">
        <f t="shared" si="90"/>
        <v>0</v>
      </c>
      <c r="H647">
        <f t="shared" si="91"/>
        <v>0</v>
      </c>
      <c r="I647">
        <v>114041</v>
      </c>
      <c r="J647">
        <v>149240000</v>
      </c>
      <c r="K647">
        <v>97474680</v>
      </c>
      <c r="L647" s="16">
        <v>60.724998474121001</v>
      </c>
      <c r="M647" s="14">
        <f t="shared" si="87"/>
        <v>9062598772.2778187</v>
      </c>
      <c r="N647" s="14">
        <f t="shared" si="88"/>
        <v>5919149794.2654333</v>
      </c>
      <c r="O647" s="14">
        <f t="shared" si="86"/>
        <v>5600884496.1835938</v>
      </c>
      <c r="P647">
        <f t="shared" si="84"/>
        <v>1.618065642748572</v>
      </c>
      <c r="Q647">
        <f t="shared" si="85"/>
        <v>1.0568241138160774</v>
      </c>
    </row>
    <row r="648" spans="1:17" x14ac:dyDescent="0.3">
      <c r="A648" s="10">
        <v>44474</v>
      </c>
      <c r="B648">
        <v>51514.8125</v>
      </c>
      <c r="C648">
        <f t="shared" si="89"/>
        <v>0</v>
      </c>
      <c r="E648" s="16">
        <f t="shared" si="83"/>
        <v>-1353724078.7449958</v>
      </c>
      <c r="G648">
        <f t="shared" si="90"/>
        <v>0</v>
      </c>
      <c r="H648">
        <f t="shared" si="91"/>
        <v>0</v>
      </c>
      <c r="I648">
        <v>114041</v>
      </c>
      <c r="J648">
        <v>149240000</v>
      </c>
      <c r="K648">
        <v>97474680</v>
      </c>
      <c r="L648" s="16">
        <v>65.100997924804602</v>
      </c>
      <c r="M648" s="14">
        <f t="shared" si="87"/>
        <v>9715672930.2978382</v>
      </c>
      <c r="N648" s="14">
        <f t="shared" si="88"/>
        <v>6345698940.4009924</v>
      </c>
      <c r="O648" s="14">
        <f t="shared" si="86"/>
        <v>5874800732.3125</v>
      </c>
      <c r="P648">
        <f t="shared" si="84"/>
        <v>1.6537876556152491</v>
      </c>
      <c r="Q648">
        <f t="shared" si="85"/>
        <v>1.0801556051932901</v>
      </c>
    </row>
    <row r="649" spans="1:17" x14ac:dyDescent="0.3">
      <c r="A649" s="10">
        <v>44475</v>
      </c>
      <c r="B649">
        <v>55361.44921875</v>
      </c>
      <c r="C649">
        <f t="shared" si="89"/>
        <v>0</v>
      </c>
      <c r="E649" s="16">
        <f t="shared" si="83"/>
        <v>-1353724078.7449958</v>
      </c>
      <c r="G649">
        <f t="shared" si="90"/>
        <v>0</v>
      </c>
      <c r="H649">
        <f t="shared" si="91"/>
        <v>0</v>
      </c>
      <c r="I649">
        <v>114041</v>
      </c>
      <c r="J649">
        <v>149240000</v>
      </c>
      <c r="K649">
        <v>97474680</v>
      </c>
      <c r="L649" s="16">
        <v>67.380996704101506</v>
      </c>
      <c r="M649" s="14">
        <f t="shared" si="87"/>
        <v>10055939948.12011</v>
      </c>
      <c r="N649" s="14">
        <f t="shared" si="88"/>
        <v>6567941091.8133488</v>
      </c>
      <c r="O649" s="14">
        <f t="shared" si="86"/>
        <v>6313475030.3554688</v>
      </c>
      <c r="P649">
        <f t="shared" si="84"/>
        <v>1.5927741694978919</v>
      </c>
      <c r="Q649">
        <f t="shared" si="85"/>
        <v>1.0403052297244222</v>
      </c>
    </row>
    <row r="650" spans="1:17" x14ac:dyDescent="0.3">
      <c r="A650" s="10">
        <v>44476</v>
      </c>
      <c r="B650">
        <v>53805.984375</v>
      </c>
      <c r="C650">
        <f t="shared" si="89"/>
        <v>0</v>
      </c>
      <c r="E650" s="16">
        <f t="shared" si="83"/>
        <v>-1353724078.7449958</v>
      </c>
      <c r="G650">
        <f t="shared" si="90"/>
        <v>0</v>
      </c>
      <c r="H650">
        <f t="shared" si="91"/>
        <v>0</v>
      </c>
      <c r="I650">
        <v>114041</v>
      </c>
      <c r="J650">
        <v>149240000</v>
      </c>
      <c r="K650">
        <v>97474680</v>
      </c>
      <c r="L650" s="16">
        <v>69.278999328613196</v>
      </c>
      <c r="M650" s="14">
        <f t="shared" si="87"/>
        <v>10339197859.802233</v>
      </c>
      <c r="N650" s="14">
        <f t="shared" si="88"/>
        <v>6752948290.2767859</v>
      </c>
      <c r="O650" s="14">
        <f t="shared" si="86"/>
        <v>6136088264.109375</v>
      </c>
      <c r="P650">
        <f t="shared" si="84"/>
        <v>1.6849819322641246</v>
      </c>
      <c r="Q650">
        <f t="shared" si="85"/>
        <v>1.1005298489227233</v>
      </c>
    </row>
    <row r="651" spans="1:17" x14ac:dyDescent="0.3">
      <c r="A651" s="10">
        <v>44477</v>
      </c>
      <c r="B651">
        <v>53967.84765625</v>
      </c>
      <c r="C651">
        <f t="shared" si="89"/>
        <v>0</v>
      </c>
      <c r="E651" s="16">
        <f t="shared" si="83"/>
        <v>-1353724078.7449958</v>
      </c>
      <c r="G651">
        <f t="shared" si="90"/>
        <v>0</v>
      </c>
      <c r="H651">
        <f t="shared" si="91"/>
        <v>0</v>
      </c>
      <c r="I651">
        <v>114041</v>
      </c>
      <c r="J651">
        <v>149240000</v>
      </c>
      <c r="K651">
        <v>97474680</v>
      </c>
      <c r="L651" s="16">
        <v>70.882003784179602</v>
      </c>
      <c r="M651" s="14">
        <f t="shared" si="87"/>
        <v>10578430244.750963</v>
      </c>
      <c r="N651" s="14">
        <f t="shared" si="88"/>
        <v>6909200636.6216955</v>
      </c>
      <c r="O651" s="14">
        <f t="shared" si="86"/>
        <v>6154547314.5664063</v>
      </c>
      <c r="P651">
        <f t="shared" si="84"/>
        <v>1.7187990771822059</v>
      </c>
      <c r="Q651">
        <f t="shared" si="85"/>
        <v>1.1226171940004745</v>
      </c>
    </row>
    <row r="652" spans="1:17" x14ac:dyDescent="0.3">
      <c r="A652" s="10">
        <v>44478</v>
      </c>
      <c r="B652">
        <v>54968.22265625</v>
      </c>
      <c r="C652">
        <f t="shared" si="89"/>
        <v>0</v>
      </c>
      <c r="E652" s="16">
        <f t="shared" si="83"/>
        <v>-1353724078.7449958</v>
      </c>
      <c r="G652">
        <f t="shared" si="90"/>
        <v>0</v>
      </c>
      <c r="H652">
        <f t="shared" si="91"/>
        <v>0</v>
      </c>
      <c r="I652">
        <v>114041</v>
      </c>
      <c r="J652">
        <v>149240000</v>
      </c>
      <c r="K652">
        <v>97474680</v>
      </c>
      <c r="L652" s="16">
        <v>70.882003784179602</v>
      </c>
      <c r="M652" s="14">
        <f t="shared" si="87"/>
        <v>10578430244.750963</v>
      </c>
      <c r="N652" s="14">
        <f t="shared" si="88"/>
        <v>6909200636.6216955</v>
      </c>
      <c r="O652" s="14">
        <f t="shared" si="86"/>
        <v>6268631079.9414063</v>
      </c>
      <c r="P652">
        <f t="shared" si="84"/>
        <v>1.687518392747694</v>
      </c>
      <c r="Q652">
        <f t="shared" si="85"/>
        <v>1.1021865138514861</v>
      </c>
    </row>
    <row r="653" spans="1:17" x14ac:dyDescent="0.3">
      <c r="A653" s="10">
        <v>44479</v>
      </c>
      <c r="B653">
        <v>54771.578125</v>
      </c>
      <c r="C653">
        <f t="shared" si="89"/>
        <v>0</v>
      </c>
      <c r="E653" s="16">
        <f t="shared" si="83"/>
        <v>-1353724078.7449958</v>
      </c>
      <c r="G653">
        <f t="shared" si="90"/>
        <v>0</v>
      </c>
      <c r="H653">
        <f t="shared" si="91"/>
        <v>0</v>
      </c>
      <c r="I653">
        <v>114041</v>
      </c>
      <c r="J653">
        <v>149240000</v>
      </c>
      <c r="K653">
        <v>97474680</v>
      </c>
      <c r="L653" s="16">
        <v>70.882003784179602</v>
      </c>
      <c r="M653" s="14">
        <f t="shared" si="87"/>
        <v>10578430244.750963</v>
      </c>
      <c r="N653" s="14">
        <f t="shared" si="88"/>
        <v>6909200636.6216955</v>
      </c>
      <c r="O653" s="14">
        <f t="shared" si="86"/>
        <v>6246205540.953125</v>
      </c>
      <c r="P653">
        <f t="shared" si="84"/>
        <v>1.6935770325509929</v>
      </c>
      <c r="Q653">
        <f t="shared" si="85"/>
        <v>1.1061436565482285</v>
      </c>
    </row>
    <row r="654" spans="1:17" x14ac:dyDescent="0.3">
      <c r="A654" s="10">
        <v>44480</v>
      </c>
      <c r="B654">
        <v>57484.7890625</v>
      </c>
      <c r="C654">
        <f t="shared" si="89"/>
        <v>0</v>
      </c>
      <c r="E654" s="16">
        <f t="shared" si="83"/>
        <v>-1353724078.7449958</v>
      </c>
      <c r="G654">
        <f t="shared" si="90"/>
        <v>0</v>
      </c>
      <c r="H654">
        <f t="shared" si="91"/>
        <v>0</v>
      </c>
      <c r="I654">
        <v>114041</v>
      </c>
      <c r="J654">
        <v>149240000</v>
      </c>
      <c r="K654">
        <v>97474680</v>
      </c>
      <c r="L654" s="16">
        <v>73.180000305175696</v>
      </c>
      <c r="M654" s="14">
        <f t="shared" si="87"/>
        <v>10921383245.54442</v>
      </c>
      <c r="N654" s="14">
        <f t="shared" si="88"/>
        <v>7133197112.146903</v>
      </c>
      <c r="O654" s="14">
        <f t="shared" si="86"/>
        <v>6555622829.4765625</v>
      </c>
      <c r="P654">
        <f t="shared" si="84"/>
        <v>1.6659566191693862</v>
      </c>
      <c r="Q654">
        <f t="shared" si="85"/>
        <v>1.0881036474632659</v>
      </c>
    </row>
    <row r="655" spans="1:17" x14ac:dyDescent="0.3">
      <c r="A655" s="10">
        <v>44481</v>
      </c>
      <c r="B655">
        <v>56041.05859375</v>
      </c>
      <c r="C655">
        <f t="shared" si="89"/>
        <v>0</v>
      </c>
      <c r="E655" s="16">
        <f t="shared" si="83"/>
        <v>-1353724078.7449958</v>
      </c>
      <c r="G655">
        <f t="shared" si="90"/>
        <v>0</v>
      </c>
      <c r="H655">
        <f t="shared" si="91"/>
        <v>0</v>
      </c>
      <c r="I655">
        <v>114041</v>
      </c>
      <c r="J655">
        <v>149240000</v>
      </c>
      <c r="K655">
        <v>97474680</v>
      </c>
      <c r="L655" s="16">
        <v>71.065002441406193</v>
      </c>
      <c r="M655" s="14">
        <f t="shared" si="87"/>
        <v>10605740964.355461</v>
      </c>
      <c r="N655" s="14">
        <f t="shared" si="88"/>
        <v>6927038372.1752872</v>
      </c>
      <c r="O655" s="14">
        <f t="shared" si="86"/>
        <v>6390978363.0898438</v>
      </c>
      <c r="P655">
        <f t="shared" si="84"/>
        <v>1.6594862886107329</v>
      </c>
      <c r="Q655">
        <f t="shared" si="85"/>
        <v>1.0838776128834013</v>
      </c>
    </row>
    <row r="656" spans="1:17" x14ac:dyDescent="0.3">
      <c r="A656" s="10">
        <v>44482</v>
      </c>
      <c r="B656">
        <v>57401.09765625</v>
      </c>
      <c r="C656">
        <f t="shared" si="89"/>
        <v>0</v>
      </c>
      <c r="E656" s="16">
        <f t="shared" si="83"/>
        <v>-1353724078.7449958</v>
      </c>
      <c r="G656">
        <f t="shared" si="90"/>
        <v>0</v>
      </c>
      <c r="H656">
        <f t="shared" si="91"/>
        <v>0</v>
      </c>
      <c r="I656">
        <v>114041</v>
      </c>
      <c r="J656">
        <v>149240000</v>
      </c>
      <c r="K656">
        <v>97474680</v>
      </c>
      <c r="L656" s="16">
        <v>72.629997253417898</v>
      </c>
      <c r="M656" s="14">
        <f t="shared" si="87"/>
        <v>10839300790.100086</v>
      </c>
      <c r="N656" s="14">
        <f t="shared" si="88"/>
        <v>7079585740.6777887</v>
      </c>
      <c r="O656" s="14">
        <f t="shared" si="86"/>
        <v>6546078577.8164063</v>
      </c>
      <c r="P656">
        <f t="shared" si="84"/>
        <v>1.6558464218307294</v>
      </c>
      <c r="Q656">
        <f t="shared" si="85"/>
        <v>1.0815002686752573</v>
      </c>
    </row>
    <row r="657" spans="1:17" x14ac:dyDescent="0.3">
      <c r="A657" s="10">
        <v>44483</v>
      </c>
      <c r="B657">
        <v>57321.5234375</v>
      </c>
      <c r="C657">
        <f t="shared" si="89"/>
        <v>0</v>
      </c>
      <c r="E657" s="16">
        <f t="shared" si="83"/>
        <v>-1353724078.7449958</v>
      </c>
      <c r="G657">
        <f t="shared" si="90"/>
        <v>0</v>
      </c>
      <c r="H657">
        <f t="shared" si="91"/>
        <v>0</v>
      </c>
      <c r="I657">
        <v>114041</v>
      </c>
      <c r="J657">
        <v>149240000</v>
      </c>
      <c r="K657">
        <v>97474680</v>
      </c>
      <c r="L657" s="16">
        <v>72.394996643066406</v>
      </c>
      <c r="M657" s="14">
        <f t="shared" si="87"/>
        <v>10804229299.01123</v>
      </c>
      <c r="N657" s="14">
        <f t="shared" si="88"/>
        <v>7056679131.3839722</v>
      </c>
      <c r="O657" s="14">
        <f t="shared" si="86"/>
        <v>6537003854.3359375</v>
      </c>
      <c r="P657">
        <f t="shared" si="84"/>
        <v>1.6527800105005108</v>
      </c>
      <c r="Q657">
        <f t="shared" si="85"/>
        <v>1.0794974714147274</v>
      </c>
    </row>
    <row r="658" spans="1:17" x14ac:dyDescent="0.3">
      <c r="A658" s="10">
        <v>44484</v>
      </c>
      <c r="B658">
        <v>61593.94921875</v>
      </c>
      <c r="C658">
        <f t="shared" si="89"/>
        <v>0</v>
      </c>
      <c r="E658" s="16">
        <f t="shared" si="83"/>
        <v>-1353724078.7449958</v>
      </c>
      <c r="G658">
        <f t="shared" si="90"/>
        <v>0</v>
      </c>
      <c r="H658">
        <f t="shared" si="91"/>
        <v>0</v>
      </c>
      <c r="I658">
        <v>114041</v>
      </c>
      <c r="J658">
        <v>149240000</v>
      </c>
      <c r="K658">
        <v>97474680</v>
      </c>
      <c r="L658" s="16">
        <v>74.985000610351506</v>
      </c>
      <c r="M658" s="14">
        <f t="shared" si="87"/>
        <v>11190761491.08886</v>
      </c>
      <c r="N658" s="14">
        <f t="shared" si="88"/>
        <v>7309138939.2938175</v>
      </c>
      <c r="O658" s="14">
        <f t="shared" si="86"/>
        <v>7024235562.8554688</v>
      </c>
      <c r="P658">
        <f t="shared" si="84"/>
        <v>1.5931643224305008</v>
      </c>
      <c r="Q658">
        <f t="shared" si="85"/>
        <v>1.0405600543844133</v>
      </c>
    </row>
    <row r="659" spans="1:17" x14ac:dyDescent="0.3">
      <c r="A659" s="10">
        <v>44485</v>
      </c>
      <c r="B659">
        <v>60892.1796875</v>
      </c>
      <c r="C659">
        <f t="shared" si="89"/>
        <v>0</v>
      </c>
      <c r="E659" s="16">
        <f t="shared" si="83"/>
        <v>-1353724078.7449958</v>
      </c>
      <c r="G659">
        <f t="shared" si="90"/>
        <v>0</v>
      </c>
      <c r="H659">
        <f t="shared" si="91"/>
        <v>0</v>
      </c>
      <c r="I659">
        <v>114041</v>
      </c>
      <c r="J659">
        <v>149240000</v>
      </c>
      <c r="K659">
        <v>97474680</v>
      </c>
      <c r="L659" s="16">
        <v>74.985000610351506</v>
      </c>
      <c r="M659" s="14">
        <f t="shared" si="87"/>
        <v>11190761491.08886</v>
      </c>
      <c r="N659" s="14">
        <f t="shared" si="88"/>
        <v>7309138939.2938175</v>
      </c>
      <c r="O659" s="14">
        <f t="shared" si="86"/>
        <v>6944205063.7421875</v>
      </c>
      <c r="P659">
        <f t="shared" si="84"/>
        <v>1.6115252053138867</v>
      </c>
      <c r="Q659">
        <f t="shared" si="85"/>
        <v>1.0525522896000092</v>
      </c>
    </row>
    <row r="660" spans="1:17" x14ac:dyDescent="0.3">
      <c r="A660" s="10">
        <v>44486</v>
      </c>
      <c r="B660">
        <v>61553.6171875</v>
      </c>
      <c r="C660">
        <f t="shared" si="89"/>
        <v>0</v>
      </c>
      <c r="E660" s="16">
        <f t="shared" si="83"/>
        <v>-1353724078.7449958</v>
      </c>
      <c r="G660">
        <f t="shared" si="90"/>
        <v>0</v>
      </c>
      <c r="H660">
        <f t="shared" si="91"/>
        <v>0</v>
      </c>
      <c r="I660">
        <v>114041</v>
      </c>
      <c r="J660">
        <v>149240000</v>
      </c>
      <c r="K660">
        <v>97474680</v>
      </c>
      <c r="L660" s="16">
        <v>74.985000610351506</v>
      </c>
      <c r="M660" s="14">
        <f t="shared" si="87"/>
        <v>11190761491.08886</v>
      </c>
      <c r="N660" s="14">
        <f t="shared" si="88"/>
        <v>7309138939.2938175</v>
      </c>
      <c r="O660" s="14">
        <f t="shared" si="86"/>
        <v>7019636057.6796875</v>
      </c>
      <c r="P660">
        <f t="shared" si="84"/>
        <v>1.594208218080742</v>
      </c>
      <c r="Q660">
        <f t="shared" si="85"/>
        <v>1.0412418648538631</v>
      </c>
    </row>
    <row r="661" spans="1:17" x14ac:dyDescent="0.3">
      <c r="A661" s="10">
        <v>44487</v>
      </c>
      <c r="B661">
        <v>62026.078125</v>
      </c>
      <c r="C661">
        <f t="shared" si="89"/>
        <v>0</v>
      </c>
      <c r="E661" s="16">
        <f t="shared" si="83"/>
        <v>-1353724078.7449958</v>
      </c>
      <c r="G661">
        <f t="shared" si="90"/>
        <v>0</v>
      </c>
      <c r="H661">
        <f t="shared" si="91"/>
        <v>0</v>
      </c>
      <c r="I661">
        <v>114041</v>
      </c>
      <c r="J661">
        <v>149240000</v>
      </c>
      <c r="K661">
        <v>97474680</v>
      </c>
      <c r="L661" s="16">
        <v>73.963996887207003</v>
      </c>
      <c r="M661" s="14">
        <f t="shared" si="87"/>
        <v>11038386895.446774</v>
      </c>
      <c r="N661" s="14">
        <f t="shared" si="88"/>
        <v>7209616928.1014986</v>
      </c>
      <c r="O661" s="14">
        <f t="shared" si="86"/>
        <v>7073515975.453125</v>
      </c>
      <c r="P661">
        <f t="shared" si="84"/>
        <v>1.56052335694904</v>
      </c>
      <c r="Q661">
        <f t="shared" si="85"/>
        <v>1.0192409196672034</v>
      </c>
    </row>
    <row r="662" spans="1:17" x14ac:dyDescent="0.3">
      <c r="A662" s="10">
        <v>44488</v>
      </c>
      <c r="B662">
        <v>64261.9921875</v>
      </c>
      <c r="C662">
        <f t="shared" si="89"/>
        <v>0</v>
      </c>
      <c r="E662" s="16">
        <f t="shared" si="83"/>
        <v>-1353724078.7449958</v>
      </c>
      <c r="G662">
        <f t="shared" si="90"/>
        <v>0</v>
      </c>
      <c r="H662">
        <f t="shared" si="91"/>
        <v>0</v>
      </c>
      <c r="I662">
        <v>114041</v>
      </c>
      <c r="J662">
        <v>149240000</v>
      </c>
      <c r="K662">
        <v>97474680</v>
      </c>
      <c r="L662" s="16">
        <v>72.724998474121094</v>
      </c>
      <c r="M662" s="14">
        <f t="shared" si="87"/>
        <v>10853478772.277832</v>
      </c>
      <c r="N662" s="14">
        <f t="shared" si="88"/>
        <v>7088845954.2654419</v>
      </c>
      <c r="O662" s="14">
        <f t="shared" si="86"/>
        <v>7328501851.0546875</v>
      </c>
      <c r="P662">
        <f t="shared" si="84"/>
        <v>1.4809955694717938</v>
      </c>
      <c r="Q662">
        <f t="shared" si="85"/>
        <v>0.96729810517073755</v>
      </c>
    </row>
    <row r="663" spans="1:17" x14ac:dyDescent="0.3">
      <c r="A663" s="10">
        <v>44489</v>
      </c>
      <c r="B663">
        <v>65992.8359375</v>
      </c>
      <c r="C663">
        <f t="shared" si="89"/>
        <v>0</v>
      </c>
      <c r="E663" s="16">
        <f t="shared" si="83"/>
        <v>-1353724078.7449958</v>
      </c>
      <c r="G663">
        <f t="shared" si="90"/>
        <v>0</v>
      </c>
      <c r="H663">
        <f t="shared" si="91"/>
        <v>0</v>
      </c>
      <c r="I663">
        <v>114041</v>
      </c>
      <c r="J663">
        <v>149240000</v>
      </c>
      <c r="K663">
        <v>97474680</v>
      </c>
      <c r="L663" s="16">
        <v>75.818000793457003</v>
      </c>
      <c r="M663" s="14">
        <f t="shared" si="87"/>
        <v>11315078438.415524</v>
      </c>
      <c r="N663" s="14">
        <f t="shared" si="88"/>
        <v>7390335365.5819674</v>
      </c>
      <c r="O663" s="14">
        <f t="shared" si="86"/>
        <v>7525889003.1484375</v>
      </c>
      <c r="P663">
        <f t="shared" si="84"/>
        <v>1.5034872868417124</v>
      </c>
      <c r="Q663">
        <f t="shared" si="85"/>
        <v>0.98198835546076191</v>
      </c>
    </row>
    <row r="664" spans="1:17" x14ac:dyDescent="0.3">
      <c r="A664" s="10">
        <v>44490</v>
      </c>
      <c r="B664">
        <v>62210.171875</v>
      </c>
      <c r="C664">
        <f t="shared" si="89"/>
        <v>0</v>
      </c>
      <c r="E664" s="16">
        <f t="shared" si="83"/>
        <v>-1353724078.7449958</v>
      </c>
      <c r="G664">
        <f t="shared" si="90"/>
        <v>0</v>
      </c>
      <c r="H664">
        <f t="shared" si="91"/>
        <v>0</v>
      </c>
      <c r="I664">
        <v>114041</v>
      </c>
      <c r="J664">
        <v>149240000</v>
      </c>
      <c r="K664">
        <v>97474680</v>
      </c>
      <c r="L664" s="16">
        <v>73.542999267578097</v>
      </c>
      <c r="M664" s="14">
        <f t="shared" si="87"/>
        <v>10975557210.693356</v>
      </c>
      <c r="N664" s="14">
        <f t="shared" si="88"/>
        <v>7168580319.8474092</v>
      </c>
      <c r="O664" s="14">
        <f t="shared" si="86"/>
        <v>7094510210.796875</v>
      </c>
      <c r="P664">
        <f t="shared" si="84"/>
        <v>1.5470493218813128</v>
      </c>
      <c r="Q664">
        <f t="shared" si="85"/>
        <v>1.0104404824081878</v>
      </c>
    </row>
    <row r="665" spans="1:17" x14ac:dyDescent="0.3">
      <c r="A665" s="10">
        <v>44491</v>
      </c>
      <c r="B665">
        <v>60692.265625</v>
      </c>
      <c r="C665">
        <f t="shared" si="89"/>
        <v>0</v>
      </c>
      <c r="E665" s="16">
        <f t="shared" si="83"/>
        <v>-1353724078.7449958</v>
      </c>
      <c r="G665">
        <f t="shared" si="90"/>
        <v>0</v>
      </c>
      <c r="H665">
        <f t="shared" si="91"/>
        <v>0</v>
      </c>
      <c r="I665">
        <v>114041</v>
      </c>
      <c r="J665">
        <v>149240000</v>
      </c>
      <c r="K665">
        <v>97474680</v>
      </c>
      <c r="L665" s="16">
        <v>71.851997375488196</v>
      </c>
      <c r="M665" s="14">
        <f t="shared" si="87"/>
        <v>10723192088.317858</v>
      </c>
      <c r="N665" s="14">
        <f t="shared" si="88"/>
        <v>7003750451.5365515</v>
      </c>
      <c r="O665" s="14">
        <f t="shared" si="86"/>
        <v>6921406664.140625</v>
      </c>
      <c r="P665">
        <f t="shared" si="84"/>
        <v>1.54927930241031</v>
      </c>
      <c r="Q665">
        <f t="shared" si="85"/>
        <v>1.011896972883062</v>
      </c>
    </row>
    <row r="666" spans="1:17" x14ac:dyDescent="0.3">
      <c r="A666" s="10">
        <v>44492</v>
      </c>
      <c r="B666">
        <v>61393.6171875</v>
      </c>
      <c r="C666">
        <f t="shared" si="89"/>
        <v>0</v>
      </c>
      <c r="E666" s="16">
        <f t="shared" si="83"/>
        <v>-1353724078.7449958</v>
      </c>
      <c r="G666">
        <f t="shared" si="90"/>
        <v>0</v>
      </c>
      <c r="H666">
        <f t="shared" si="91"/>
        <v>0</v>
      </c>
      <c r="I666">
        <v>114041</v>
      </c>
      <c r="J666">
        <v>149240000</v>
      </c>
      <c r="K666">
        <v>97474680</v>
      </c>
      <c r="L666" s="16">
        <v>71.851997375488196</v>
      </c>
      <c r="M666" s="14">
        <f t="shared" si="87"/>
        <v>10723192088.317858</v>
      </c>
      <c r="N666" s="14">
        <f t="shared" si="88"/>
        <v>7003750451.5365515</v>
      </c>
      <c r="O666" s="14">
        <f t="shared" si="86"/>
        <v>7001389497.6796875</v>
      </c>
      <c r="P666">
        <f t="shared" si="84"/>
        <v>1.5315805658107728</v>
      </c>
      <c r="Q666">
        <f t="shared" si="85"/>
        <v>1.000337212185902</v>
      </c>
    </row>
    <row r="667" spans="1:17" x14ac:dyDescent="0.3">
      <c r="A667" s="10">
        <v>44493</v>
      </c>
      <c r="B667">
        <v>60930.8359375</v>
      </c>
      <c r="C667">
        <f t="shared" si="89"/>
        <v>0</v>
      </c>
      <c r="E667" s="16">
        <f t="shared" si="83"/>
        <v>-1353724078.7449958</v>
      </c>
      <c r="G667">
        <f t="shared" si="90"/>
        <v>0</v>
      </c>
      <c r="H667">
        <f t="shared" si="91"/>
        <v>0</v>
      </c>
      <c r="I667">
        <v>114041</v>
      </c>
      <c r="J667">
        <v>149240000</v>
      </c>
      <c r="K667">
        <v>97474680</v>
      </c>
      <c r="L667" s="16">
        <v>71.851997375488196</v>
      </c>
      <c r="M667" s="14">
        <f t="shared" si="87"/>
        <v>10723192088.317858</v>
      </c>
      <c r="N667" s="14">
        <f t="shared" si="88"/>
        <v>7003750451.5365515</v>
      </c>
      <c r="O667" s="14">
        <f t="shared" si="86"/>
        <v>6948613461.1484375</v>
      </c>
      <c r="P667">
        <f t="shared" si="84"/>
        <v>1.5432132105597904</v>
      </c>
      <c r="Q667">
        <f t="shared" si="85"/>
        <v>1.0079349629528827</v>
      </c>
    </row>
    <row r="668" spans="1:17" x14ac:dyDescent="0.3">
      <c r="A668" s="10">
        <v>44494</v>
      </c>
      <c r="B668">
        <v>63039.82421875</v>
      </c>
      <c r="C668">
        <f t="shared" si="89"/>
        <v>0</v>
      </c>
      <c r="E668" s="16">
        <f t="shared" si="83"/>
        <v>-1353724078.7449958</v>
      </c>
      <c r="G668">
        <f t="shared" si="90"/>
        <v>0</v>
      </c>
      <c r="H668">
        <f t="shared" si="91"/>
        <v>0</v>
      </c>
      <c r="I668">
        <v>114041</v>
      </c>
      <c r="J668">
        <v>149240000</v>
      </c>
      <c r="K668">
        <v>97474680</v>
      </c>
      <c r="L668" s="16">
        <v>74.601997375488196</v>
      </c>
      <c r="M668" s="14">
        <f t="shared" si="87"/>
        <v>11133602088.317858</v>
      </c>
      <c r="N668" s="14">
        <f t="shared" si="88"/>
        <v>7271805821.5365515</v>
      </c>
      <c r="O668" s="14">
        <f t="shared" si="86"/>
        <v>7189124593.7304688</v>
      </c>
      <c r="P668">
        <f t="shared" si="84"/>
        <v>1.548672852050347</v>
      </c>
      <c r="Q668">
        <f t="shared" si="85"/>
        <v>1.0115008756251336</v>
      </c>
    </row>
    <row r="669" spans="1:17" x14ac:dyDescent="0.3">
      <c r="A669" s="10">
        <v>44495</v>
      </c>
      <c r="B669">
        <v>60363.79296875</v>
      </c>
      <c r="C669">
        <f t="shared" si="89"/>
        <v>0</v>
      </c>
      <c r="E669" s="16">
        <f t="shared" si="83"/>
        <v>-1353724078.7449958</v>
      </c>
      <c r="G669">
        <f t="shared" si="90"/>
        <v>0</v>
      </c>
      <c r="H669">
        <f t="shared" si="91"/>
        <v>0</v>
      </c>
      <c r="I669">
        <v>114041</v>
      </c>
      <c r="J669">
        <v>149240000</v>
      </c>
      <c r="K669">
        <v>97474680</v>
      </c>
      <c r="L669" s="16">
        <v>73.486000061035099</v>
      </c>
      <c r="M669" s="14">
        <f t="shared" si="87"/>
        <v>10967050649.108879</v>
      </c>
      <c r="N669" s="14">
        <f t="shared" si="88"/>
        <v>7163024340.4293766</v>
      </c>
      <c r="O669" s="14">
        <f t="shared" si="86"/>
        <v>6883947313.9492188</v>
      </c>
      <c r="P669">
        <f t="shared" si="84"/>
        <v>1.5931340187461784</v>
      </c>
      <c r="Q669">
        <f t="shared" si="85"/>
        <v>1.0405402618225523</v>
      </c>
    </row>
    <row r="670" spans="1:17" x14ac:dyDescent="0.3">
      <c r="A670" s="10">
        <v>44496</v>
      </c>
      <c r="B670">
        <v>58482.38671875</v>
      </c>
      <c r="C670">
        <f t="shared" si="89"/>
        <v>0</v>
      </c>
      <c r="E670" s="16">
        <f t="shared" si="83"/>
        <v>-1353724078.7449958</v>
      </c>
      <c r="G670">
        <f t="shared" si="90"/>
        <v>0</v>
      </c>
      <c r="H670">
        <f t="shared" si="91"/>
        <v>0</v>
      </c>
      <c r="I670">
        <v>114041</v>
      </c>
      <c r="J670">
        <v>149240000</v>
      </c>
      <c r="K670">
        <v>97474680</v>
      </c>
      <c r="L670" s="16">
        <v>71.501998901367102</v>
      </c>
      <c r="M670" s="14">
        <f t="shared" si="87"/>
        <v>10670958316.040026</v>
      </c>
      <c r="N670" s="14">
        <f t="shared" si="88"/>
        <v>6969634462.2711096</v>
      </c>
      <c r="O670" s="14">
        <f t="shared" si="86"/>
        <v>6669389863.7929688</v>
      </c>
      <c r="P670">
        <f t="shared" si="84"/>
        <v>1.5999901841052837</v>
      </c>
      <c r="Q670">
        <f t="shared" si="85"/>
        <v>1.0450183007156502</v>
      </c>
    </row>
    <row r="671" spans="1:17" x14ac:dyDescent="0.3">
      <c r="A671" s="10">
        <v>44497</v>
      </c>
      <c r="B671">
        <v>60622.13671875</v>
      </c>
      <c r="C671">
        <f t="shared" si="89"/>
        <v>0</v>
      </c>
      <c r="E671" s="16">
        <f t="shared" si="83"/>
        <v>-1353724078.7449958</v>
      </c>
      <c r="G671">
        <f t="shared" si="90"/>
        <v>0</v>
      </c>
      <c r="H671">
        <f t="shared" si="91"/>
        <v>0</v>
      </c>
      <c r="I671">
        <v>114041</v>
      </c>
      <c r="J671">
        <v>149240000</v>
      </c>
      <c r="K671">
        <v>97474680</v>
      </c>
      <c r="L671" s="16">
        <v>71.712997436523395</v>
      </c>
      <c r="M671" s="14">
        <f t="shared" si="87"/>
        <v>10702447737.426752</v>
      </c>
      <c r="N671" s="14">
        <f t="shared" si="88"/>
        <v>6990201476.9659386</v>
      </c>
      <c r="O671" s="14">
        <f t="shared" si="86"/>
        <v>6913409093.5429688</v>
      </c>
      <c r="P671">
        <f t="shared" si="84"/>
        <v>1.5480709433819988</v>
      </c>
      <c r="Q671">
        <f t="shared" si="85"/>
        <v>1.0111077447296866</v>
      </c>
    </row>
    <row r="672" spans="1:17" x14ac:dyDescent="0.3">
      <c r="A672" s="10">
        <v>44498</v>
      </c>
      <c r="B672">
        <v>62227.96484375</v>
      </c>
      <c r="C672">
        <f t="shared" si="89"/>
        <v>0</v>
      </c>
      <c r="E672" s="16">
        <f t="shared" si="83"/>
        <v>-1353724078.7449958</v>
      </c>
      <c r="G672">
        <f t="shared" si="90"/>
        <v>0</v>
      </c>
      <c r="H672">
        <f t="shared" si="91"/>
        <v>0</v>
      </c>
      <c r="I672">
        <v>114041</v>
      </c>
      <c r="J672">
        <v>149240000</v>
      </c>
      <c r="K672">
        <v>97474680</v>
      </c>
      <c r="L672" s="16">
        <v>71.505996704101506</v>
      </c>
      <c r="M672" s="14">
        <f t="shared" si="87"/>
        <v>10671554948.12011</v>
      </c>
      <c r="N672" s="14">
        <f t="shared" si="88"/>
        <v>6970024146.8133488</v>
      </c>
      <c r="O672" s="14">
        <f t="shared" si="86"/>
        <v>7096539338.7460938</v>
      </c>
      <c r="P672">
        <f t="shared" si="84"/>
        <v>1.5037688708149535</v>
      </c>
      <c r="Q672">
        <f t="shared" si="85"/>
        <v>0.98217226934232715</v>
      </c>
    </row>
    <row r="673" spans="1:17" x14ac:dyDescent="0.3">
      <c r="A673" s="10">
        <v>44499</v>
      </c>
      <c r="B673">
        <v>61888.83203125</v>
      </c>
      <c r="C673">
        <f t="shared" si="89"/>
        <v>0</v>
      </c>
      <c r="E673" s="16">
        <f t="shared" si="83"/>
        <v>-1353724078.7449958</v>
      </c>
      <c r="G673">
        <f t="shared" si="90"/>
        <v>0</v>
      </c>
      <c r="H673">
        <f t="shared" si="91"/>
        <v>0</v>
      </c>
      <c r="I673">
        <v>114041</v>
      </c>
      <c r="J673">
        <v>149240000</v>
      </c>
      <c r="K673">
        <v>97474680</v>
      </c>
      <c r="L673" s="16">
        <v>71.505996704101506</v>
      </c>
      <c r="M673" s="14">
        <f t="shared" si="87"/>
        <v>10671554948.12011</v>
      </c>
      <c r="N673" s="14">
        <f t="shared" si="88"/>
        <v>6970024146.8133488</v>
      </c>
      <c r="O673" s="14">
        <f t="shared" si="86"/>
        <v>7057864293.6757813</v>
      </c>
      <c r="P673">
        <f t="shared" si="84"/>
        <v>1.512009087179869</v>
      </c>
      <c r="Q673">
        <f t="shared" si="85"/>
        <v>0.98755428792515298</v>
      </c>
    </row>
    <row r="674" spans="1:17" x14ac:dyDescent="0.3">
      <c r="A674" s="10">
        <v>44500</v>
      </c>
      <c r="B674">
        <v>61318.95703125</v>
      </c>
      <c r="C674">
        <f t="shared" si="89"/>
        <v>0</v>
      </c>
      <c r="E674" s="16">
        <f t="shared" si="83"/>
        <v>-1353724078.7449958</v>
      </c>
      <c r="G674">
        <f t="shared" si="90"/>
        <v>0</v>
      </c>
      <c r="H674">
        <f t="shared" si="91"/>
        <v>0</v>
      </c>
      <c r="I674">
        <v>114041</v>
      </c>
      <c r="J674">
        <v>149240000</v>
      </c>
      <c r="K674">
        <v>97474680</v>
      </c>
      <c r="L674" s="16">
        <v>71.505996704101506</v>
      </c>
      <c r="M674" s="14">
        <f t="shared" si="87"/>
        <v>10671554948.12011</v>
      </c>
      <c r="N674" s="14">
        <f t="shared" si="88"/>
        <v>6970024146.8133488</v>
      </c>
      <c r="O674" s="14">
        <f t="shared" si="86"/>
        <v>6992875178.8007813</v>
      </c>
      <c r="P674">
        <f t="shared" si="84"/>
        <v>1.5260611229657599</v>
      </c>
      <c r="Q674">
        <f t="shared" si="85"/>
        <v>0.99673224083039458</v>
      </c>
    </row>
    <row r="675" spans="1:17" x14ac:dyDescent="0.3">
      <c r="A675" s="10">
        <v>44501</v>
      </c>
      <c r="B675">
        <v>61004.40625</v>
      </c>
      <c r="C675">
        <f t="shared" si="89"/>
        <v>0</v>
      </c>
      <c r="E675" s="16">
        <f t="shared" si="83"/>
        <v>-1353724078.7449958</v>
      </c>
      <c r="G675">
        <f t="shared" si="90"/>
        <v>0</v>
      </c>
      <c r="H675">
        <f t="shared" si="91"/>
        <v>0</v>
      </c>
      <c r="I675">
        <v>114041</v>
      </c>
      <c r="J675">
        <v>149240000</v>
      </c>
      <c r="K675">
        <v>97474680</v>
      </c>
      <c r="L675" s="16">
        <v>73.611999511718693</v>
      </c>
      <c r="M675" s="14">
        <f t="shared" si="87"/>
        <v>10985854807.128899</v>
      </c>
      <c r="N675" s="14">
        <f t="shared" si="88"/>
        <v>7175306096.5649357</v>
      </c>
      <c r="O675" s="14">
        <f t="shared" si="86"/>
        <v>6957003493.15625</v>
      </c>
      <c r="P675">
        <f t="shared" si="84"/>
        <v>1.5791072719649939</v>
      </c>
      <c r="Q675">
        <f t="shared" si="85"/>
        <v>1.0313788261890964</v>
      </c>
    </row>
    <row r="676" spans="1:17" x14ac:dyDescent="0.3">
      <c r="A676" s="10">
        <v>44502</v>
      </c>
      <c r="B676">
        <v>63226.40234375</v>
      </c>
      <c r="C676">
        <f t="shared" si="89"/>
        <v>0</v>
      </c>
      <c r="E676" s="16">
        <f t="shared" si="83"/>
        <v>-1353724078.7449958</v>
      </c>
      <c r="G676">
        <f t="shared" si="90"/>
        <v>0</v>
      </c>
      <c r="H676">
        <f t="shared" si="91"/>
        <v>0</v>
      </c>
      <c r="I676">
        <v>114041</v>
      </c>
      <c r="J676">
        <v>149240000</v>
      </c>
      <c r="K676">
        <v>97474680</v>
      </c>
      <c r="L676" s="16">
        <v>79.414001464843693</v>
      </c>
      <c r="M676" s="14">
        <f t="shared" si="87"/>
        <v>11851745578.613274</v>
      </c>
      <c r="N676" s="14">
        <f t="shared" si="88"/>
        <v>7740854380.3051701</v>
      </c>
      <c r="O676" s="14">
        <f t="shared" si="86"/>
        <v>7210402149.6835938</v>
      </c>
      <c r="P676">
        <f t="shared" si="84"/>
        <v>1.6437010492033861</v>
      </c>
      <c r="Q676">
        <f t="shared" si="85"/>
        <v>1.0735676345937035</v>
      </c>
    </row>
    <row r="677" spans="1:17" x14ac:dyDescent="0.3">
      <c r="A677" s="10">
        <v>44503</v>
      </c>
      <c r="B677">
        <v>62970.046875</v>
      </c>
      <c r="C677">
        <f t="shared" si="89"/>
        <v>0</v>
      </c>
      <c r="E677" s="16">
        <f t="shared" ref="E677:E740" si="92">E676-D677+F677</f>
        <v>-1353724078.7449958</v>
      </c>
      <c r="G677">
        <f t="shared" si="90"/>
        <v>0</v>
      </c>
      <c r="H677">
        <f t="shared" si="91"/>
        <v>0</v>
      </c>
      <c r="I677">
        <v>114041</v>
      </c>
      <c r="J677">
        <v>149240000</v>
      </c>
      <c r="K677">
        <v>97474680</v>
      </c>
      <c r="L677" s="16">
        <v>81.025001525878906</v>
      </c>
      <c r="M677" s="14">
        <f t="shared" si="87"/>
        <v>12092171227.722168</v>
      </c>
      <c r="N677" s="14">
        <f t="shared" si="88"/>
        <v>7897886095.7345581</v>
      </c>
      <c r="O677" s="14">
        <f t="shared" si="86"/>
        <v>7181167115.671875</v>
      </c>
      <c r="P677">
        <f t="shared" ref="P677:P740" si="93">M677/O677</f>
        <v>1.6838726954749077</v>
      </c>
      <c r="Q677">
        <f t="shared" ref="Q677:Q740" si="94">N677/O677</f>
        <v>1.0998053615126915</v>
      </c>
    </row>
    <row r="678" spans="1:17" x14ac:dyDescent="0.3">
      <c r="A678" s="10">
        <v>44504</v>
      </c>
      <c r="B678">
        <v>61452.23046875</v>
      </c>
      <c r="C678">
        <f t="shared" si="89"/>
        <v>0</v>
      </c>
      <c r="E678" s="16">
        <f t="shared" si="92"/>
        <v>-1353724078.7449958</v>
      </c>
      <c r="G678">
        <f t="shared" si="90"/>
        <v>0</v>
      </c>
      <c r="H678">
        <f t="shared" si="91"/>
        <v>0</v>
      </c>
      <c r="I678">
        <v>114041</v>
      </c>
      <c r="J678">
        <v>149240000</v>
      </c>
      <c r="K678">
        <v>97474680</v>
      </c>
      <c r="L678" s="16">
        <v>80</v>
      </c>
      <c r="M678" s="14">
        <f t="shared" si="87"/>
        <v>11939200000</v>
      </c>
      <c r="N678" s="14">
        <f t="shared" si="88"/>
        <v>7797974400</v>
      </c>
      <c r="O678" s="14">
        <f t="shared" si="86"/>
        <v>7008073814.8867188</v>
      </c>
      <c r="P678">
        <f t="shared" si="93"/>
        <v>1.7036350237405411</v>
      </c>
      <c r="Q678">
        <f t="shared" si="94"/>
        <v>1.1127129373887807</v>
      </c>
    </row>
    <row r="679" spans="1:17" x14ac:dyDescent="0.3">
      <c r="A679" s="10">
        <v>44505</v>
      </c>
      <c r="B679">
        <v>61125.67578125</v>
      </c>
      <c r="C679">
        <f t="shared" si="89"/>
        <v>0</v>
      </c>
      <c r="E679" s="16">
        <f t="shared" si="92"/>
        <v>-1353724078.7449958</v>
      </c>
      <c r="G679">
        <f t="shared" si="90"/>
        <v>0</v>
      </c>
      <c r="H679">
        <f t="shared" si="91"/>
        <v>0</v>
      </c>
      <c r="I679">
        <v>114041</v>
      </c>
      <c r="J679">
        <v>149240000</v>
      </c>
      <c r="K679">
        <v>97474680</v>
      </c>
      <c r="L679" s="16">
        <v>79.750999450683594</v>
      </c>
      <c r="M679" s="14">
        <f t="shared" si="87"/>
        <v>11902039158.02002</v>
      </c>
      <c r="N679" s="14">
        <f t="shared" si="88"/>
        <v>7773703151.1355591</v>
      </c>
      <c r="O679" s="14">
        <f t="shared" si="86"/>
        <v>6970833191.7695313</v>
      </c>
      <c r="P679">
        <f t="shared" si="93"/>
        <v>1.7074055325370241</v>
      </c>
      <c r="Q679">
        <f t="shared" si="94"/>
        <v>1.115175609181694</v>
      </c>
    </row>
    <row r="680" spans="1:17" x14ac:dyDescent="0.3">
      <c r="A680" s="10">
        <v>44506</v>
      </c>
      <c r="B680">
        <v>61527.48046875</v>
      </c>
      <c r="C680">
        <f t="shared" si="89"/>
        <v>0</v>
      </c>
      <c r="E680" s="16">
        <f t="shared" si="92"/>
        <v>-1353724078.7449958</v>
      </c>
      <c r="G680">
        <f t="shared" si="90"/>
        <v>0</v>
      </c>
      <c r="H680">
        <f t="shared" si="91"/>
        <v>0</v>
      </c>
      <c r="I680">
        <v>114041</v>
      </c>
      <c r="J680">
        <v>149240000</v>
      </c>
      <c r="K680">
        <v>97474680</v>
      </c>
      <c r="L680" s="16">
        <v>79.750999450683594</v>
      </c>
      <c r="M680" s="14">
        <f t="shared" si="87"/>
        <v>11902039158.02002</v>
      </c>
      <c r="N680" s="14">
        <f t="shared" si="88"/>
        <v>7773703151.1355591</v>
      </c>
      <c r="O680" s="14">
        <f t="shared" si="86"/>
        <v>7016655400.1367188</v>
      </c>
      <c r="P680">
        <f t="shared" si="93"/>
        <v>1.6962553352396512</v>
      </c>
      <c r="Q680">
        <f t="shared" si="94"/>
        <v>1.1078929643579318</v>
      </c>
    </row>
    <row r="681" spans="1:17" x14ac:dyDescent="0.3">
      <c r="A681" s="10">
        <v>44507</v>
      </c>
      <c r="B681">
        <v>63326.98828125</v>
      </c>
      <c r="C681">
        <f t="shared" si="89"/>
        <v>0</v>
      </c>
      <c r="E681" s="16">
        <f t="shared" si="92"/>
        <v>-1353724078.7449958</v>
      </c>
      <c r="G681">
        <f t="shared" si="90"/>
        <v>0</v>
      </c>
      <c r="H681">
        <f t="shared" si="91"/>
        <v>0</v>
      </c>
      <c r="I681">
        <v>114041</v>
      </c>
      <c r="J681">
        <v>149240000</v>
      </c>
      <c r="K681">
        <v>97474680</v>
      </c>
      <c r="L681" s="16">
        <v>79.750999450683594</v>
      </c>
      <c r="M681" s="14">
        <f t="shared" si="87"/>
        <v>11902039158.02002</v>
      </c>
      <c r="N681" s="14">
        <f t="shared" si="88"/>
        <v>7773703151.1355591</v>
      </c>
      <c r="O681" s="14">
        <f t="shared" si="86"/>
        <v>7221873070.5820313</v>
      </c>
      <c r="P681">
        <f t="shared" si="93"/>
        <v>1.6480543263080087</v>
      </c>
      <c r="Q681">
        <f t="shared" si="94"/>
        <v>1.0764109359386809</v>
      </c>
    </row>
    <row r="682" spans="1:17" x14ac:dyDescent="0.3">
      <c r="A682" s="10">
        <v>44508</v>
      </c>
      <c r="B682">
        <v>67566.828125</v>
      </c>
      <c r="C682">
        <f t="shared" si="89"/>
        <v>0</v>
      </c>
      <c r="E682" s="16">
        <f t="shared" si="92"/>
        <v>-1353724078.7449958</v>
      </c>
      <c r="G682">
        <f t="shared" si="90"/>
        <v>0</v>
      </c>
      <c r="H682">
        <f t="shared" si="91"/>
        <v>0</v>
      </c>
      <c r="I682">
        <v>114041</v>
      </c>
      <c r="J682">
        <v>149240000</v>
      </c>
      <c r="K682">
        <v>97474680</v>
      </c>
      <c r="L682" s="16">
        <v>86</v>
      </c>
      <c r="M682" s="14">
        <f t="shared" si="87"/>
        <v>12834640000</v>
      </c>
      <c r="N682" s="14">
        <f t="shared" si="88"/>
        <v>8382822480</v>
      </c>
      <c r="O682" s="14">
        <f t="shared" si="86"/>
        <v>7705388646.203125</v>
      </c>
      <c r="P682">
        <f t="shared" si="93"/>
        <v>1.6656706870099725</v>
      </c>
      <c r="Q682">
        <f t="shared" si="94"/>
        <v>1.0879168936054491</v>
      </c>
    </row>
    <row r="683" spans="1:17" x14ac:dyDescent="0.3">
      <c r="A683" s="10">
        <v>44509</v>
      </c>
      <c r="B683">
        <v>66971.828125</v>
      </c>
      <c r="C683">
        <f t="shared" si="89"/>
        <v>0</v>
      </c>
      <c r="E683" s="16">
        <f t="shared" si="92"/>
        <v>-1353724078.7449958</v>
      </c>
      <c r="G683">
        <f t="shared" si="90"/>
        <v>0</v>
      </c>
      <c r="H683">
        <f t="shared" si="91"/>
        <v>0</v>
      </c>
      <c r="I683">
        <v>114041</v>
      </c>
      <c r="J683">
        <v>149240000</v>
      </c>
      <c r="K683">
        <v>97474680</v>
      </c>
      <c r="L683" s="16">
        <v>85.9010009765625</v>
      </c>
      <c r="M683" s="14">
        <f t="shared" si="87"/>
        <v>12819865385.742188</v>
      </c>
      <c r="N683" s="14">
        <f t="shared" si="88"/>
        <v>8373172581.8701172</v>
      </c>
      <c r="O683" s="14">
        <f t="shared" si="86"/>
        <v>7637534251.203125</v>
      </c>
      <c r="P683">
        <f t="shared" si="93"/>
        <v>1.678534585127746</v>
      </c>
      <c r="Q683">
        <f t="shared" si="94"/>
        <v>1.0963188257455092</v>
      </c>
    </row>
    <row r="684" spans="1:17" x14ac:dyDescent="0.3">
      <c r="A684" s="10">
        <v>44510</v>
      </c>
      <c r="B684">
        <v>64995.23046875</v>
      </c>
      <c r="C684">
        <f t="shared" si="89"/>
        <v>0</v>
      </c>
      <c r="E684" s="16">
        <f t="shared" si="92"/>
        <v>-1353724078.7449958</v>
      </c>
      <c r="G684">
        <f t="shared" si="90"/>
        <v>0</v>
      </c>
      <c r="H684">
        <f t="shared" si="91"/>
        <v>0</v>
      </c>
      <c r="I684">
        <v>114041</v>
      </c>
      <c r="J684">
        <v>149240000</v>
      </c>
      <c r="K684">
        <v>97474680</v>
      </c>
      <c r="L684" s="16">
        <v>81.634002685546804</v>
      </c>
      <c r="M684" s="14">
        <f t="shared" si="87"/>
        <v>12183058560.791004</v>
      </c>
      <c r="N684" s="14">
        <f t="shared" si="88"/>
        <v>7957248288.8928156</v>
      </c>
      <c r="O684" s="14">
        <f t="shared" si="86"/>
        <v>7412121077.8867188</v>
      </c>
      <c r="P684">
        <f t="shared" si="93"/>
        <v>1.6436669656055503</v>
      </c>
      <c r="Q684">
        <f t="shared" si="94"/>
        <v>1.0735453732174487</v>
      </c>
    </row>
    <row r="685" spans="1:17" x14ac:dyDescent="0.3">
      <c r="A685" s="10">
        <v>44511</v>
      </c>
      <c r="B685">
        <v>64949.9609375</v>
      </c>
      <c r="C685">
        <f t="shared" si="89"/>
        <v>0</v>
      </c>
      <c r="E685" s="16">
        <f t="shared" si="92"/>
        <v>-1353724078.7449958</v>
      </c>
      <c r="G685">
        <f t="shared" si="90"/>
        <v>0</v>
      </c>
      <c r="H685">
        <f t="shared" si="91"/>
        <v>0</v>
      </c>
      <c r="I685">
        <v>114041</v>
      </c>
      <c r="J685">
        <v>149240000</v>
      </c>
      <c r="K685">
        <v>97474680</v>
      </c>
      <c r="L685" s="16">
        <v>81.835998535156193</v>
      </c>
      <c r="M685" s="14">
        <f t="shared" si="87"/>
        <v>12213204421.386711</v>
      </c>
      <c r="N685" s="14">
        <f t="shared" si="88"/>
        <v>7976937769.6948185</v>
      </c>
      <c r="O685" s="14">
        <f t="shared" si="86"/>
        <v>7406958495.2734375</v>
      </c>
      <c r="P685">
        <f t="shared" si="93"/>
        <v>1.6488825243425163</v>
      </c>
      <c r="Q685">
        <f t="shared" si="94"/>
        <v>1.0769518655714216</v>
      </c>
    </row>
    <row r="686" spans="1:17" x14ac:dyDescent="0.3">
      <c r="A686" s="10">
        <v>44512</v>
      </c>
      <c r="B686">
        <v>64155.94140625</v>
      </c>
      <c r="C686">
        <f t="shared" si="89"/>
        <v>0</v>
      </c>
      <c r="E686" s="16">
        <f t="shared" si="92"/>
        <v>-1353724078.7449958</v>
      </c>
      <c r="G686">
        <f t="shared" si="90"/>
        <v>0</v>
      </c>
      <c r="H686">
        <f t="shared" si="91"/>
        <v>0</v>
      </c>
      <c r="I686">
        <v>114041</v>
      </c>
      <c r="J686">
        <v>149240000</v>
      </c>
      <c r="K686">
        <v>97474680</v>
      </c>
      <c r="L686" s="16">
        <v>81.172996520996094</v>
      </c>
      <c r="M686" s="14">
        <f t="shared" si="87"/>
        <v>12114258000.793457</v>
      </c>
      <c r="N686" s="14">
        <f t="shared" si="88"/>
        <v>7912311860.5252075</v>
      </c>
      <c r="O686" s="14">
        <f t="shared" si="86"/>
        <v>7316407713.9101563</v>
      </c>
      <c r="P686">
        <f t="shared" si="93"/>
        <v>1.655765845000887</v>
      </c>
      <c r="Q686">
        <f t="shared" si="94"/>
        <v>1.0814476406887634</v>
      </c>
    </row>
    <row r="687" spans="1:17" x14ac:dyDescent="0.3">
      <c r="A687" s="10">
        <v>44513</v>
      </c>
      <c r="B687">
        <v>64469.52734375</v>
      </c>
      <c r="C687">
        <f t="shared" si="89"/>
        <v>0</v>
      </c>
      <c r="E687" s="16">
        <f t="shared" si="92"/>
        <v>-1353724078.7449958</v>
      </c>
      <c r="G687">
        <f t="shared" si="90"/>
        <v>0</v>
      </c>
      <c r="H687">
        <f t="shared" si="91"/>
        <v>0</v>
      </c>
      <c r="I687">
        <v>114041</v>
      </c>
      <c r="J687">
        <v>149240000</v>
      </c>
      <c r="K687">
        <v>97474680</v>
      </c>
      <c r="L687" s="16">
        <v>81.172996520996094</v>
      </c>
      <c r="M687" s="14">
        <f t="shared" si="87"/>
        <v>12114258000.793457</v>
      </c>
      <c r="N687" s="14">
        <f t="shared" si="88"/>
        <v>7912311860.5252075</v>
      </c>
      <c r="O687" s="14">
        <f t="shared" si="86"/>
        <v>7352169367.8085938</v>
      </c>
      <c r="P687">
        <f t="shared" si="93"/>
        <v>1.6477120418138931</v>
      </c>
      <c r="Q687">
        <f t="shared" si="94"/>
        <v>1.0761873760919045</v>
      </c>
    </row>
    <row r="688" spans="1:17" x14ac:dyDescent="0.3">
      <c r="A688" s="10">
        <v>44514</v>
      </c>
      <c r="B688">
        <v>65466.83984375</v>
      </c>
      <c r="C688">
        <f t="shared" si="89"/>
        <v>0</v>
      </c>
      <c r="E688" s="16">
        <f t="shared" si="92"/>
        <v>-1353724078.7449958</v>
      </c>
      <c r="G688">
        <f t="shared" si="90"/>
        <v>0</v>
      </c>
      <c r="H688">
        <f t="shared" si="91"/>
        <v>0</v>
      </c>
      <c r="I688">
        <v>114041</v>
      </c>
      <c r="J688">
        <v>149240000</v>
      </c>
      <c r="K688">
        <v>97474680</v>
      </c>
      <c r="L688" s="16">
        <v>81.172996520996094</v>
      </c>
      <c r="M688" s="14">
        <f t="shared" si="87"/>
        <v>12114258000.793457</v>
      </c>
      <c r="N688" s="14">
        <f t="shared" si="88"/>
        <v>7912311860.5252075</v>
      </c>
      <c r="O688" s="14">
        <f t="shared" si="86"/>
        <v>7465903882.6210938</v>
      </c>
      <c r="P688">
        <f t="shared" si="93"/>
        <v>1.6226110315982853</v>
      </c>
      <c r="Q688">
        <f t="shared" si="94"/>
        <v>1.0597928911117178</v>
      </c>
    </row>
    <row r="689" spans="1:17" x14ac:dyDescent="0.3">
      <c r="A689" s="10">
        <v>44515</v>
      </c>
      <c r="B689">
        <v>63557.87109375</v>
      </c>
      <c r="C689">
        <f t="shared" si="89"/>
        <v>0</v>
      </c>
      <c r="E689" s="16">
        <f t="shared" si="92"/>
        <v>-1353724078.7449958</v>
      </c>
      <c r="G689">
        <f t="shared" si="90"/>
        <v>0</v>
      </c>
      <c r="H689">
        <f t="shared" si="91"/>
        <v>0</v>
      </c>
      <c r="I689">
        <v>114041</v>
      </c>
      <c r="J689">
        <v>149240000</v>
      </c>
      <c r="K689">
        <v>97474680</v>
      </c>
      <c r="L689" s="16">
        <v>79.5</v>
      </c>
      <c r="M689" s="14">
        <f t="shared" si="87"/>
        <v>11864580000</v>
      </c>
      <c r="N689" s="14">
        <f t="shared" si="88"/>
        <v>7749237060</v>
      </c>
      <c r="O689" s="14">
        <f t="shared" si="86"/>
        <v>7248203177.4023438</v>
      </c>
      <c r="P689">
        <f t="shared" si="93"/>
        <v>1.6368994783410724</v>
      </c>
      <c r="Q689">
        <f t="shared" si="94"/>
        <v>1.0691252535745308</v>
      </c>
    </row>
    <row r="690" spans="1:17" x14ac:dyDescent="0.3">
      <c r="A690" s="10">
        <v>44516</v>
      </c>
      <c r="B690">
        <v>60161.24609375</v>
      </c>
      <c r="C690">
        <f t="shared" si="89"/>
        <v>0</v>
      </c>
      <c r="E690" s="16">
        <f t="shared" si="92"/>
        <v>-1353724078.7449958</v>
      </c>
      <c r="G690">
        <f t="shared" si="90"/>
        <v>0</v>
      </c>
      <c r="H690">
        <f t="shared" si="91"/>
        <v>0</v>
      </c>
      <c r="I690">
        <v>114041</v>
      </c>
      <c r="J690">
        <v>149240000</v>
      </c>
      <c r="K690">
        <v>97474680</v>
      </c>
      <c r="L690" s="16">
        <v>75.202003479003906</v>
      </c>
      <c r="M690" s="14">
        <f t="shared" si="87"/>
        <v>11223146999.206543</v>
      </c>
      <c r="N690" s="14">
        <f t="shared" si="88"/>
        <v>7330291224.4747925</v>
      </c>
      <c r="O690" s="14">
        <f t="shared" si="86"/>
        <v>6860848665.7773438</v>
      </c>
      <c r="P690">
        <f t="shared" si="93"/>
        <v>1.6358248878435135</v>
      </c>
      <c r="Q690">
        <f t="shared" si="94"/>
        <v>1.0684233950588473</v>
      </c>
    </row>
    <row r="691" spans="1:17" x14ac:dyDescent="0.3">
      <c r="A691" s="10">
        <v>44517</v>
      </c>
      <c r="B691">
        <v>60368.01171875</v>
      </c>
      <c r="C691">
        <f t="shared" si="89"/>
        <v>0</v>
      </c>
      <c r="E691" s="16">
        <f t="shared" si="92"/>
        <v>-1353724078.7449958</v>
      </c>
      <c r="G691">
        <f t="shared" si="90"/>
        <v>0</v>
      </c>
      <c r="H691">
        <f t="shared" si="91"/>
        <v>0</v>
      </c>
      <c r="I691">
        <v>114041</v>
      </c>
      <c r="J691">
        <v>149240000</v>
      </c>
      <c r="K691">
        <v>97474680</v>
      </c>
      <c r="L691" s="16">
        <v>75.300003051757798</v>
      </c>
      <c r="M691" s="14">
        <f t="shared" si="87"/>
        <v>11237772455.444334</v>
      </c>
      <c r="N691" s="14">
        <f t="shared" si="88"/>
        <v>7339843701.4691153</v>
      </c>
      <c r="O691" s="14">
        <f t="shared" si="86"/>
        <v>6884428424.4179688</v>
      </c>
      <c r="P691">
        <f t="shared" si="93"/>
        <v>1.6323464727421304</v>
      </c>
      <c r="Q691">
        <f t="shared" si="94"/>
        <v>1.0661515014719103</v>
      </c>
    </row>
    <row r="692" spans="1:17" x14ac:dyDescent="0.3">
      <c r="A692" s="10">
        <v>44518</v>
      </c>
      <c r="B692">
        <v>56942.13671875</v>
      </c>
      <c r="C692">
        <f t="shared" si="89"/>
        <v>0</v>
      </c>
      <c r="E692" s="16">
        <f t="shared" si="92"/>
        <v>-1353724078.7449958</v>
      </c>
      <c r="G692">
        <f t="shared" si="90"/>
        <v>0</v>
      </c>
      <c r="H692">
        <f t="shared" si="91"/>
        <v>0</v>
      </c>
      <c r="I692">
        <v>114041</v>
      </c>
      <c r="J692">
        <v>149240000</v>
      </c>
      <c r="K692">
        <v>97474680</v>
      </c>
      <c r="L692" s="16">
        <v>72.736000061035099</v>
      </c>
      <c r="M692" s="14">
        <f t="shared" si="87"/>
        <v>10855120649.108879</v>
      </c>
      <c r="N692" s="14">
        <f t="shared" si="88"/>
        <v>7089918330.4293766</v>
      </c>
      <c r="O692" s="14">
        <f t="shared" si="86"/>
        <v>6493738213.5429688</v>
      </c>
      <c r="P692">
        <f t="shared" si="93"/>
        <v>1.6716289280756746</v>
      </c>
      <c r="Q692">
        <f t="shared" si="94"/>
        <v>1.091808461826048</v>
      </c>
    </row>
    <row r="693" spans="1:17" x14ac:dyDescent="0.3">
      <c r="A693" s="10">
        <v>44519</v>
      </c>
      <c r="B693">
        <v>58119.578125</v>
      </c>
      <c r="C693">
        <f t="shared" si="89"/>
        <v>0</v>
      </c>
      <c r="E693" s="16">
        <f t="shared" si="92"/>
        <v>-1353724078.7449958</v>
      </c>
      <c r="G693">
        <f t="shared" si="90"/>
        <v>0</v>
      </c>
      <c r="H693">
        <f t="shared" si="91"/>
        <v>0</v>
      </c>
      <c r="I693">
        <v>114041</v>
      </c>
      <c r="J693">
        <v>149240000</v>
      </c>
      <c r="K693">
        <v>97474680</v>
      </c>
      <c r="L693" s="16">
        <v>71.831001281738196</v>
      </c>
      <c r="M693" s="14">
        <f t="shared" si="87"/>
        <v>10720058631.286608</v>
      </c>
      <c r="N693" s="14">
        <f t="shared" si="88"/>
        <v>7001703864.0170202</v>
      </c>
      <c r="O693" s="14">
        <f t="shared" si="86"/>
        <v>6628014808.953125</v>
      </c>
      <c r="P693">
        <f t="shared" si="93"/>
        <v>1.6173860409614578</v>
      </c>
      <c r="Q693">
        <f t="shared" si="94"/>
        <v>1.0563802384024725</v>
      </c>
    </row>
    <row r="694" spans="1:17" x14ac:dyDescent="0.3">
      <c r="A694" s="10">
        <v>44520</v>
      </c>
      <c r="B694">
        <v>59697.1953125</v>
      </c>
      <c r="C694">
        <f t="shared" si="89"/>
        <v>0</v>
      </c>
      <c r="E694" s="16">
        <f t="shared" si="92"/>
        <v>-1353724078.7449958</v>
      </c>
      <c r="G694">
        <f t="shared" si="90"/>
        <v>0</v>
      </c>
      <c r="H694">
        <f t="shared" si="91"/>
        <v>0</v>
      </c>
      <c r="I694">
        <v>114041</v>
      </c>
      <c r="J694">
        <v>149240000</v>
      </c>
      <c r="K694">
        <v>97474680</v>
      </c>
      <c r="L694" s="16">
        <v>71.831001281738196</v>
      </c>
      <c r="M694" s="14">
        <f t="shared" si="87"/>
        <v>10720058631.286608</v>
      </c>
      <c r="N694" s="14">
        <f t="shared" si="88"/>
        <v>7001703864.0170202</v>
      </c>
      <c r="O694" s="14">
        <f t="shared" si="86"/>
        <v>6807927850.6328125</v>
      </c>
      <c r="P694">
        <f t="shared" si="93"/>
        <v>1.574643396123852</v>
      </c>
      <c r="Q694">
        <f t="shared" si="94"/>
        <v>1.0284632883361411</v>
      </c>
    </row>
    <row r="695" spans="1:17" x14ac:dyDescent="0.3">
      <c r="A695" s="10">
        <v>44521</v>
      </c>
      <c r="B695">
        <v>58730.4765625</v>
      </c>
      <c r="C695">
        <f t="shared" si="89"/>
        <v>0</v>
      </c>
      <c r="E695" s="16">
        <f t="shared" si="92"/>
        <v>-1353724078.7449958</v>
      </c>
      <c r="G695">
        <f t="shared" si="90"/>
        <v>0</v>
      </c>
      <c r="H695">
        <f t="shared" si="91"/>
        <v>0</v>
      </c>
      <c r="I695">
        <v>114041</v>
      </c>
      <c r="J695">
        <v>149240000</v>
      </c>
      <c r="K695">
        <v>97474680</v>
      </c>
      <c r="L695" s="16">
        <v>71.831001281738196</v>
      </c>
      <c r="M695" s="14">
        <f t="shared" si="87"/>
        <v>10720058631.286608</v>
      </c>
      <c r="N695" s="14">
        <f t="shared" si="88"/>
        <v>7001703864.0170202</v>
      </c>
      <c r="O695" s="14">
        <f t="shared" si="86"/>
        <v>6697682277.6640625</v>
      </c>
      <c r="P695">
        <f t="shared" si="93"/>
        <v>1.6005624314304472</v>
      </c>
      <c r="Q695">
        <f t="shared" si="94"/>
        <v>1.0453920585882122</v>
      </c>
    </row>
    <row r="696" spans="1:17" x14ac:dyDescent="0.3">
      <c r="A696" s="10">
        <v>44522</v>
      </c>
      <c r="B696">
        <v>56289.2890625</v>
      </c>
      <c r="C696">
        <f t="shared" si="89"/>
        <v>0</v>
      </c>
      <c r="E696" s="16">
        <f t="shared" si="92"/>
        <v>-1353724078.7449958</v>
      </c>
      <c r="G696">
        <f t="shared" si="90"/>
        <v>0</v>
      </c>
      <c r="H696">
        <f t="shared" si="91"/>
        <v>0</v>
      </c>
      <c r="I696">
        <v>114041</v>
      </c>
      <c r="J696">
        <v>149240000</v>
      </c>
      <c r="K696">
        <v>97474680</v>
      </c>
      <c r="L696" s="16">
        <v>69.001998901367102</v>
      </c>
      <c r="M696" s="14">
        <f t="shared" si="87"/>
        <v>10297858316.040026</v>
      </c>
      <c r="N696" s="14">
        <f t="shared" si="88"/>
        <v>6725947762.2711096</v>
      </c>
      <c r="O696" s="14">
        <f t="shared" si="86"/>
        <v>6419286813.9765625</v>
      </c>
      <c r="P696">
        <f t="shared" si="93"/>
        <v>1.6042059833841262</v>
      </c>
      <c r="Q696">
        <f t="shared" si="94"/>
        <v>1.0477718097323305</v>
      </c>
    </row>
    <row r="697" spans="1:17" x14ac:dyDescent="0.3">
      <c r="A697" s="10">
        <v>44523</v>
      </c>
      <c r="B697">
        <v>57569.07421875</v>
      </c>
      <c r="C697">
        <f t="shared" si="89"/>
        <v>0</v>
      </c>
      <c r="E697" s="16">
        <f t="shared" si="92"/>
        <v>-1353724078.7449958</v>
      </c>
      <c r="G697">
        <f t="shared" si="90"/>
        <v>0</v>
      </c>
      <c r="H697">
        <f t="shared" si="91"/>
        <v>0</v>
      </c>
      <c r="I697">
        <v>114041</v>
      </c>
      <c r="J697">
        <v>149240000</v>
      </c>
      <c r="K697">
        <v>97474680</v>
      </c>
      <c r="L697" s="16">
        <v>69.677001953125</v>
      </c>
      <c r="M697" s="14">
        <f t="shared" si="87"/>
        <v>10398595771.484375</v>
      </c>
      <c r="N697" s="14">
        <f t="shared" si="88"/>
        <v>6791743468.7402344</v>
      </c>
      <c r="O697" s="14">
        <f t="shared" si="86"/>
        <v>6565234792.9804688</v>
      </c>
      <c r="P697">
        <f t="shared" si="93"/>
        <v>1.5838878729215482</v>
      </c>
      <c r="Q697">
        <f t="shared" si="94"/>
        <v>1.0345012300248497</v>
      </c>
    </row>
    <row r="698" spans="1:17" x14ac:dyDescent="0.3">
      <c r="A698" s="10">
        <v>44524</v>
      </c>
      <c r="B698">
        <v>56280.42578125</v>
      </c>
      <c r="C698">
        <f t="shared" si="89"/>
        <v>0</v>
      </c>
      <c r="E698" s="16">
        <f t="shared" si="92"/>
        <v>-1353724078.7449958</v>
      </c>
      <c r="G698">
        <f t="shared" si="90"/>
        <v>0</v>
      </c>
      <c r="H698">
        <f t="shared" si="91"/>
        <v>0</v>
      </c>
      <c r="I698">
        <v>114041</v>
      </c>
      <c r="J698">
        <v>149240000</v>
      </c>
      <c r="K698">
        <v>97474680</v>
      </c>
      <c r="L698" s="16">
        <v>70.089996337890597</v>
      </c>
      <c r="M698" s="14">
        <f t="shared" si="87"/>
        <v>10460231053.466793</v>
      </c>
      <c r="N698" s="14">
        <f t="shared" si="88"/>
        <v>6831999964.2370577</v>
      </c>
      <c r="O698" s="14">
        <f t="shared" si="86"/>
        <v>6418276036.5195313</v>
      </c>
      <c r="P698">
        <f t="shared" si="93"/>
        <v>1.6297571176354564</v>
      </c>
      <c r="Q698">
        <f t="shared" si="94"/>
        <v>1.0644602889254788</v>
      </c>
    </row>
    <row r="699" spans="1:17" x14ac:dyDescent="0.3">
      <c r="A699" s="10">
        <v>44525</v>
      </c>
      <c r="B699">
        <v>57274.6796875</v>
      </c>
      <c r="C699">
        <f t="shared" si="89"/>
        <v>0</v>
      </c>
      <c r="E699" s="16">
        <f t="shared" si="92"/>
        <v>-1353724078.7449958</v>
      </c>
      <c r="G699">
        <f t="shared" si="90"/>
        <v>0</v>
      </c>
      <c r="H699">
        <f t="shared" si="91"/>
        <v>0</v>
      </c>
      <c r="I699">
        <v>114041</v>
      </c>
      <c r="J699">
        <v>149240000</v>
      </c>
      <c r="K699">
        <v>97474680</v>
      </c>
      <c r="L699" s="16">
        <v>70.089996337890597</v>
      </c>
      <c r="M699" s="14">
        <f t="shared" si="87"/>
        <v>10460231053.466793</v>
      </c>
      <c r="N699" s="14">
        <f t="shared" si="88"/>
        <v>6831999964.2370577</v>
      </c>
      <c r="O699" s="14">
        <f t="shared" si="86"/>
        <v>6531661746.2421875</v>
      </c>
      <c r="P699">
        <f t="shared" si="93"/>
        <v>1.6014655167170591</v>
      </c>
      <c r="Q699">
        <f t="shared" si="94"/>
        <v>1.0459819001141113</v>
      </c>
    </row>
    <row r="700" spans="1:17" x14ac:dyDescent="0.3">
      <c r="A700" s="10">
        <v>44526</v>
      </c>
      <c r="B700">
        <v>53569.765625</v>
      </c>
      <c r="C700">
        <f t="shared" si="89"/>
        <v>0</v>
      </c>
      <c r="E700" s="16">
        <f t="shared" si="92"/>
        <v>-1353724078.7449958</v>
      </c>
      <c r="G700">
        <f t="shared" si="90"/>
        <v>0</v>
      </c>
      <c r="H700">
        <f t="shared" si="91"/>
        <v>0</v>
      </c>
      <c r="I700">
        <v>114041</v>
      </c>
      <c r="J700">
        <v>149240000</v>
      </c>
      <c r="K700">
        <v>97474680</v>
      </c>
      <c r="L700" s="16">
        <v>66.300003051757798</v>
      </c>
      <c r="M700" s="14">
        <f t="shared" si="87"/>
        <v>9894612455.444334</v>
      </c>
      <c r="N700" s="14">
        <f t="shared" si="88"/>
        <v>6462571581.4691153</v>
      </c>
      <c r="O700" s="14">
        <f t="shared" si="86"/>
        <v>6109149641.640625</v>
      </c>
      <c r="P700">
        <f t="shared" si="93"/>
        <v>1.6196382534160867</v>
      </c>
      <c r="Q700">
        <f t="shared" si="94"/>
        <v>1.0578512494471453</v>
      </c>
    </row>
    <row r="701" spans="1:17" x14ac:dyDescent="0.3">
      <c r="A701" s="10">
        <v>44527</v>
      </c>
      <c r="B701">
        <v>54815.078125</v>
      </c>
      <c r="C701">
        <f t="shared" si="89"/>
        <v>0</v>
      </c>
      <c r="E701" s="16">
        <f t="shared" si="92"/>
        <v>-1353724078.7449958</v>
      </c>
      <c r="G701">
        <f t="shared" si="90"/>
        <v>0</v>
      </c>
      <c r="H701">
        <f t="shared" si="91"/>
        <v>0</v>
      </c>
      <c r="I701">
        <v>114041</v>
      </c>
      <c r="J701">
        <v>149240000</v>
      </c>
      <c r="K701">
        <v>97474680</v>
      </c>
      <c r="L701" s="16">
        <v>66.300003051757798</v>
      </c>
      <c r="M701" s="14">
        <f t="shared" si="87"/>
        <v>9894612455.444334</v>
      </c>
      <c r="N701" s="14">
        <f t="shared" si="88"/>
        <v>6462571581.4691153</v>
      </c>
      <c r="O701" s="14">
        <f t="shared" si="86"/>
        <v>6251166324.453125</v>
      </c>
      <c r="P701">
        <f t="shared" si="93"/>
        <v>1.582842615583413</v>
      </c>
      <c r="Q701">
        <f t="shared" si="94"/>
        <v>1.0338185301819633</v>
      </c>
    </row>
    <row r="702" spans="1:17" x14ac:dyDescent="0.3">
      <c r="A702" s="10">
        <v>44528</v>
      </c>
      <c r="B702">
        <v>57248.45703125</v>
      </c>
      <c r="C702">
        <f t="shared" si="89"/>
        <v>0</v>
      </c>
      <c r="E702" s="16">
        <f t="shared" si="92"/>
        <v>-1353724078.7449958</v>
      </c>
      <c r="G702">
        <f t="shared" si="90"/>
        <v>0</v>
      </c>
      <c r="H702">
        <f t="shared" si="91"/>
        <v>0</v>
      </c>
      <c r="I702">
        <v>114041</v>
      </c>
      <c r="J702">
        <v>149240000</v>
      </c>
      <c r="K702">
        <v>97474680</v>
      </c>
      <c r="L702" s="16">
        <v>66.300003051757798</v>
      </c>
      <c r="M702" s="14">
        <f t="shared" si="87"/>
        <v>9894612455.444334</v>
      </c>
      <c r="N702" s="14">
        <f t="shared" si="88"/>
        <v>6462571581.4691153</v>
      </c>
      <c r="O702" s="14">
        <f t="shared" si="86"/>
        <v>6528671288.3007813</v>
      </c>
      <c r="P702">
        <f t="shared" si="93"/>
        <v>1.5155629711630967</v>
      </c>
      <c r="Q702">
        <f t="shared" si="94"/>
        <v>0.98987547329115577</v>
      </c>
    </row>
    <row r="703" spans="1:17" x14ac:dyDescent="0.3">
      <c r="A703" s="10">
        <v>44529</v>
      </c>
      <c r="B703">
        <v>57806.56640625</v>
      </c>
      <c r="C703">
        <f t="shared" si="89"/>
        <v>7002</v>
      </c>
      <c r="D703" s="16">
        <f>C703*B703</f>
        <v>404761577.9765625</v>
      </c>
      <c r="E703" s="16">
        <f t="shared" si="92"/>
        <v>-1758485656.7215583</v>
      </c>
      <c r="F703" s="16">
        <f>G703*L703</f>
        <v>0</v>
      </c>
      <c r="G703">
        <f t="shared" si="90"/>
        <v>0</v>
      </c>
      <c r="H703">
        <f t="shared" si="91"/>
        <v>6101410</v>
      </c>
      <c r="I703">
        <v>121043</v>
      </c>
      <c r="J703">
        <v>149240000</v>
      </c>
      <c r="K703">
        <v>103576090</v>
      </c>
      <c r="L703" s="16">
        <v>69.547996520996094</v>
      </c>
      <c r="M703" s="14">
        <f t="shared" si="87"/>
        <v>10379343000.793457</v>
      </c>
      <c r="N703" s="14">
        <f t="shared" si="88"/>
        <v>7203509546.9783783</v>
      </c>
      <c r="O703" s="14">
        <f t="shared" si="86"/>
        <v>6997080217.5117188</v>
      </c>
      <c r="P703">
        <f t="shared" si="93"/>
        <v>1.4833820219492251</v>
      </c>
      <c r="Q703">
        <f t="shared" si="94"/>
        <v>1.0295022099289395</v>
      </c>
    </row>
    <row r="704" spans="1:17" x14ac:dyDescent="0.3">
      <c r="A704" s="10">
        <v>44530</v>
      </c>
      <c r="B704">
        <v>57005.42578125</v>
      </c>
      <c r="C704">
        <f t="shared" si="89"/>
        <v>0</v>
      </c>
      <c r="E704" s="16">
        <f t="shared" si="92"/>
        <v>-1758485656.7215583</v>
      </c>
      <c r="G704">
        <f t="shared" si="90"/>
        <v>0</v>
      </c>
      <c r="H704">
        <f t="shared" si="91"/>
        <v>0</v>
      </c>
      <c r="I704">
        <v>121043</v>
      </c>
      <c r="J704">
        <v>149240000</v>
      </c>
      <c r="K704">
        <v>103576090</v>
      </c>
      <c r="L704" s="16">
        <v>72.142997741699205</v>
      </c>
      <c r="M704" s="14">
        <f t="shared" si="87"/>
        <v>10766620982.971189</v>
      </c>
      <c r="N704" s="14">
        <f t="shared" si="88"/>
        <v>7472289626.9640331</v>
      </c>
      <c r="O704" s="14">
        <f t="shared" si="86"/>
        <v>6900107752.8398438</v>
      </c>
      <c r="P704">
        <f t="shared" si="93"/>
        <v>1.5603554855415154</v>
      </c>
      <c r="Q704">
        <f t="shared" si="94"/>
        <v>1.0829236143288776</v>
      </c>
    </row>
    <row r="705" spans="1:17" x14ac:dyDescent="0.3">
      <c r="A705" s="10">
        <v>44531</v>
      </c>
      <c r="B705">
        <v>57229.828125</v>
      </c>
      <c r="C705">
        <f t="shared" si="89"/>
        <v>0</v>
      </c>
      <c r="E705" s="16">
        <f t="shared" si="92"/>
        <v>-1758485656.7215583</v>
      </c>
      <c r="G705">
        <f t="shared" si="90"/>
        <v>0</v>
      </c>
      <c r="H705">
        <f t="shared" si="91"/>
        <v>0</v>
      </c>
      <c r="I705">
        <v>121043</v>
      </c>
      <c r="J705">
        <v>149240000</v>
      </c>
      <c r="K705">
        <v>103576090</v>
      </c>
      <c r="L705" s="16">
        <v>70.5469970703125</v>
      </c>
      <c r="M705" s="14">
        <f t="shared" si="87"/>
        <v>10528433842.773438</v>
      </c>
      <c r="N705" s="14">
        <f t="shared" si="88"/>
        <v>7306982117.7844238</v>
      </c>
      <c r="O705" s="14">
        <f t="shared" si="86"/>
        <v>6927270085.734375</v>
      </c>
      <c r="P705">
        <f t="shared" si="93"/>
        <v>1.5198532340257809</v>
      </c>
      <c r="Q705">
        <f t="shared" si="94"/>
        <v>1.0548140937700705</v>
      </c>
    </row>
    <row r="706" spans="1:17" x14ac:dyDescent="0.3">
      <c r="A706" s="10">
        <v>44532</v>
      </c>
      <c r="B706">
        <v>56477.81640625</v>
      </c>
      <c r="C706">
        <f t="shared" si="89"/>
        <v>0</v>
      </c>
      <c r="E706" s="16">
        <f t="shared" si="92"/>
        <v>-1758485656.7215583</v>
      </c>
      <c r="G706">
        <f t="shared" si="90"/>
        <v>0</v>
      </c>
      <c r="H706">
        <f t="shared" si="91"/>
        <v>0</v>
      </c>
      <c r="I706">
        <v>121043</v>
      </c>
      <c r="J706">
        <v>149240000</v>
      </c>
      <c r="K706">
        <v>103576090</v>
      </c>
      <c r="L706" s="16">
        <v>68.335998535156193</v>
      </c>
      <c r="M706" s="14">
        <f t="shared" si="87"/>
        <v>10198464421.386711</v>
      </c>
      <c r="N706" s="14">
        <f t="shared" si="88"/>
        <v>7077975534.5172062</v>
      </c>
      <c r="O706" s="14">
        <f t="shared" ref="O706:O769" si="95">I706*B706</f>
        <v>6836244331.2617188</v>
      </c>
      <c r="P706">
        <f t="shared" si="93"/>
        <v>1.4918226919932878</v>
      </c>
      <c r="Q706">
        <f t="shared" si="94"/>
        <v>1.0353602345881738</v>
      </c>
    </row>
    <row r="707" spans="1:17" x14ac:dyDescent="0.3">
      <c r="A707" s="10">
        <v>44533</v>
      </c>
      <c r="B707">
        <v>53598.24609375</v>
      </c>
      <c r="C707">
        <f t="shared" si="89"/>
        <v>0</v>
      </c>
      <c r="E707" s="16">
        <f t="shared" si="92"/>
        <v>-1758485656.7215583</v>
      </c>
      <c r="G707">
        <f t="shared" si="90"/>
        <v>0</v>
      </c>
      <c r="H707">
        <f t="shared" si="91"/>
        <v>0</v>
      </c>
      <c r="I707">
        <v>121043</v>
      </c>
      <c r="J707">
        <v>149240000</v>
      </c>
      <c r="K707">
        <v>103576090</v>
      </c>
      <c r="L707" s="16">
        <v>63.0989990234375</v>
      </c>
      <c r="M707" s="14">
        <f t="shared" ref="M707:M770" si="96">L707*J707</f>
        <v>9416894614.2578125</v>
      </c>
      <c r="N707" s="14">
        <f t="shared" ref="N707:N770" si="97">L707*K707</f>
        <v>6535547601.7614746</v>
      </c>
      <c r="O707" s="14">
        <f t="shared" si="95"/>
        <v>6487692501.9257813</v>
      </c>
      <c r="P707">
        <f t="shared" si="93"/>
        <v>1.451501379182589</v>
      </c>
      <c r="Q707">
        <f t="shared" si="94"/>
        <v>1.0073762897704366</v>
      </c>
    </row>
    <row r="708" spans="1:17" x14ac:dyDescent="0.3">
      <c r="A708" s="10">
        <v>44534</v>
      </c>
      <c r="B708">
        <v>49200.703125</v>
      </c>
      <c r="C708">
        <f t="shared" ref="C708:C771" si="98">I708-I707</f>
        <v>0</v>
      </c>
      <c r="E708" s="16">
        <f t="shared" si="92"/>
        <v>-1758485656.7215583</v>
      </c>
      <c r="G708">
        <f t="shared" ref="G708:G771" si="99">J708-J707</f>
        <v>0</v>
      </c>
      <c r="H708">
        <f t="shared" ref="H708:H771" si="100">K708-K707</f>
        <v>0</v>
      </c>
      <c r="I708">
        <v>121043</v>
      </c>
      <c r="J708">
        <v>149240000</v>
      </c>
      <c r="K708">
        <v>103576090</v>
      </c>
      <c r="L708" s="16">
        <v>63.0989990234375</v>
      </c>
      <c r="M708" s="14">
        <f t="shared" si="96"/>
        <v>9416894614.2578125</v>
      </c>
      <c r="N708" s="14">
        <f t="shared" si="97"/>
        <v>6535547601.7614746</v>
      </c>
      <c r="O708" s="14">
        <f t="shared" si="95"/>
        <v>5955400708.359375</v>
      </c>
      <c r="P708">
        <f t="shared" si="93"/>
        <v>1.5812361040693141</v>
      </c>
      <c r="Q708">
        <f t="shared" si="94"/>
        <v>1.097415257480117</v>
      </c>
    </row>
    <row r="709" spans="1:17" x14ac:dyDescent="0.3">
      <c r="A709" s="10">
        <v>44535</v>
      </c>
      <c r="B709">
        <v>49368.84765625</v>
      </c>
      <c r="C709">
        <f t="shared" si="98"/>
        <v>0</v>
      </c>
      <c r="E709" s="16">
        <f t="shared" si="92"/>
        <v>-1758485656.7215583</v>
      </c>
      <c r="G709">
        <f t="shared" si="99"/>
        <v>0</v>
      </c>
      <c r="H709">
        <f t="shared" si="100"/>
        <v>0</v>
      </c>
      <c r="I709">
        <v>121043</v>
      </c>
      <c r="J709">
        <v>149240000</v>
      </c>
      <c r="K709">
        <v>103576090</v>
      </c>
      <c r="L709" s="16">
        <v>63.0989990234375</v>
      </c>
      <c r="M709" s="14">
        <f t="shared" si="96"/>
        <v>9416894614.2578125</v>
      </c>
      <c r="N709" s="14">
        <f t="shared" si="97"/>
        <v>6535547601.7614746</v>
      </c>
      <c r="O709" s="14">
        <f t="shared" si="95"/>
        <v>5975753426.8554688</v>
      </c>
      <c r="P709">
        <f t="shared" si="93"/>
        <v>1.5758505985099061</v>
      </c>
      <c r="Q709">
        <f t="shared" si="94"/>
        <v>1.0936775892375763</v>
      </c>
    </row>
    <row r="710" spans="1:17" x14ac:dyDescent="0.3">
      <c r="A710" s="10">
        <v>44536</v>
      </c>
      <c r="B710">
        <v>50582.625</v>
      </c>
      <c r="C710">
        <f t="shared" si="98"/>
        <v>0</v>
      </c>
      <c r="E710" s="16">
        <f t="shared" si="92"/>
        <v>-1758485656.7215583</v>
      </c>
      <c r="G710">
        <f t="shared" si="99"/>
        <v>0</v>
      </c>
      <c r="H710">
        <f t="shared" si="100"/>
        <v>0</v>
      </c>
      <c r="I710">
        <v>121043</v>
      </c>
      <c r="J710">
        <v>149240000</v>
      </c>
      <c r="K710">
        <v>103576090</v>
      </c>
      <c r="L710" s="16">
        <v>59.646999359130803</v>
      </c>
      <c r="M710" s="14">
        <f t="shared" si="96"/>
        <v>8901718184.3566818</v>
      </c>
      <c r="N710" s="14">
        <f t="shared" si="97"/>
        <v>6178002973.8512745</v>
      </c>
      <c r="O710" s="14">
        <f t="shared" si="95"/>
        <v>6122672677.875</v>
      </c>
      <c r="P710">
        <f t="shared" si="93"/>
        <v>1.453894181951632</v>
      </c>
      <c r="Q710">
        <f t="shared" si="94"/>
        <v>1.0090369514895376</v>
      </c>
    </row>
    <row r="711" spans="1:17" x14ac:dyDescent="0.3">
      <c r="A711" s="10">
        <v>44537</v>
      </c>
      <c r="B711">
        <v>50700.0859375</v>
      </c>
      <c r="C711">
        <f t="shared" si="98"/>
        <v>0</v>
      </c>
      <c r="E711" s="16">
        <f t="shared" si="92"/>
        <v>-1758485656.7215583</v>
      </c>
      <c r="G711">
        <f t="shared" si="99"/>
        <v>0</v>
      </c>
      <c r="H711">
        <f t="shared" si="100"/>
        <v>0</v>
      </c>
      <c r="I711">
        <v>121043</v>
      </c>
      <c r="J711">
        <v>149240000</v>
      </c>
      <c r="K711">
        <v>103576090</v>
      </c>
      <c r="L711" s="16">
        <v>62.817001342773402</v>
      </c>
      <c r="M711" s="14">
        <f t="shared" si="96"/>
        <v>9374809280.3955021</v>
      </c>
      <c r="N711" s="14">
        <f t="shared" si="97"/>
        <v>6506339384.6092186</v>
      </c>
      <c r="O711" s="14">
        <f t="shared" si="95"/>
        <v>6136890502.1328125</v>
      </c>
      <c r="P711">
        <f t="shared" si="93"/>
        <v>1.527615537076535</v>
      </c>
      <c r="Q711">
        <f t="shared" si="94"/>
        <v>1.0602013156904149</v>
      </c>
    </row>
    <row r="712" spans="1:17" x14ac:dyDescent="0.3">
      <c r="A712" s="10">
        <v>44538</v>
      </c>
      <c r="B712">
        <v>50504.796875</v>
      </c>
      <c r="C712">
        <f t="shared" si="98"/>
        <v>0</v>
      </c>
      <c r="E712" s="16">
        <f t="shared" si="92"/>
        <v>-1758485656.7215583</v>
      </c>
      <c r="G712">
        <f t="shared" si="99"/>
        <v>0</v>
      </c>
      <c r="H712">
        <f t="shared" si="100"/>
        <v>0</v>
      </c>
      <c r="I712">
        <v>121043</v>
      </c>
      <c r="J712">
        <v>149240000</v>
      </c>
      <c r="K712">
        <v>103576090</v>
      </c>
      <c r="L712" s="16">
        <v>63.653999328613203</v>
      </c>
      <c r="M712" s="14">
        <f t="shared" si="96"/>
        <v>9499722859.8022346</v>
      </c>
      <c r="N712" s="14">
        <f t="shared" si="97"/>
        <v>6593032363.3203812</v>
      </c>
      <c r="O712" s="14">
        <f t="shared" si="95"/>
        <v>6113252128.140625</v>
      </c>
      <c r="P712">
        <f t="shared" si="93"/>
        <v>1.5539556786923527</v>
      </c>
      <c r="Q712">
        <f t="shared" si="94"/>
        <v>1.0784819969998005</v>
      </c>
    </row>
    <row r="713" spans="1:17" x14ac:dyDescent="0.3">
      <c r="A713" s="10">
        <v>44539</v>
      </c>
      <c r="B713">
        <v>47672.12109375</v>
      </c>
      <c r="C713">
        <f t="shared" si="98"/>
        <v>1434</v>
      </c>
      <c r="D713" s="16">
        <f>C713*B713</f>
        <v>68361821.6484375</v>
      </c>
      <c r="E713" s="16">
        <f t="shared" si="92"/>
        <v>-1826847478.3699958</v>
      </c>
      <c r="F713" s="16">
        <f>G713*L713</f>
        <v>0</v>
      </c>
      <c r="G713">
        <f t="shared" si="99"/>
        <v>0</v>
      </c>
      <c r="H713">
        <f t="shared" si="100"/>
        <v>0</v>
      </c>
      <c r="I713">
        <v>122477</v>
      </c>
      <c r="J713">
        <v>149240000</v>
      </c>
      <c r="K713">
        <v>103576090</v>
      </c>
      <c r="L713" s="16">
        <v>59.187999725341797</v>
      </c>
      <c r="M713" s="14">
        <f t="shared" si="96"/>
        <v>8833217079.0100098</v>
      </c>
      <c r="N713" s="14">
        <f t="shared" si="97"/>
        <v>6130461586.4719772</v>
      </c>
      <c r="O713" s="14">
        <f t="shared" si="95"/>
        <v>5838738375.1992188</v>
      </c>
      <c r="P713">
        <f t="shared" si="93"/>
        <v>1.5128639975598528</v>
      </c>
      <c r="Q713">
        <f t="shared" si="94"/>
        <v>1.0499633983450756</v>
      </c>
    </row>
    <row r="714" spans="1:17" x14ac:dyDescent="0.3">
      <c r="A714" s="10">
        <v>44540</v>
      </c>
      <c r="B714">
        <v>47243.3046875</v>
      </c>
      <c r="C714">
        <f t="shared" si="98"/>
        <v>0</v>
      </c>
      <c r="E714" s="16">
        <f t="shared" si="92"/>
        <v>-1826847478.3699958</v>
      </c>
      <c r="G714">
        <f t="shared" si="99"/>
        <v>0</v>
      </c>
      <c r="H714">
        <f t="shared" si="100"/>
        <v>0</v>
      </c>
      <c r="I714">
        <v>122477</v>
      </c>
      <c r="J714">
        <v>149240000</v>
      </c>
      <c r="K714">
        <v>103576090</v>
      </c>
      <c r="L714" s="16">
        <v>60.083999633788999</v>
      </c>
      <c r="M714" s="14">
        <f t="shared" si="96"/>
        <v>8966936105.3466702</v>
      </c>
      <c r="N714" s="14">
        <f t="shared" si="97"/>
        <v>6223265753.6292963</v>
      </c>
      <c r="O714" s="14">
        <f t="shared" si="95"/>
        <v>5786218228.2109375</v>
      </c>
      <c r="P714">
        <f t="shared" si="93"/>
        <v>1.5497058271373201</v>
      </c>
      <c r="Q714">
        <f t="shared" si="94"/>
        <v>1.0755324994981206</v>
      </c>
    </row>
    <row r="715" spans="1:17" x14ac:dyDescent="0.3">
      <c r="A715" s="10">
        <v>44541</v>
      </c>
      <c r="B715">
        <v>49362.5078125</v>
      </c>
      <c r="C715">
        <f t="shared" si="98"/>
        <v>0</v>
      </c>
      <c r="E715" s="16">
        <f t="shared" si="92"/>
        <v>-1826847478.3699958</v>
      </c>
      <c r="G715">
        <f t="shared" si="99"/>
        <v>0</v>
      </c>
      <c r="H715">
        <f t="shared" si="100"/>
        <v>0</v>
      </c>
      <c r="I715">
        <v>122477</v>
      </c>
      <c r="J715">
        <v>149240000</v>
      </c>
      <c r="K715">
        <v>103576090</v>
      </c>
      <c r="L715" s="16">
        <v>60.083999633788999</v>
      </c>
      <c r="M715" s="14">
        <f t="shared" si="96"/>
        <v>8966936105.3466702</v>
      </c>
      <c r="N715" s="14">
        <f t="shared" si="97"/>
        <v>6223265753.6292963</v>
      </c>
      <c r="O715" s="14">
        <f t="shared" si="95"/>
        <v>6045771869.3515625</v>
      </c>
      <c r="P715">
        <f t="shared" si="93"/>
        <v>1.4831747375060012</v>
      </c>
      <c r="Q715">
        <f t="shared" si="94"/>
        <v>1.0293583496224066</v>
      </c>
    </row>
    <row r="716" spans="1:17" x14ac:dyDescent="0.3">
      <c r="A716" s="10">
        <v>44542</v>
      </c>
      <c r="B716">
        <v>50098.3359375</v>
      </c>
      <c r="C716">
        <f t="shared" si="98"/>
        <v>0</v>
      </c>
      <c r="E716" s="16">
        <f t="shared" si="92"/>
        <v>-1826847478.3699958</v>
      </c>
      <c r="G716">
        <f t="shared" si="99"/>
        <v>0</v>
      </c>
      <c r="H716">
        <f t="shared" si="100"/>
        <v>0</v>
      </c>
      <c r="I716">
        <v>122477</v>
      </c>
      <c r="J716">
        <v>149240000</v>
      </c>
      <c r="K716">
        <v>103576090</v>
      </c>
      <c r="L716" s="16">
        <v>60.083999633788999</v>
      </c>
      <c r="M716" s="14">
        <f t="shared" si="96"/>
        <v>8966936105.3466702</v>
      </c>
      <c r="N716" s="14">
        <f t="shared" si="97"/>
        <v>6223265753.6292963</v>
      </c>
      <c r="O716" s="14">
        <f t="shared" si="95"/>
        <v>6135893890.6171875</v>
      </c>
      <c r="P716">
        <f t="shared" si="93"/>
        <v>1.4613903475512544</v>
      </c>
      <c r="Q716">
        <f t="shared" si="94"/>
        <v>1.0142394677238007</v>
      </c>
    </row>
    <row r="717" spans="1:17" x14ac:dyDescent="0.3">
      <c r="A717" s="10">
        <v>44543</v>
      </c>
      <c r="B717">
        <v>46737.48046875</v>
      </c>
      <c r="C717">
        <f t="shared" si="98"/>
        <v>0</v>
      </c>
      <c r="E717" s="16">
        <f t="shared" si="92"/>
        <v>-1826847478.3699958</v>
      </c>
      <c r="G717">
        <f t="shared" si="99"/>
        <v>0</v>
      </c>
      <c r="H717">
        <f t="shared" si="100"/>
        <v>0</v>
      </c>
      <c r="I717">
        <v>122477</v>
      </c>
      <c r="J717">
        <v>149240000</v>
      </c>
      <c r="K717">
        <v>103576090</v>
      </c>
      <c r="L717" s="16">
        <v>57.1640014648437</v>
      </c>
      <c r="M717" s="14">
        <f t="shared" si="96"/>
        <v>8531155578.6132736</v>
      </c>
      <c r="N717" s="14">
        <f t="shared" si="97"/>
        <v>5920823760.4827833</v>
      </c>
      <c r="O717" s="14">
        <f t="shared" si="95"/>
        <v>5724266395.3710938</v>
      </c>
      <c r="P717">
        <f t="shared" si="93"/>
        <v>1.4903491538255382</v>
      </c>
      <c r="Q717">
        <f t="shared" si="94"/>
        <v>1.0343375642458978</v>
      </c>
    </row>
    <row r="718" spans="1:17" x14ac:dyDescent="0.3">
      <c r="A718" s="10">
        <v>44544</v>
      </c>
      <c r="B718">
        <v>46612.6328125</v>
      </c>
      <c r="C718">
        <f t="shared" si="98"/>
        <v>0</v>
      </c>
      <c r="E718" s="16">
        <f t="shared" si="92"/>
        <v>-1826847478.3699958</v>
      </c>
      <c r="G718">
        <f t="shared" si="99"/>
        <v>0</v>
      </c>
      <c r="H718">
        <f t="shared" si="100"/>
        <v>0</v>
      </c>
      <c r="I718">
        <v>122477</v>
      </c>
      <c r="J718">
        <v>149240000</v>
      </c>
      <c r="K718">
        <v>103576090</v>
      </c>
      <c r="L718" s="16">
        <v>58.037998199462798</v>
      </c>
      <c r="M718" s="14">
        <f t="shared" si="96"/>
        <v>8661590851.2878284</v>
      </c>
      <c r="N718" s="14">
        <f t="shared" si="97"/>
        <v>6011348924.9273968</v>
      </c>
      <c r="O718" s="14">
        <f t="shared" si="95"/>
        <v>5708975428.9765625</v>
      </c>
      <c r="P718">
        <f t="shared" si="93"/>
        <v>1.5171883219754154</v>
      </c>
      <c r="Q718">
        <f t="shared" si="94"/>
        <v>1.052964581773483</v>
      </c>
    </row>
    <row r="719" spans="1:17" x14ac:dyDescent="0.3">
      <c r="A719" s="10">
        <v>44545</v>
      </c>
      <c r="B719">
        <v>48896.72265625</v>
      </c>
      <c r="C719">
        <f t="shared" si="98"/>
        <v>0</v>
      </c>
      <c r="E719" s="16">
        <f t="shared" si="92"/>
        <v>-1826847478.3699958</v>
      </c>
      <c r="G719">
        <f t="shared" si="99"/>
        <v>0</v>
      </c>
      <c r="H719">
        <f t="shared" si="100"/>
        <v>0</v>
      </c>
      <c r="I719">
        <v>122477</v>
      </c>
      <c r="J719">
        <v>149240000</v>
      </c>
      <c r="K719">
        <v>103576090</v>
      </c>
      <c r="L719" s="16">
        <v>59.859001159667898</v>
      </c>
      <c r="M719" s="14">
        <f t="shared" si="96"/>
        <v>8933357333.0688362</v>
      </c>
      <c r="N719" s="14">
        <f t="shared" si="97"/>
        <v>6199961291.4238663</v>
      </c>
      <c r="O719" s="14">
        <f t="shared" si="95"/>
        <v>5988723900.7695313</v>
      </c>
      <c r="P719">
        <f t="shared" si="93"/>
        <v>1.4916963081101351</v>
      </c>
      <c r="Q719">
        <f t="shared" si="94"/>
        <v>1.0352725211838856</v>
      </c>
    </row>
    <row r="720" spans="1:17" x14ac:dyDescent="0.3">
      <c r="A720" s="10">
        <v>44546</v>
      </c>
      <c r="B720">
        <v>47665.42578125</v>
      </c>
      <c r="C720">
        <f t="shared" si="98"/>
        <v>0</v>
      </c>
      <c r="E720" s="16">
        <f t="shared" si="92"/>
        <v>-1826847478.3699958</v>
      </c>
      <c r="G720">
        <f t="shared" si="99"/>
        <v>0</v>
      </c>
      <c r="H720">
        <f t="shared" si="100"/>
        <v>0</v>
      </c>
      <c r="I720">
        <v>122477</v>
      </c>
      <c r="J720">
        <v>149240000</v>
      </c>
      <c r="K720">
        <v>103576090</v>
      </c>
      <c r="L720" s="16">
        <v>56.694000244140597</v>
      </c>
      <c r="M720" s="14">
        <f t="shared" si="96"/>
        <v>8461012596.4355431</v>
      </c>
      <c r="N720" s="14">
        <f t="shared" si="97"/>
        <v>5872142871.7471285</v>
      </c>
      <c r="O720" s="14">
        <f t="shared" si="95"/>
        <v>5837918353.4101563</v>
      </c>
      <c r="P720">
        <f t="shared" si="93"/>
        <v>1.4493201316344437</v>
      </c>
      <c r="Q720">
        <f t="shared" si="94"/>
        <v>1.0058624523785915</v>
      </c>
    </row>
    <row r="721" spans="1:17" x14ac:dyDescent="0.3">
      <c r="A721" s="10">
        <v>44547</v>
      </c>
      <c r="B721">
        <v>46202.14453125</v>
      </c>
      <c r="C721">
        <f t="shared" si="98"/>
        <v>0</v>
      </c>
      <c r="E721" s="16">
        <f t="shared" si="92"/>
        <v>-1826847478.3699958</v>
      </c>
      <c r="G721">
        <f t="shared" si="99"/>
        <v>0</v>
      </c>
      <c r="H721">
        <f t="shared" si="100"/>
        <v>0</v>
      </c>
      <c r="I721">
        <v>122477</v>
      </c>
      <c r="J721">
        <v>149240000</v>
      </c>
      <c r="K721">
        <v>103576090</v>
      </c>
      <c r="L721" s="16">
        <v>57.158000946044901</v>
      </c>
      <c r="M721" s="14">
        <f t="shared" si="96"/>
        <v>8530260061.1877413</v>
      </c>
      <c r="N721" s="14">
        <f t="shared" si="97"/>
        <v>5920202250.2076321</v>
      </c>
      <c r="O721" s="14">
        <f t="shared" si="95"/>
        <v>5658700055.7539063</v>
      </c>
      <c r="P721">
        <f t="shared" si="93"/>
        <v>1.5074593064027066</v>
      </c>
      <c r="Q721">
        <f t="shared" si="94"/>
        <v>1.0462124148439047</v>
      </c>
    </row>
    <row r="722" spans="1:17" x14ac:dyDescent="0.3">
      <c r="A722" s="10">
        <v>44548</v>
      </c>
      <c r="B722">
        <v>46848.77734375</v>
      </c>
      <c r="C722">
        <f t="shared" si="98"/>
        <v>0</v>
      </c>
      <c r="E722" s="16">
        <f t="shared" si="92"/>
        <v>-1826847478.3699958</v>
      </c>
      <c r="G722">
        <f t="shared" si="99"/>
        <v>0</v>
      </c>
      <c r="H722">
        <f t="shared" si="100"/>
        <v>0</v>
      </c>
      <c r="I722">
        <v>122477</v>
      </c>
      <c r="J722">
        <v>149240000</v>
      </c>
      <c r="K722">
        <v>103576090</v>
      </c>
      <c r="L722" s="16">
        <v>57.158000946044901</v>
      </c>
      <c r="M722" s="14">
        <f t="shared" si="96"/>
        <v>8530260061.1877413</v>
      </c>
      <c r="N722" s="14">
        <f t="shared" si="97"/>
        <v>5920202250.2076321</v>
      </c>
      <c r="O722" s="14">
        <f t="shared" si="95"/>
        <v>5737897702.7304688</v>
      </c>
      <c r="P722">
        <f t="shared" si="93"/>
        <v>1.486652516849243</v>
      </c>
      <c r="Q722">
        <f t="shared" si="94"/>
        <v>1.0317720107471438</v>
      </c>
    </row>
    <row r="723" spans="1:17" x14ac:dyDescent="0.3">
      <c r="A723" s="10">
        <v>44549</v>
      </c>
      <c r="B723">
        <v>46707.015625</v>
      </c>
      <c r="C723">
        <f t="shared" si="98"/>
        <v>0</v>
      </c>
      <c r="E723" s="16">
        <f t="shared" si="92"/>
        <v>-1826847478.3699958</v>
      </c>
      <c r="G723">
        <f t="shared" si="99"/>
        <v>0</v>
      </c>
      <c r="H723">
        <f t="shared" si="100"/>
        <v>0</v>
      </c>
      <c r="I723">
        <v>122477</v>
      </c>
      <c r="J723">
        <v>149240000</v>
      </c>
      <c r="K723">
        <v>103576090</v>
      </c>
      <c r="L723" s="16">
        <v>57.158000946044901</v>
      </c>
      <c r="M723" s="14">
        <f t="shared" si="96"/>
        <v>8530260061.1877413</v>
      </c>
      <c r="N723" s="14">
        <f t="shared" si="97"/>
        <v>5920202250.2076321</v>
      </c>
      <c r="O723" s="14">
        <f t="shared" si="95"/>
        <v>5720535152.703125</v>
      </c>
      <c r="P723">
        <f t="shared" si="93"/>
        <v>1.4911646958688711</v>
      </c>
      <c r="Q723">
        <f t="shared" si="94"/>
        <v>1.0349035697141304</v>
      </c>
    </row>
    <row r="724" spans="1:17" x14ac:dyDescent="0.3">
      <c r="A724" s="10">
        <v>44550</v>
      </c>
      <c r="B724">
        <v>46880.27734375</v>
      </c>
      <c r="C724">
        <f t="shared" si="98"/>
        <v>0</v>
      </c>
      <c r="E724" s="16">
        <f t="shared" si="92"/>
        <v>-1826847478.3699958</v>
      </c>
      <c r="G724">
        <f t="shared" si="99"/>
        <v>0</v>
      </c>
      <c r="H724">
        <f t="shared" si="100"/>
        <v>0</v>
      </c>
      <c r="I724">
        <v>122477</v>
      </c>
      <c r="J724">
        <v>149240000</v>
      </c>
      <c r="K724">
        <v>103576090</v>
      </c>
      <c r="L724" s="16">
        <v>54.638999938964801</v>
      </c>
      <c r="M724" s="14">
        <f t="shared" si="96"/>
        <v>8154324350.8911066</v>
      </c>
      <c r="N724" s="14">
        <f t="shared" si="97"/>
        <v>5659293975.1882124</v>
      </c>
      <c r="O724" s="14">
        <f t="shared" si="95"/>
        <v>5741755728.2304688</v>
      </c>
      <c r="P724">
        <f t="shared" si="93"/>
        <v>1.420179599560248</v>
      </c>
      <c r="Q724">
        <f t="shared" si="94"/>
        <v>0.98563823385296301</v>
      </c>
    </row>
    <row r="725" spans="1:17" x14ac:dyDescent="0.3">
      <c r="A725" s="10">
        <v>44551</v>
      </c>
      <c r="B725">
        <v>48936.61328125</v>
      </c>
      <c r="C725">
        <f t="shared" si="98"/>
        <v>0</v>
      </c>
      <c r="E725" s="16">
        <f t="shared" si="92"/>
        <v>-1826847478.3699958</v>
      </c>
      <c r="G725">
        <f t="shared" si="99"/>
        <v>0</v>
      </c>
      <c r="H725">
        <f t="shared" si="100"/>
        <v>0</v>
      </c>
      <c r="I725">
        <v>122477</v>
      </c>
      <c r="J725">
        <v>149240000</v>
      </c>
      <c r="K725">
        <v>103576090</v>
      </c>
      <c r="L725" s="16">
        <v>56.75</v>
      </c>
      <c r="M725" s="14">
        <f t="shared" si="96"/>
        <v>8469370000</v>
      </c>
      <c r="N725" s="14">
        <f t="shared" si="97"/>
        <v>5877943107.5</v>
      </c>
      <c r="O725" s="14">
        <f t="shared" si="95"/>
        <v>5993609584.8476563</v>
      </c>
      <c r="P725">
        <f t="shared" si="93"/>
        <v>1.4130666804543413</v>
      </c>
      <c r="Q725">
        <f t="shared" si="94"/>
        <v>0.98070169975033561</v>
      </c>
    </row>
    <row r="726" spans="1:17" x14ac:dyDescent="0.3">
      <c r="A726" s="10">
        <v>44552</v>
      </c>
      <c r="B726">
        <v>48628.51171875</v>
      </c>
      <c r="C726">
        <f t="shared" si="98"/>
        <v>0</v>
      </c>
      <c r="E726" s="16">
        <f t="shared" si="92"/>
        <v>-1826847478.3699958</v>
      </c>
      <c r="G726">
        <f t="shared" si="99"/>
        <v>0</v>
      </c>
      <c r="H726">
        <f t="shared" si="100"/>
        <v>0</v>
      </c>
      <c r="I726">
        <v>122477</v>
      </c>
      <c r="J726">
        <v>149240000</v>
      </c>
      <c r="K726">
        <v>103576090</v>
      </c>
      <c r="L726" s="16">
        <v>56.999000549316399</v>
      </c>
      <c r="M726" s="14">
        <f t="shared" si="96"/>
        <v>8506530841.9799795</v>
      </c>
      <c r="N726" s="14">
        <f t="shared" si="97"/>
        <v>5903733610.8060446</v>
      </c>
      <c r="O726" s="14">
        <f t="shared" si="95"/>
        <v>5955874229.7773438</v>
      </c>
      <c r="P726">
        <f t="shared" si="93"/>
        <v>1.4282589782454138</v>
      </c>
      <c r="Q726">
        <f t="shared" si="94"/>
        <v>0.99124551376343484</v>
      </c>
    </row>
    <row r="727" spans="1:17" x14ac:dyDescent="0.3">
      <c r="A727" s="10">
        <v>44553</v>
      </c>
      <c r="B727">
        <v>50784.5390625</v>
      </c>
      <c r="C727">
        <f t="shared" si="98"/>
        <v>0</v>
      </c>
      <c r="E727" s="16">
        <f t="shared" si="92"/>
        <v>-1826847478.3699958</v>
      </c>
      <c r="G727">
        <f t="shared" si="99"/>
        <v>0</v>
      </c>
      <c r="H727">
        <f t="shared" si="100"/>
        <v>0</v>
      </c>
      <c r="I727">
        <v>122477</v>
      </c>
      <c r="J727">
        <v>149240000</v>
      </c>
      <c r="K727">
        <v>103576090</v>
      </c>
      <c r="L727" s="16">
        <v>59.721000671386697</v>
      </c>
      <c r="M727" s="14">
        <f t="shared" si="96"/>
        <v>8912762140.1977501</v>
      </c>
      <c r="N727" s="14">
        <f t="shared" si="97"/>
        <v>6185667740.4296093</v>
      </c>
      <c r="O727" s="14">
        <f t="shared" si="95"/>
        <v>6219937990.7578125</v>
      </c>
      <c r="P727">
        <f t="shared" si="93"/>
        <v>1.4329342436277013</v>
      </c>
      <c r="Q727">
        <f t="shared" si="94"/>
        <v>0.99449025852361783</v>
      </c>
    </row>
    <row r="728" spans="1:17" x14ac:dyDescent="0.3">
      <c r="A728" s="10">
        <v>44554</v>
      </c>
      <c r="B728">
        <v>50822.1953125</v>
      </c>
      <c r="C728">
        <f t="shared" si="98"/>
        <v>0</v>
      </c>
      <c r="E728" s="16">
        <f t="shared" si="92"/>
        <v>-1826847478.3699958</v>
      </c>
      <c r="G728">
        <f t="shared" si="99"/>
        <v>0</v>
      </c>
      <c r="H728">
        <f t="shared" si="100"/>
        <v>0</v>
      </c>
      <c r="I728">
        <v>122477</v>
      </c>
      <c r="J728">
        <v>149240000</v>
      </c>
      <c r="K728">
        <v>103576090</v>
      </c>
      <c r="L728" s="16">
        <v>59.721000671386697</v>
      </c>
      <c r="M728" s="14">
        <f t="shared" si="96"/>
        <v>8912762140.1977501</v>
      </c>
      <c r="N728" s="14">
        <f t="shared" si="97"/>
        <v>6185667740.4296093</v>
      </c>
      <c r="O728" s="14">
        <f t="shared" si="95"/>
        <v>6224550015.2890625</v>
      </c>
      <c r="P728">
        <f t="shared" si="93"/>
        <v>1.4318725238460228</v>
      </c>
      <c r="Q728">
        <f t="shared" si="94"/>
        <v>0.99375339988208811</v>
      </c>
    </row>
    <row r="729" spans="1:17" x14ac:dyDescent="0.3">
      <c r="A729" s="10">
        <v>44555</v>
      </c>
      <c r="B729">
        <v>50429.859375</v>
      </c>
      <c r="C729">
        <f t="shared" si="98"/>
        <v>0</v>
      </c>
      <c r="E729" s="16">
        <f t="shared" si="92"/>
        <v>-1826847478.3699958</v>
      </c>
      <c r="G729">
        <f t="shared" si="99"/>
        <v>0</v>
      </c>
      <c r="H729">
        <f t="shared" si="100"/>
        <v>0</v>
      </c>
      <c r="I729">
        <v>122477</v>
      </c>
      <c r="J729">
        <v>149240000</v>
      </c>
      <c r="K729">
        <v>103576090</v>
      </c>
      <c r="L729" s="16">
        <v>59.721000671386697</v>
      </c>
      <c r="M729" s="14">
        <f t="shared" si="96"/>
        <v>8912762140.1977501</v>
      </c>
      <c r="N729" s="14">
        <f t="shared" si="97"/>
        <v>6185667740.4296093</v>
      </c>
      <c r="O729" s="14">
        <f t="shared" si="95"/>
        <v>6176497886.671875</v>
      </c>
      <c r="P729">
        <f t="shared" si="93"/>
        <v>1.4430122544735906</v>
      </c>
      <c r="Q729">
        <f t="shared" si="94"/>
        <v>1.0014846364276302</v>
      </c>
    </row>
    <row r="730" spans="1:17" x14ac:dyDescent="0.3">
      <c r="A730" s="10">
        <v>44556</v>
      </c>
      <c r="B730">
        <v>50809.515625</v>
      </c>
      <c r="C730">
        <f t="shared" si="98"/>
        <v>0</v>
      </c>
      <c r="E730" s="16">
        <f t="shared" si="92"/>
        <v>-1826847478.3699958</v>
      </c>
      <c r="G730">
        <f t="shared" si="99"/>
        <v>0</v>
      </c>
      <c r="H730">
        <f t="shared" si="100"/>
        <v>0</v>
      </c>
      <c r="I730">
        <v>122477</v>
      </c>
      <c r="J730">
        <v>149240000</v>
      </c>
      <c r="K730">
        <v>103576090</v>
      </c>
      <c r="L730" s="16">
        <v>59.721000671386697</v>
      </c>
      <c r="M730" s="14">
        <f t="shared" si="96"/>
        <v>8912762140.1977501</v>
      </c>
      <c r="N730" s="14">
        <f t="shared" si="97"/>
        <v>6185667740.4296093</v>
      </c>
      <c r="O730" s="14">
        <f t="shared" si="95"/>
        <v>6222997045.203125</v>
      </c>
      <c r="P730">
        <f t="shared" si="93"/>
        <v>1.4322298525061936</v>
      </c>
      <c r="Q730">
        <f t="shared" si="94"/>
        <v>0.99400139442420432</v>
      </c>
    </row>
    <row r="731" spans="1:17" x14ac:dyDescent="0.3">
      <c r="A731" s="10">
        <v>44557</v>
      </c>
      <c r="B731">
        <v>50640.41796875</v>
      </c>
      <c r="C731">
        <f t="shared" si="98"/>
        <v>0</v>
      </c>
      <c r="E731" s="16">
        <f t="shared" si="92"/>
        <v>-1826847478.3699958</v>
      </c>
      <c r="G731">
        <f t="shared" si="99"/>
        <v>0</v>
      </c>
      <c r="H731">
        <f t="shared" si="100"/>
        <v>0</v>
      </c>
      <c r="I731">
        <v>122477</v>
      </c>
      <c r="J731">
        <v>149240000</v>
      </c>
      <c r="K731">
        <v>103576090</v>
      </c>
      <c r="L731" s="16">
        <v>60.827999114990199</v>
      </c>
      <c r="M731" s="14">
        <f t="shared" si="96"/>
        <v>9077970587.9211369</v>
      </c>
      <c r="N731" s="14">
        <f t="shared" si="97"/>
        <v>6300326310.8541451</v>
      </c>
      <c r="O731" s="14">
        <f t="shared" si="95"/>
        <v>6202286471.5585938</v>
      </c>
      <c r="P731">
        <f t="shared" si="93"/>
        <v>1.4636490316191253</v>
      </c>
      <c r="Q731">
        <f t="shared" si="94"/>
        <v>1.015807047891955</v>
      </c>
    </row>
    <row r="732" spans="1:17" x14ac:dyDescent="0.3">
      <c r="A732" s="10">
        <v>44558</v>
      </c>
      <c r="B732">
        <v>47588.85546875</v>
      </c>
      <c r="C732">
        <f t="shared" si="98"/>
        <v>0</v>
      </c>
      <c r="E732" s="16">
        <f t="shared" si="92"/>
        <v>-1826847478.3699958</v>
      </c>
      <c r="G732">
        <f t="shared" si="99"/>
        <v>0</v>
      </c>
      <c r="H732">
        <f t="shared" si="100"/>
        <v>0</v>
      </c>
      <c r="I732">
        <v>122477</v>
      </c>
      <c r="J732">
        <v>149240000</v>
      </c>
      <c r="K732">
        <v>103576090</v>
      </c>
      <c r="L732" s="16">
        <v>56.797000885009702</v>
      </c>
      <c r="M732" s="14">
        <f t="shared" si="96"/>
        <v>8476384412.0788479</v>
      </c>
      <c r="N732" s="14">
        <f t="shared" si="97"/>
        <v>5882811275.3958445</v>
      </c>
      <c r="O732" s="14">
        <f t="shared" si="95"/>
        <v>5828540251.2460938</v>
      </c>
      <c r="P732">
        <f t="shared" si="93"/>
        <v>1.4542894183953978</v>
      </c>
      <c r="Q732">
        <f t="shared" si="94"/>
        <v>1.0093112549301084</v>
      </c>
    </row>
    <row r="733" spans="1:17" x14ac:dyDescent="0.3">
      <c r="A733" s="10">
        <v>44559</v>
      </c>
      <c r="B733">
        <v>46444.7109375</v>
      </c>
      <c r="C733">
        <f t="shared" si="98"/>
        <v>0</v>
      </c>
      <c r="E733" s="16">
        <f t="shared" si="92"/>
        <v>-1826847478.3699958</v>
      </c>
      <c r="G733">
        <f t="shared" si="99"/>
        <v>0</v>
      </c>
      <c r="H733">
        <f t="shared" si="100"/>
        <v>0</v>
      </c>
      <c r="I733">
        <v>122477</v>
      </c>
      <c r="J733">
        <v>149240000</v>
      </c>
      <c r="K733">
        <v>103576090</v>
      </c>
      <c r="L733" s="16">
        <v>55.609001159667898</v>
      </c>
      <c r="M733" s="14">
        <f t="shared" si="96"/>
        <v>8299087333.0688372</v>
      </c>
      <c r="N733" s="14">
        <f t="shared" si="97"/>
        <v>5759762908.9238663</v>
      </c>
      <c r="O733" s="14">
        <f t="shared" si="95"/>
        <v>5688408861.4921875</v>
      </c>
      <c r="P733">
        <f t="shared" si="93"/>
        <v>1.4589470509494662</v>
      </c>
      <c r="Q733">
        <f t="shared" si="94"/>
        <v>1.0125437620904347</v>
      </c>
    </row>
    <row r="734" spans="1:17" x14ac:dyDescent="0.3">
      <c r="A734" s="10">
        <v>44560</v>
      </c>
      <c r="B734">
        <v>47178.125</v>
      </c>
      <c r="C734">
        <f t="shared" si="98"/>
        <v>1914</v>
      </c>
      <c r="D734" s="16">
        <f>C734*B734</f>
        <v>90298931.25</v>
      </c>
      <c r="E734" s="16">
        <f t="shared" si="92"/>
        <v>-1917146409.6199958</v>
      </c>
      <c r="F734" s="16">
        <f>G734*L734</f>
        <v>0</v>
      </c>
      <c r="G734">
        <f t="shared" si="99"/>
        <v>0</v>
      </c>
      <c r="H734">
        <f t="shared" si="100"/>
        <v>9283910</v>
      </c>
      <c r="I734">
        <v>124391</v>
      </c>
      <c r="J734">
        <v>149240000</v>
      </c>
      <c r="K734">
        <v>112860000</v>
      </c>
      <c r="L734" s="16">
        <v>56.234001159667898</v>
      </c>
      <c r="M734" s="14">
        <f t="shared" si="96"/>
        <v>8392362333.0688372</v>
      </c>
      <c r="N734" s="14">
        <f t="shared" si="97"/>
        <v>6346569370.8801193</v>
      </c>
      <c r="O734" s="14">
        <f t="shared" si="95"/>
        <v>5868534146.875</v>
      </c>
      <c r="P734">
        <f t="shared" si="93"/>
        <v>1.4300610890264271</v>
      </c>
      <c r="Q734">
        <f t="shared" si="94"/>
        <v>1.0814573472763507</v>
      </c>
    </row>
    <row r="735" spans="1:17" x14ac:dyDescent="0.3">
      <c r="A735" s="10">
        <v>44561</v>
      </c>
      <c r="B735">
        <v>46306.4453125</v>
      </c>
      <c r="C735">
        <f t="shared" si="98"/>
        <v>0</v>
      </c>
      <c r="E735" s="16">
        <f t="shared" si="92"/>
        <v>-1917146409.6199958</v>
      </c>
      <c r="G735">
        <f t="shared" si="99"/>
        <v>0</v>
      </c>
      <c r="H735">
        <f t="shared" si="100"/>
        <v>0</v>
      </c>
      <c r="I735">
        <v>124391</v>
      </c>
      <c r="J735">
        <v>149240000</v>
      </c>
      <c r="K735">
        <v>112860000</v>
      </c>
      <c r="L735" s="16">
        <v>54.449001312255803</v>
      </c>
      <c r="M735" s="14">
        <f t="shared" si="96"/>
        <v>8125968955.8410559</v>
      </c>
      <c r="N735" s="14">
        <f t="shared" si="97"/>
        <v>6145114288.1011896</v>
      </c>
      <c r="O735" s="14">
        <f t="shared" si="95"/>
        <v>5760105038.8671875</v>
      </c>
      <c r="P735">
        <f t="shared" si="93"/>
        <v>1.4107327732758068</v>
      </c>
      <c r="Q735">
        <f t="shared" si="94"/>
        <v>1.0668406646469279</v>
      </c>
    </row>
    <row r="736" spans="1:17" x14ac:dyDescent="0.3">
      <c r="A736" s="10">
        <v>44562</v>
      </c>
      <c r="B736">
        <v>47686.8125</v>
      </c>
      <c r="C736">
        <f t="shared" si="98"/>
        <v>0</v>
      </c>
      <c r="E736" s="16">
        <f t="shared" si="92"/>
        <v>-1917146409.6199958</v>
      </c>
      <c r="G736">
        <f t="shared" si="99"/>
        <v>0</v>
      </c>
      <c r="H736">
        <f t="shared" si="100"/>
        <v>0</v>
      </c>
      <c r="I736">
        <v>124391</v>
      </c>
      <c r="J736">
        <v>149240000</v>
      </c>
      <c r="K736">
        <v>112860000</v>
      </c>
      <c r="L736" s="16">
        <v>54.449001312255803</v>
      </c>
      <c r="M736" s="14">
        <f t="shared" si="96"/>
        <v>8125968955.8410559</v>
      </c>
      <c r="N736" s="14">
        <f t="shared" si="97"/>
        <v>6145114288.1011896</v>
      </c>
      <c r="O736" s="14">
        <f t="shared" si="95"/>
        <v>5931810293.6875</v>
      </c>
      <c r="P736">
        <f t="shared" si="93"/>
        <v>1.3698969713324329</v>
      </c>
      <c r="Q736">
        <f t="shared" si="94"/>
        <v>1.0359593418961295</v>
      </c>
    </row>
    <row r="737" spans="1:17" x14ac:dyDescent="0.3">
      <c r="A737" s="10">
        <v>44563</v>
      </c>
      <c r="B737">
        <v>47345.21875</v>
      </c>
      <c r="C737">
        <f t="shared" si="98"/>
        <v>0</v>
      </c>
      <c r="E737" s="16">
        <f t="shared" si="92"/>
        <v>-1917146409.6199958</v>
      </c>
      <c r="G737">
        <f t="shared" si="99"/>
        <v>0</v>
      </c>
      <c r="H737">
        <f t="shared" si="100"/>
        <v>0</v>
      </c>
      <c r="I737">
        <v>124391</v>
      </c>
      <c r="J737">
        <v>149240000</v>
      </c>
      <c r="K737">
        <v>112860000</v>
      </c>
      <c r="L737" s="16">
        <v>54.449001312255803</v>
      </c>
      <c r="M737" s="14">
        <f t="shared" si="96"/>
        <v>8125968955.8410559</v>
      </c>
      <c r="N737" s="14">
        <f t="shared" si="97"/>
        <v>6145114288.1011896</v>
      </c>
      <c r="O737" s="14">
        <f t="shared" si="95"/>
        <v>5889319105.53125</v>
      </c>
      <c r="P737">
        <f t="shared" si="93"/>
        <v>1.3797807200172163</v>
      </c>
      <c r="Q737">
        <f t="shared" si="94"/>
        <v>1.0434337447141719</v>
      </c>
    </row>
    <row r="738" spans="1:17" x14ac:dyDescent="0.3">
      <c r="A738" s="10">
        <v>44564</v>
      </c>
      <c r="B738">
        <v>46458.1171875</v>
      </c>
      <c r="C738">
        <f t="shared" si="98"/>
        <v>0</v>
      </c>
      <c r="E738" s="16">
        <f t="shared" si="92"/>
        <v>-1917146409.6199958</v>
      </c>
      <c r="G738">
        <f t="shared" si="99"/>
        <v>0</v>
      </c>
      <c r="H738">
        <f t="shared" si="100"/>
        <v>0</v>
      </c>
      <c r="I738">
        <v>124391</v>
      </c>
      <c r="J738">
        <v>149240000</v>
      </c>
      <c r="K738">
        <v>112860000</v>
      </c>
      <c r="L738" s="16">
        <v>55.826000213622997</v>
      </c>
      <c r="M738" s="14">
        <f t="shared" si="96"/>
        <v>8331472271.8810959</v>
      </c>
      <c r="N738" s="14">
        <f t="shared" si="97"/>
        <v>6300522384.1094913</v>
      </c>
      <c r="O738" s="14">
        <f t="shared" si="95"/>
        <v>5778971655.0703125</v>
      </c>
      <c r="P738">
        <f t="shared" si="93"/>
        <v>1.4416876858309711</v>
      </c>
      <c r="Q738">
        <f t="shared" si="94"/>
        <v>1.0902497468700307</v>
      </c>
    </row>
    <row r="739" spans="1:17" x14ac:dyDescent="0.3">
      <c r="A739" s="10">
        <v>44565</v>
      </c>
      <c r="B739">
        <v>45897.57421875</v>
      </c>
      <c r="C739">
        <f t="shared" si="98"/>
        <v>0</v>
      </c>
      <c r="E739" s="16">
        <f t="shared" si="92"/>
        <v>-1917146409.6199958</v>
      </c>
      <c r="G739">
        <f t="shared" si="99"/>
        <v>0</v>
      </c>
      <c r="H739">
        <f t="shared" si="100"/>
        <v>0</v>
      </c>
      <c r="I739">
        <v>124391</v>
      </c>
      <c r="J739">
        <v>149240000</v>
      </c>
      <c r="K739">
        <v>112860000</v>
      </c>
      <c r="L739" s="16">
        <v>55.106998443603501</v>
      </c>
      <c r="M739" s="14">
        <f t="shared" si="96"/>
        <v>8224168447.7233868</v>
      </c>
      <c r="N739" s="14">
        <f t="shared" si="97"/>
        <v>6219375844.3450909</v>
      </c>
      <c r="O739" s="14">
        <f t="shared" si="95"/>
        <v>5709245154.6445313</v>
      </c>
      <c r="P739">
        <f t="shared" si="93"/>
        <v>1.440500140554122</v>
      </c>
      <c r="Q739">
        <f t="shared" si="94"/>
        <v>1.0893516876369485</v>
      </c>
    </row>
    <row r="740" spans="1:17" x14ac:dyDescent="0.3">
      <c r="A740" s="10">
        <v>44566</v>
      </c>
      <c r="B740">
        <v>43569.00390625</v>
      </c>
      <c r="C740">
        <f t="shared" si="98"/>
        <v>0</v>
      </c>
      <c r="E740" s="16">
        <f t="shared" si="92"/>
        <v>-1917146409.6199958</v>
      </c>
      <c r="G740">
        <f t="shared" si="99"/>
        <v>0</v>
      </c>
      <c r="H740">
        <f t="shared" si="100"/>
        <v>0</v>
      </c>
      <c r="I740">
        <v>124391</v>
      </c>
      <c r="J740">
        <v>149240000</v>
      </c>
      <c r="K740">
        <v>112860000</v>
      </c>
      <c r="L740" s="16">
        <v>50.909999847412102</v>
      </c>
      <c r="M740" s="14">
        <f t="shared" si="96"/>
        <v>7597808377.2277822</v>
      </c>
      <c r="N740" s="14">
        <f t="shared" si="97"/>
        <v>5745702582.7789297</v>
      </c>
      <c r="O740" s="14">
        <f t="shared" si="95"/>
        <v>5419591964.9023438</v>
      </c>
      <c r="P740">
        <f t="shared" si="93"/>
        <v>1.4019152043976226</v>
      </c>
      <c r="Q740">
        <f t="shared" si="94"/>
        <v>1.0601725406614559</v>
      </c>
    </row>
    <row r="741" spans="1:17" x14ac:dyDescent="0.3">
      <c r="A741" s="10">
        <v>44567</v>
      </c>
      <c r="B741">
        <v>43160.9296875</v>
      </c>
      <c r="C741">
        <f t="shared" si="98"/>
        <v>0</v>
      </c>
      <c r="E741" s="16">
        <f t="shared" ref="E741:E804" si="101">E740-D741+F741</f>
        <v>-1917146409.6199958</v>
      </c>
      <c r="G741">
        <f t="shared" si="99"/>
        <v>0</v>
      </c>
      <c r="H741">
        <f t="shared" si="100"/>
        <v>0</v>
      </c>
      <c r="I741">
        <v>124391</v>
      </c>
      <c r="J741">
        <v>149240000</v>
      </c>
      <c r="K741">
        <v>112860000</v>
      </c>
      <c r="L741" s="16">
        <v>49.8619995117187</v>
      </c>
      <c r="M741" s="14">
        <f t="shared" si="96"/>
        <v>7441404807.1288986</v>
      </c>
      <c r="N741" s="14">
        <f t="shared" si="97"/>
        <v>5627425264.8925724</v>
      </c>
      <c r="O741" s="14">
        <f t="shared" si="95"/>
        <v>5368831204.7578125</v>
      </c>
      <c r="P741">
        <f t="shared" ref="P741:P804" si="102">M741/O741</f>
        <v>1.3860381381583369</v>
      </c>
      <c r="Q741">
        <f t="shared" ref="Q741:Q804" si="103">N741/O741</f>
        <v>1.0481658018798572</v>
      </c>
    </row>
    <row r="742" spans="1:17" x14ac:dyDescent="0.3">
      <c r="A742" s="10">
        <v>44568</v>
      </c>
      <c r="B742">
        <v>41557.90234375</v>
      </c>
      <c r="C742">
        <f t="shared" si="98"/>
        <v>0</v>
      </c>
      <c r="E742" s="16">
        <f t="shared" si="101"/>
        <v>-1917146409.6199958</v>
      </c>
      <c r="G742">
        <f t="shared" si="99"/>
        <v>0</v>
      </c>
      <c r="H742">
        <f t="shared" si="100"/>
        <v>0</v>
      </c>
      <c r="I742">
        <v>124391</v>
      </c>
      <c r="J742">
        <v>149240000</v>
      </c>
      <c r="K742">
        <v>112860000</v>
      </c>
      <c r="L742" s="16">
        <v>48.294998168945298</v>
      </c>
      <c r="M742" s="14">
        <f t="shared" si="96"/>
        <v>7207545526.7333965</v>
      </c>
      <c r="N742" s="14">
        <f t="shared" si="97"/>
        <v>5450573493.3471661</v>
      </c>
      <c r="O742" s="14">
        <f t="shared" si="95"/>
        <v>5169429030.4414063</v>
      </c>
      <c r="P742">
        <f t="shared" si="102"/>
        <v>1.3942633672481155</v>
      </c>
      <c r="Q742">
        <f t="shared" si="103"/>
        <v>1.0543859798152124</v>
      </c>
    </row>
    <row r="743" spans="1:17" x14ac:dyDescent="0.3">
      <c r="A743" s="10">
        <v>44569</v>
      </c>
      <c r="B743">
        <v>41733.94140625</v>
      </c>
      <c r="C743">
        <f t="shared" si="98"/>
        <v>0</v>
      </c>
      <c r="E743" s="16">
        <f t="shared" si="101"/>
        <v>-1917146409.6199958</v>
      </c>
      <c r="G743">
        <f t="shared" si="99"/>
        <v>0</v>
      </c>
      <c r="H743">
        <f t="shared" si="100"/>
        <v>0</v>
      </c>
      <c r="I743">
        <v>124391</v>
      </c>
      <c r="J743">
        <v>149240000</v>
      </c>
      <c r="K743">
        <v>112860000</v>
      </c>
      <c r="L743" s="16">
        <v>48.294998168945298</v>
      </c>
      <c r="M743" s="14">
        <f t="shared" si="96"/>
        <v>7207545526.7333965</v>
      </c>
      <c r="N743" s="14">
        <f t="shared" si="97"/>
        <v>5450573493.3471661</v>
      </c>
      <c r="O743" s="14">
        <f t="shared" si="95"/>
        <v>5191326705.4648438</v>
      </c>
      <c r="P743">
        <f t="shared" si="102"/>
        <v>1.3883821873792117</v>
      </c>
      <c r="Q743">
        <f t="shared" si="103"/>
        <v>1.0499384459100631</v>
      </c>
    </row>
    <row r="744" spans="1:17" x14ac:dyDescent="0.3">
      <c r="A744" s="10">
        <v>44570</v>
      </c>
      <c r="B744">
        <v>41911.6015625</v>
      </c>
      <c r="C744">
        <f t="shared" si="98"/>
        <v>0</v>
      </c>
      <c r="E744" s="16">
        <f t="shared" si="101"/>
        <v>-1917146409.6199958</v>
      </c>
      <c r="G744">
        <f t="shared" si="99"/>
        <v>0</v>
      </c>
      <c r="H744">
        <f t="shared" si="100"/>
        <v>0</v>
      </c>
      <c r="I744">
        <v>124391</v>
      </c>
      <c r="J744">
        <v>149240000</v>
      </c>
      <c r="K744">
        <v>112860000</v>
      </c>
      <c r="L744" s="16">
        <v>48.294998168945298</v>
      </c>
      <c r="M744" s="14">
        <f t="shared" si="96"/>
        <v>7207545526.7333965</v>
      </c>
      <c r="N744" s="14">
        <f t="shared" si="97"/>
        <v>5450573493.3471661</v>
      </c>
      <c r="O744" s="14">
        <f t="shared" si="95"/>
        <v>5213426029.9609375</v>
      </c>
      <c r="P744">
        <f t="shared" si="102"/>
        <v>1.3824969387332806</v>
      </c>
      <c r="Q744">
        <f t="shared" si="103"/>
        <v>1.045487835067261</v>
      </c>
    </row>
    <row r="745" spans="1:17" x14ac:dyDescent="0.3">
      <c r="A745" s="10">
        <v>44571</v>
      </c>
      <c r="B745">
        <v>41821.26171875</v>
      </c>
      <c r="C745">
        <f t="shared" si="98"/>
        <v>0</v>
      </c>
      <c r="E745" s="16">
        <f t="shared" si="101"/>
        <v>-1917146409.6199958</v>
      </c>
      <c r="G745">
        <f t="shared" si="99"/>
        <v>0</v>
      </c>
      <c r="H745">
        <f t="shared" si="100"/>
        <v>0</v>
      </c>
      <c r="I745">
        <v>124391</v>
      </c>
      <c r="J745">
        <v>149240000</v>
      </c>
      <c r="K745">
        <v>112860000</v>
      </c>
      <c r="L745" s="16">
        <v>48.194999694824197</v>
      </c>
      <c r="M745" s="14">
        <f t="shared" si="96"/>
        <v>7192621754.4555635</v>
      </c>
      <c r="N745" s="14">
        <f t="shared" si="97"/>
        <v>5439287665.5578585</v>
      </c>
      <c r="O745" s="14">
        <f t="shared" si="95"/>
        <v>5202188566.4570313</v>
      </c>
      <c r="P745">
        <f t="shared" si="102"/>
        <v>1.3826145789548194</v>
      </c>
      <c r="Q745">
        <f t="shared" si="103"/>
        <v>1.0455767983170792</v>
      </c>
    </row>
    <row r="746" spans="1:17" x14ac:dyDescent="0.3">
      <c r="A746" s="10">
        <v>44572</v>
      </c>
      <c r="B746">
        <v>42735.85546875</v>
      </c>
      <c r="C746">
        <f t="shared" si="98"/>
        <v>0</v>
      </c>
      <c r="E746" s="16">
        <f t="shared" si="101"/>
        <v>-1917146409.6199958</v>
      </c>
      <c r="G746">
        <f t="shared" si="99"/>
        <v>0</v>
      </c>
      <c r="H746">
        <f t="shared" si="100"/>
        <v>0</v>
      </c>
      <c r="I746">
        <v>124391</v>
      </c>
      <c r="J746">
        <v>149240000</v>
      </c>
      <c r="K746">
        <v>112860000</v>
      </c>
      <c r="L746" s="16">
        <v>50.655998229980398</v>
      </c>
      <c r="M746" s="14">
        <f t="shared" si="96"/>
        <v>7559901175.8422747</v>
      </c>
      <c r="N746" s="14">
        <f t="shared" si="97"/>
        <v>5717035960.2355881</v>
      </c>
      <c r="O746" s="14">
        <f t="shared" si="95"/>
        <v>5315955797.6132813</v>
      </c>
      <c r="P746">
        <f t="shared" si="102"/>
        <v>1.4221151310619369</v>
      </c>
      <c r="Q746">
        <f t="shared" si="103"/>
        <v>1.0754483629834508</v>
      </c>
    </row>
    <row r="747" spans="1:17" x14ac:dyDescent="0.3">
      <c r="A747" s="10">
        <v>44573</v>
      </c>
      <c r="B747">
        <v>43949.1015625</v>
      </c>
      <c r="C747">
        <f t="shared" si="98"/>
        <v>0</v>
      </c>
      <c r="E747" s="16">
        <f t="shared" si="101"/>
        <v>-1917146409.6199958</v>
      </c>
      <c r="G747">
        <f t="shared" si="99"/>
        <v>0</v>
      </c>
      <c r="H747">
        <f t="shared" si="100"/>
        <v>0</v>
      </c>
      <c r="I747">
        <v>124391</v>
      </c>
      <c r="J747">
        <v>149240000</v>
      </c>
      <c r="K747">
        <v>112860000</v>
      </c>
      <c r="L747" s="16">
        <v>51.464000701904297</v>
      </c>
      <c r="M747" s="14">
        <f t="shared" si="96"/>
        <v>7680487464.7521973</v>
      </c>
      <c r="N747" s="14">
        <f t="shared" si="97"/>
        <v>5808227119.2169189</v>
      </c>
      <c r="O747" s="14">
        <f t="shared" si="95"/>
        <v>5466872692.4609375</v>
      </c>
      <c r="P747">
        <f t="shared" si="102"/>
        <v>1.4049142712512648</v>
      </c>
      <c r="Q747">
        <f t="shared" si="103"/>
        <v>1.0624405297066317</v>
      </c>
    </row>
    <row r="748" spans="1:17" x14ac:dyDescent="0.3">
      <c r="A748" s="10">
        <v>44574</v>
      </c>
      <c r="B748">
        <v>42591.5703125</v>
      </c>
      <c r="C748">
        <f t="shared" si="98"/>
        <v>0</v>
      </c>
      <c r="E748" s="16">
        <f t="shared" si="101"/>
        <v>-1917146409.6199958</v>
      </c>
      <c r="G748">
        <f t="shared" si="99"/>
        <v>0</v>
      </c>
      <c r="H748">
        <f t="shared" si="100"/>
        <v>0</v>
      </c>
      <c r="I748">
        <v>124391</v>
      </c>
      <c r="J748">
        <v>149240000</v>
      </c>
      <c r="K748">
        <v>112860000</v>
      </c>
      <c r="L748" s="16">
        <v>48.958999633788999</v>
      </c>
      <c r="M748" s="14">
        <f t="shared" si="96"/>
        <v>7306641105.3466702</v>
      </c>
      <c r="N748" s="14">
        <f t="shared" si="97"/>
        <v>5525512698.669426</v>
      </c>
      <c r="O748" s="14">
        <f t="shared" si="95"/>
        <v>5298008022.7421875</v>
      </c>
      <c r="P748">
        <f t="shared" si="102"/>
        <v>1.3791298680527171</v>
      </c>
      <c r="Q748">
        <f t="shared" si="103"/>
        <v>1.0429415499090704</v>
      </c>
    </row>
    <row r="749" spans="1:17" x14ac:dyDescent="0.3">
      <c r="A749" s="10">
        <v>44575</v>
      </c>
      <c r="B749">
        <v>43099.69921875</v>
      </c>
      <c r="C749">
        <f t="shared" si="98"/>
        <v>0</v>
      </c>
      <c r="E749" s="16">
        <f t="shared" si="101"/>
        <v>-1917146409.6199958</v>
      </c>
      <c r="G749">
        <f t="shared" si="99"/>
        <v>0</v>
      </c>
      <c r="H749">
        <f t="shared" si="100"/>
        <v>0</v>
      </c>
      <c r="I749">
        <v>124391</v>
      </c>
      <c r="J749">
        <v>149240000</v>
      </c>
      <c r="K749">
        <v>112860000</v>
      </c>
      <c r="L749" s="16">
        <v>49.956001281738203</v>
      </c>
      <c r="M749" s="14">
        <f t="shared" si="96"/>
        <v>7455433631.2866096</v>
      </c>
      <c r="N749" s="14">
        <f t="shared" si="97"/>
        <v>5638034304.6569738</v>
      </c>
      <c r="O749" s="14">
        <f t="shared" si="95"/>
        <v>5361214685.5195313</v>
      </c>
      <c r="P749">
        <f t="shared" si="102"/>
        <v>1.3906239665095854</v>
      </c>
      <c r="Q749">
        <f t="shared" si="103"/>
        <v>1.0516337500688273</v>
      </c>
    </row>
    <row r="750" spans="1:17" x14ac:dyDescent="0.3">
      <c r="A750" s="10">
        <v>44576</v>
      </c>
      <c r="B750">
        <v>43177.3984375</v>
      </c>
      <c r="C750">
        <f t="shared" si="98"/>
        <v>0</v>
      </c>
      <c r="E750" s="16">
        <f t="shared" si="101"/>
        <v>-1917146409.6199958</v>
      </c>
      <c r="G750">
        <f t="shared" si="99"/>
        <v>0</v>
      </c>
      <c r="H750">
        <f t="shared" si="100"/>
        <v>0</v>
      </c>
      <c r="I750">
        <v>124391</v>
      </c>
      <c r="J750">
        <v>149240000</v>
      </c>
      <c r="K750">
        <v>112860000</v>
      </c>
      <c r="L750" s="16">
        <v>49.956001281738203</v>
      </c>
      <c r="M750" s="14">
        <f t="shared" si="96"/>
        <v>7455433631.2866096</v>
      </c>
      <c r="N750" s="14">
        <f t="shared" si="97"/>
        <v>5638034304.6569738</v>
      </c>
      <c r="O750" s="14">
        <f t="shared" si="95"/>
        <v>5370879769.0390625</v>
      </c>
      <c r="P750">
        <f t="shared" si="102"/>
        <v>1.3881214906846644</v>
      </c>
      <c r="Q750">
        <f t="shared" si="103"/>
        <v>1.0497412988385904</v>
      </c>
    </row>
    <row r="751" spans="1:17" x14ac:dyDescent="0.3">
      <c r="A751" s="10">
        <v>44577</v>
      </c>
      <c r="B751">
        <v>43113.87890625</v>
      </c>
      <c r="C751">
        <f t="shared" si="98"/>
        <v>0</v>
      </c>
      <c r="E751" s="16">
        <f t="shared" si="101"/>
        <v>-1917146409.6199958</v>
      </c>
      <c r="G751">
        <f t="shared" si="99"/>
        <v>0</v>
      </c>
      <c r="H751">
        <f t="shared" si="100"/>
        <v>0</v>
      </c>
      <c r="I751">
        <v>124391</v>
      </c>
      <c r="J751">
        <v>149240000</v>
      </c>
      <c r="K751">
        <v>112860000</v>
      </c>
      <c r="L751" s="16">
        <v>49.956001281738203</v>
      </c>
      <c r="M751" s="14">
        <f t="shared" si="96"/>
        <v>7455433631.2866096</v>
      </c>
      <c r="N751" s="14">
        <f t="shared" si="97"/>
        <v>5638034304.6569738</v>
      </c>
      <c r="O751" s="14">
        <f t="shared" si="95"/>
        <v>5362978511.0273438</v>
      </c>
      <c r="P751">
        <f t="shared" si="102"/>
        <v>1.3901666053587134</v>
      </c>
      <c r="Q751">
        <f t="shared" si="103"/>
        <v>1.0512878791261351</v>
      </c>
    </row>
    <row r="752" spans="1:17" x14ac:dyDescent="0.3">
      <c r="A752" s="10">
        <v>44578</v>
      </c>
      <c r="B752">
        <v>42250.55078125</v>
      </c>
      <c r="C752">
        <f t="shared" si="98"/>
        <v>0</v>
      </c>
      <c r="E752" s="16">
        <f t="shared" si="101"/>
        <v>-1917146409.6199958</v>
      </c>
      <c r="G752">
        <f t="shared" si="99"/>
        <v>0</v>
      </c>
      <c r="H752">
        <f t="shared" si="100"/>
        <v>0</v>
      </c>
      <c r="I752">
        <v>124391</v>
      </c>
      <c r="J752">
        <v>149240000</v>
      </c>
      <c r="K752">
        <v>112860000</v>
      </c>
      <c r="L752" s="16">
        <v>49.956001281738203</v>
      </c>
      <c r="M752" s="14">
        <f t="shared" si="96"/>
        <v>7455433631.2866096</v>
      </c>
      <c r="N752" s="14">
        <f t="shared" si="97"/>
        <v>5638034304.6569738</v>
      </c>
      <c r="O752" s="14">
        <f t="shared" si="95"/>
        <v>5255588262.2304688</v>
      </c>
      <c r="P752">
        <f t="shared" si="102"/>
        <v>1.4185726238992946</v>
      </c>
      <c r="Q752">
        <f t="shared" si="103"/>
        <v>1.0727694072184024</v>
      </c>
    </row>
    <row r="753" spans="1:17" x14ac:dyDescent="0.3">
      <c r="A753" s="10">
        <v>44579</v>
      </c>
      <c r="B753">
        <v>42375.6328125</v>
      </c>
      <c r="C753">
        <f t="shared" si="98"/>
        <v>0</v>
      </c>
      <c r="E753" s="16">
        <f t="shared" si="101"/>
        <v>-1917146409.6199958</v>
      </c>
      <c r="G753">
        <f t="shared" si="99"/>
        <v>0</v>
      </c>
      <c r="H753">
        <f t="shared" si="100"/>
        <v>0</v>
      </c>
      <c r="I753">
        <v>124391</v>
      </c>
      <c r="J753">
        <v>149240000</v>
      </c>
      <c r="K753">
        <v>112860000</v>
      </c>
      <c r="L753" s="16">
        <v>46.827999114990199</v>
      </c>
      <c r="M753" s="14">
        <f t="shared" si="96"/>
        <v>6988610587.9211369</v>
      </c>
      <c r="N753" s="14">
        <f t="shared" si="97"/>
        <v>5285007980.117794</v>
      </c>
      <c r="O753" s="14">
        <f t="shared" si="95"/>
        <v>5271147341.1796875</v>
      </c>
      <c r="P753">
        <f t="shared" si="102"/>
        <v>1.3258234186178297</v>
      </c>
      <c r="Q753">
        <f t="shared" si="103"/>
        <v>1.0026295297856358</v>
      </c>
    </row>
    <row r="754" spans="1:17" x14ac:dyDescent="0.3">
      <c r="A754" s="10">
        <v>44580</v>
      </c>
      <c r="B754">
        <v>41744.328125</v>
      </c>
      <c r="C754">
        <f t="shared" si="98"/>
        <v>0</v>
      </c>
      <c r="E754" s="16">
        <f t="shared" si="101"/>
        <v>-1917146409.6199958</v>
      </c>
      <c r="G754">
        <f t="shared" si="99"/>
        <v>0</v>
      </c>
      <c r="H754">
        <f t="shared" si="100"/>
        <v>0</v>
      </c>
      <c r="I754">
        <v>124391</v>
      </c>
      <c r="J754">
        <v>149240000</v>
      </c>
      <c r="K754">
        <v>112860000</v>
      </c>
      <c r="L754" s="16">
        <v>46.041999816894503</v>
      </c>
      <c r="M754" s="14">
        <f t="shared" si="96"/>
        <v>6871308052.673336</v>
      </c>
      <c r="N754" s="14">
        <f t="shared" si="97"/>
        <v>5196300099.3347139</v>
      </c>
      <c r="O754" s="14">
        <f t="shared" si="95"/>
        <v>5192618719.796875</v>
      </c>
      <c r="P754">
        <f t="shared" si="102"/>
        <v>1.3232837655644643</v>
      </c>
      <c r="Q754">
        <f t="shared" si="103"/>
        <v>1.0007089639614408</v>
      </c>
    </row>
    <row r="755" spans="1:17" x14ac:dyDescent="0.3">
      <c r="A755" s="10">
        <v>44581</v>
      </c>
      <c r="B755">
        <v>40680.41796875</v>
      </c>
      <c r="C755">
        <f t="shared" si="98"/>
        <v>0</v>
      </c>
      <c r="E755" s="16">
        <f t="shared" si="101"/>
        <v>-1917146409.6199958</v>
      </c>
      <c r="G755">
        <f t="shared" si="99"/>
        <v>0</v>
      </c>
      <c r="H755">
        <f t="shared" si="100"/>
        <v>0</v>
      </c>
      <c r="I755">
        <v>124391</v>
      </c>
      <c r="J755">
        <v>149240000</v>
      </c>
      <c r="K755">
        <v>112860000</v>
      </c>
      <c r="L755" s="16">
        <v>45.752998352050703</v>
      </c>
      <c r="M755" s="14">
        <f t="shared" si="96"/>
        <v>6828177474.0600471</v>
      </c>
      <c r="N755" s="14">
        <f t="shared" si="97"/>
        <v>5163683394.0124426</v>
      </c>
      <c r="O755" s="14">
        <f t="shared" si="95"/>
        <v>5060277871.5507813</v>
      </c>
      <c r="P755">
        <f t="shared" si="102"/>
        <v>1.3493680875606684</v>
      </c>
      <c r="Q755">
        <f t="shared" si="103"/>
        <v>1.020434751823218</v>
      </c>
    </row>
    <row r="756" spans="1:17" x14ac:dyDescent="0.3">
      <c r="A756" s="10">
        <v>44582</v>
      </c>
      <c r="B756">
        <v>36457.31640625</v>
      </c>
      <c r="C756">
        <f t="shared" si="98"/>
        <v>0</v>
      </c>
      <c r="E756" s="16">
        <f t="shared" si="101"/>
        <v>-1917146409.6199958</v>
      </c>
      <c r="G756">
        <f t="shared" si="99"/>
        <v>0</v>
      </c>
      <c r="H756">
        <f t="shared" si="100"/>
        <v>0</v>
      </c>
      <c r="I756">
        <v>124391</v>
      </c>
      <c r="J756">
        <v>149240000</v>
      </c>
      <c r="K756">
        <v>112860000</v>
      </c>
      <c r="L756" s="16">
        <v>37.589000701904297</v>
      </c>
      <c r="M756" s="14">
        <f t="shared" si="96"/>
        <v>5609782464.7521973</v>
      </c>
      <c r="N756" s="14">
        <f t="shared" si="97"/>
        <v>4242294619.2169189</v>
      </c>
      <c r="O756" s="14">
        <f t="shared" si="95"/>
        <v>4534962045.0898438</v>
      </c>
      <c r="P756">
        <f t="shared" si="102"/>
        <v>1.2370075888123691</v>
      </c>
      <c r="Q756">
        <f t="shared" si="103"/>
        <v>0.93546419507748568</v>
      </c>
    </row>
    <row r="757" spans="1:17" x14ac:dyDescent="0.3">
      <c r="A757" s="10">
        <v>44583</v>
      </c>
      <c r="B757">
        <v>35030.25</v>
      </c>
      <c r="C757">
        <f t="shared" si="98"/>
        <v>0</v>
      </c>
      <c r="E757" s="16">
        <f t="shared" si="101"/>
        <v>-1917146409.6199958</v>
      </c>
      <c r="G757">
        <f t="shared" si="99"/>
        <v>0</v>
      </c>
      <c r="H757">
        <f t="shared" si="100"/>
        <v>0</v>
      </c>
      <c r="I757">
        <v>124391</v>
      </c>
      <c r="J757">
        <v>149240000</v>
      </c>
      <c r="K757">
        <v>112860000</v>
      </c>
      <c r="L757" s="16">
        <v>37.589000701904297</v>
      </c>
      <c r="M757" s="14">
        <f t="shared" si="96"/>
        <v>5609782464.7521973</v>
      </c>
      <c r="N757" s="14">
        <f t="shared" si="97"/>
        <v>4242294619.2169189</v>
      </c>
      <c r="O757" s="14">
        <f t="shared" si="95"/>
        <v>4357447827.75</v>
      </c>
      <c r="P757">
        <f t="shared" si="102"/>
        <v>1.2874009481024238</v>
      </c>
      <c r="Q757">
        <f t="shared" si="103"/>
        <v>0.97357324445751514</v>
      </c>
    </row>
    <row r="758" spans="1:17" x14ac:dyDescent="0.3">
      <c r="A758" s="10">
        <v>44584</v>
      </c>
      <c r="B758">
        <v>36276.8046875</v>
      </c>
      <c r="C758">
        <f t="shared" si="98"/>
        <v>0</v>
      </c>
      <c r="E758" s="16">
        <f t="shared" si="101"/>
        <v>-1917146409.6199958</v>
      </c>
      <c r="G758">
        <f t="shared" si="99"/>
        <v>0</v>
      </c>
      <c r="H758">
        <f t="shared" si="100"/>
        <v>0</v>
      </c>
      <c r="I758">
        <v>124391</v>
      </c>
      <c r="J758">
        <v>149240000</v>
      </c>
      <c r="K758">
        <v>112860000</v>
      </c>
      <c r="L758" s="16">
        <v>37.589000701904297</v>
      </c>
      <c r="M758" s="14">
        <f t="shared" si="96"/>
        <v>5609782464.7521973</v>
      </c>
      <c r="N758" s="14">
        <f t="shared" si="97"/>
        <v>4242294619.2169189</v>
      </c>
      <c r="O758" s="14">
        <f t="shared" si="95"/>
        <v>4512508011.8828125</v>
      </c>
      <c r="P758">
        <f t="shared" si="102"/>
        <v>1.2431628819228522</v>
      </c>
      <c r="Q758">
        <f t="shared" si="103"/>
        <v>0.94011902207057829</v>
      </c>
    </row>
    <row r="759" spans="1:17" x14ac:dyDescent="0.3">
      <c r="A759" s="10">
        <v>44585</v>
      </c>
      <c r="B759">
        <v>36654.328125</v>
      </c>
      <c r="C759">
        <f t="shared" si="98"/>
        <v>0</v>
      </c>
      <c r="E759" s="16">
        <f t="shared" si="101"/>
        <v>-1917146409.6199958</v>
      </c>
      <c r="G759">
        <f t="shared" si="99"/>
        <v>0</v>
      </c>
      <c r="H759">
        <f t="shared" si="100"/>
        <v>0</v>
      </c>
      <c r="I759">
        <v>124391</v>
      </c>
      <c r="J759">
        <v>149240000</v>
      </c>
      <c r="K759">
        <v>112860000</v>
      </c>
      <c r="L759" s="16">
        <v>37.044998168945298</v>
      </c>
      <c r="M759" s="14">
        <f t="shared" si="96"/>
        <v>5528595526.7333965</v>
      </c>
      <c r="N759" s="14">
        <f t="shared" si="97"/>
        <v>4180898493.3471665</v>
      </c>
      <c r="O759" s="14">
        <f t="shared" si="95"/>
        <v>4559468529.796875</v>
      </c>
      <c r="P759">
        <f t="shared" si="102"/>
        <v>1.212552623316318</v>
      </c>
      <c r="Q759">
        <f t="shared" si="103"/>
        <v>0.9169705780452938</v>
      </c>
    </row>
    <row r="760" spans="1:17" x14ac:dyDescent="0.3">
      <c r="A760" s="10">
        <v>44586</v>
      </c>
      <c r="B760">
        <v>36954.00390625</v>
      </c>
      <c r="C760">
        <f t="shared" si="98"/>
        <v>0</v>
      </c>
      <c r="E760" s="16">
        <f t="shared" si="101"/>
        <v>-1917146409.6199958</v>
      </c>
      <c r="G760">
        <f t="shared" si="99"/>
        <v>0</v>
      </c>
      <c r="H760">
        <f t="shared" si="100"/>
        <v>0</v>
      </c>
      <c r="I760">
        <v>124391</v>
      </c>
      <c r="J760">
        <v>149240000</v>
      </c>
      <c r="K760">
        <v>112860000</v>
      </c>
      <c r="L760" s="16">
        <v>36.505001068115199</v>
      </c>
      <c r="M760" s="14">
        <f t="shared" si="96"/>
        <v>5448006359.4055119</v>
      </c>
      <c r="N760" s="14">
        <f t="shared" si="97"/>
        <v>4119954420.5474815</v>
      </c>
      <c r="O760" s="14">
        <f t="shared" si="95"/>
        <v>4596745499.9023438</v>
      </c>
      <c r="P760">
        <f t="shared" si="102"/>
        <v>1.1851877289097803</v>
      </c>
      <c r="Q760">
        <f t="shared" si="103"/>
        <v>0.89627638089491979</v>
      </c>
    </row>
    <row r="761" spans="1:17" x14ac:dyDescent="0.3">
      <c r="A761" s="10">
        <v>44587</v>
      </c>
      <c r="B761">
        <v>36852.12109375</v>
      </c>
      <c r="C761">
        <f t="shared" si="98"/>
        <v>0</v>
      </c>
      <c r="E761" s="16">
        <f t="shared" si="101"/>
        <v>-1917146409.6199958</v>
      </c>
      <c r="G761">
        <f t="shared" si="99"/>
        <v>0</v>
      </c>
      <c r="H761">
        <f t="shared" si="100"/>
        <v>0</v>
      </c>
      <c r="I761">
        <v>124391</v>
      </c>
      <c r="J761">
        <v>149240000</v>
      </c>
      <c r="K761">
        <v>112860000</v>
      </c>
      <c r="L761" s="16">
        <v>35.365001678466797</v>
      </c>
      <c r="M761" s="14">
        <f t="shared" si="96"/>
        <v>5277872850.4943848</v>
      </c>
      <c r="N761" s="14">
        <f t="shared" si="97"/>
        <v>3991294089.4317627</v>
      </c>
      <c r="O761" s="14">
        <f t="shared" si="95"/>
        <v>4584072194.9726563</v>
      </c>
      <c r="P761">
        <f t="shared" si="102"/>
        <v>1.1513502898760231</v>
      </c>
      <c r="Q761">
        <f t="shared" si="103"/>
        <v>0.87068744113781793</v>
      </c>
    </row>
    <row r="762" spans="1:17" x14ac:dyDescent="0.3">
      <c r="A762" s="10">
        <v>44588</v>
      </c>
      <c r="B762">
        <v>37138.234375</v>
      </c>
      <c r="C762">
        <f t="shared" si="98"/>
        <v>0</v>
      </c>
      <c r="E762" s="16">
        <f t="shared" si="101"/>
        <v>-1917146409.6199958</v>
      </c>
      <c r="G762">
        <f t="shared" si="99"/>
        <v>0</v>
      </c>
      <c r="H762">
        <f t="shared" si="100"/>
        <v>0</v>
      </c>
      <c r="I762">
        <v>124391</v>
      </c>
      <c r="J762">
        <v>149240000</v>
      </c>
      <c r="K762">
        <v>112860000</v>
      </c>
      <c r="L762" s="16">
        <v>31.944999694824201</v>
      </c>
      <c r="M762" s="14">
        <f t="shared" si="96"/>
        <v>4767471754.4555635</v>
      </c>
      <c r="N762" s="14">
        <f t="shared" si="97"/>
        <v>3605312665.5578594</v>
      </c>
      <c r="O762" s="14">
        <f t="shared" si="95"/>
        <v>4619662112.140625</v>
      </c>
      <c r="P762">
        <f t="shared" si="102"/>
        <v>1.0319957691118773</v>
      </c>
      <c r="Q762">
        <f t="shared" si="103"/>
        <v>0.78042778411931435</v>
      </c>
    </row>
    <row r="763" spans="1:17" x14ac:dyDescent="0.3">
      <c r="A763" s="10">
        <v>44589</v>
      </c>
      <c r="B763">
        <v>37784.33203125</v>
      </c>
      <c r="C763">
        <f t="shared" si="98"/>
        <v>0</v>
      </c>
      <c r="E763" s="16">
        <f t="shared" si="101"/>
        <v>-1917146409.6199958</v>
      </c>
      <c r="G763">
        <f t="shared" si="99"/>
        <v>0</v>
      </c>
      <c r="H763">
        <f t="shared" si="100"/>
        <v>0</v>
      </c>
      <c r="I763">
        <v>124391</v>
      </c>
      <c r="J763">
        <v>149240000</v>
      </c>
      <c r="K763">
        <v>112860000</v>
      </c>
      <c r="L763" s="16">
        <v>33.895000457763601</v>
      </c>
      <c r="M763" s="14">
        <f t="shared" si="96"/>
        <v>5058489868.3166399</v>
      </c>
      <c r="N763" s="14">
        <f t="shared" si="97"/>
        <v>3825389751.6631999</v>
      </c>
      <c r="O763" s="14">
        <f t="shared" si="95"/>
        <v>4700030845.6992188</v>
      </c>
      <c r="P763">
        <f t="shared" si="102"/>
        <v>1.0762673766163535</v>
      </c>
      <c r="Q763">
        <f t="shared" si="103"/>
        <v>0.81390737151515447</v>
      </c>
    </row>
    <row r="764" spans="1:17" x14ac:dyDescent="0.3">
      <c r="A764" s="10">
        <v>44590</v>
      </c>
      <c r="B764">
        <v>38138.1796875</v>
      </c>
      <c r="C764">
        <f t="shared" si="98"/>
        <v>0</v>
      </c>
      <c r="E764" s="16">
        <f t="shared" si="101"/>
        <v>-1917146409.6199958</v>
      </c>
      <c r="G764">
        <f t="shared" si="99"/>
        <v>0</v>
      </c>
      <c r="H764">
        <f t="shared" si="100"/>
        <v>0</v>
      </c>
      <c r="I764">
        <v>124391</v>
      </c>
      <c r="J764">
        <v>149240000</v>
      </c>
      <c r="K764">
        <v>112860000</v>
      </c>
      <c r="L764" s="16">
        <v>33.895000457763601</v>
      </c>
      <c r="M764" s="14">
        <f t="shared" si="96"/>
        <v>5058489868.3166399</v>
      </c>
      <c r="N764" s="14">
        <f t="shared" si="97"/>
        <v>3825389751.6631999</v>
      </c>
      <c r="O764" s="14">
        <f t="shared" si="95"/>
        <v>4744046309.5078125</v>
      </c>
      <c r="P764">
        <f t="shared" si="102"/>
        <v>1.0662817220351819</v>
      </c>
      <c r="Q764">
        <f t="shared" si="103"/>
        <v>0.80635590424075732</v>
      </c>
    </row>
    <row r="765" spans="1:17" x14ac:dyDescent="0.3">
      <c r="A765" s="10">
        <v>44591</v>
      </c>
      <c r="B765">
        <v>37917.6015625</v>
      </c>
      <c r="C765">
        <f t="shared" si="98"/>
        <v>0</v>
      </c>
      <c r="E765" s="16">
        <f t="shared" si="101"/>
        <v>-1917146409.6199958</v>
      </c>
      <c r="G765">
        <f t="shared" si="99"/>
        <v>0</v>
      </c>
      <c r="H765">
        <f t="shared" si="100"/>
        <v>0</v>
      </c>
      <c r="I765">
        <v>124391</v>
      </c>
      <c r="J765">
        <v>149240000</v>
      </c>
      <c r="K765">
        <v>112860000</v>
      </c>
      <c r="L765" s="16">
        <v>33.895000457763601</v>
      </c>
      <c r="M765" s="14">
        <f t="shared" si="96"/>
        <v>5058489868.3166399</v>
      </c>
      <c r="N765" s="14">
        <f t="shared" si="97"/>
        <v>3825389751.6631999</v>
      </c>
      <c r="O765" s="14">
        <f t="shared" si="95"/>
        <v>4716608375.9609375</v>
      </c>
      <c r="P765">
        <f t="shared" si="102"/>
        <v>1.0724846044242649</v>
      </c>
      <c r="Q765">
        <f t="shared" si="103"/>
        <v>0.81104671974887776</v>
      </c>
    </row>
    <row r="766" spans="1:17" x14ac:dyDescent="0.3">
      <c r="A766" s="10">
        <v>44592</v>
      </c>
      <c r="B766">
        <v>38483.125</v>
      </c>
      <c r="C766">
        <f t="shared" si="98"/>
        <v>660</v>
      </c>
      <c r="D766" s="16">
        <f>C766*B766</f>
        <v>25398862.5</v>
      </c>
      <c r="E766" s="16">
        <f t="shared" si="101"/>
        <v>-1689354401.1483164</v>
      </c>
      <c r="F766" s="16">
        <f>G766*L766</f>
        <v>253190870.97167939</v>
      </c>
      <c r="G766">
        <f t="shared" si="99"/>
        <v>6880000</v>
      </c>
      <c r="H766">
        <f t="shared" si="100"/>
        <v>0</v>
      </c>
      <c r="I766">
        <v>125051</v>
      </c>
      <c r="J766">
        <v>156120000</v>
      </c>
      <c r="K766">
        <v>112860000</v>
      </c>
      <c r="L766" s="16">
        <v>36.800998687744098</v>
      </c>
      <c r="M766" s="14">
        <f t="shared" si="96"/>
        <v>5745371915.1306086</v>
      </c>
      <c r="N766" s="14">
        <f t="shared" si="97"/>
        <v>4153360711.8987989</v>
      </c>
      <c r="O766" s="14">
        <f t="shared" si="95"/>
        <v>4812353264.375</v>
      </c>
      <c r="P766">
        <f t="shared" si="102"/>
        <v>1.1938799168511964</v>
      </c>
      <c r="Q766">
        <f t="shared" si="103"/>
        <v>0.86306230730096101</v>
      </c>
    </row>
    <row r="767" spans="1:17" x14ac:dyDescent="0.3">
      <c r="A767" s="10">
        <v>44593</v>
      </c>
      <c r="B767">
        <v>38743.2734375</v>
      </c>
      <c r="C767">
        <f t="shared" si="98"/>
        <v>0</v>
      </c>
      <c r="E767" s="16">
        <f t="shared" si="101"/>
        <v>-1689354401.1483164</v>
      </c>
      <c r="G767">
        <f t="shared" si="99"/>
        <v>0</v>
      </c>
      <c r="H767">
        <f t="shared" si="100"/>
        <v>0</v>
      </c>
      <c r="I767">
        <v>125051</v>
      </c>
      <c r="J767">
        <v>156120000</v>
      </c>
      <c r="K767">
        <v>112860000</v>
      </c>
      <c r="L767" s="16">
        <v>37.299999237060497</v>
      </c>
      <c r="M767" s="14">
        <f t="shared" si="96"/>
        <v>5823275880.8898849</v>
      </c>
      <c r="N767" s="14">
        <f t="shared" si="97"/>
        <v>4209677913.8946476</v>
      </c>
      <c r="O767" s="14">
        <f t="shared" si="95"/>
        <v>4844885086.6328125</v>
      </c>
      <c r="P767">
        <f t="shared" si="102"/>
        <v>1.2019430340992985</v>
      </c>
      <c r="Q767">
        <f t="shared" si="103"/>
        <v>0.86889117876279021</v>
      </c>
    </row>
    <row r="768" spans="1:17" x14ac:dyDescent="0.3">
      <c r="A768" s="10">
        <v>44594</v>
      </c>
      <c r="B768">
        <v>36952.984375</v>
      </c>
      <c r="C768">
        <f t="shared" si="98"/>
        <v>0</v>
      </c>
      <c r="E768" s="16">
        <f t="shared" si="101"/>
        <v>-1689354401.1483164</v>
      </c>
      <c r="G768">
        <f t="shared" si="99"/>
        <v>0</v>
      </c>
      <c r="H768">
        <f t="shared" si="100"/>
        <v>0</v>
      </c>
      <c r="I768">
        <v>125051</v>
      </c>
      <c r="J768">
        <v>156120000</v>
      </c>
      <c r="K768">
        <v>112860000</v>
      </c>
      <c r="L768" s="16">
        <v>34.883998870849602</v>
      </c>
      <c r="M768" s="14">
        <f t="shared" si="96"/>
        <v>5446089903.7170401</v>
      </c>
      <c r="N768" s="14">
        <f t="shared" si="97"/>
        <v>3937008112.564086</v>
      </c>
      <c r="O768" s="14">
        <f t="shared" si="95"/>
        <v>4621007649.078125</v>
      </c>
      <c r="P768">
        <f t="shared" si="102"/>
        <v>1.1785502897411382</v>
      </c>
      <c r="Q768">
        <f t="shared" si="103"/>
        <v>0.8519804362041048</v>
      </c>
    </row>
    <row r="769" spans="1:17" x14ac:dyDescent="0.3">
      <c r="A769" s="10">
        <v>44595</v>
      </c>
      <c r="B769">
        <v>37154.6015625</v>
      </c>
      <c r="C769">
        <f t="shared" si="98"/>
        <v>0</v>
      </c>
      <c r="E769" s="16">
        <f t="shared" si="101"/>
        <v>-1689354401.1483164</v>
      </c>
      <c r="G769">
        <f t="shared" si="99"/>
        <v>0</v>
      </c>
      <c r="H769">
        <f t="shared" si="100"/>
        <v>0</v>
      </c>
      <c r="I769">
        <v>125051</v>
      </c>
      <c r="J769">
        <v>156120000</v>
      </c>
      <c r="K769">
        <v>112860000</v>
      </c>
      <c r="L769" s="16">
        <v>34.008998870849602</v>
      </c>
      <c r="M769" s="14">
        <f t="shared" si="96"/>
        <v>5309484903.7170401</v>
      </c>
      <c r="N769" s="14">
        <f t="shared" si="97"/>
        <v>3838255612.564086</v>
      </c>
      <c r="O769" s="14">
        <f t="shared" si="95"/>
        <v>4646220079.9921875</v>
      </c>
      <c r="P769">
        <f t="shared" si="102"/>
        <v>1.1427536389378197</v>
      </c>
      <c r="Q769">
        <f t="shared" si="103"/>
        <v>0.8261028419838734</v>
      </c>
    </row>
    <row r="770" spans="1:17" x14ac:dyDescent="0.3">
      <c r="A770" s="10">
        <v>44596</v>
      </c>
      <c r="B770">
        <v>41500.875</v>
      </c>
      <c r="C770">
        <f t="shared" si="98"/>
        <v>0</v>
      </c>
      <c r="E770" s="16">
        <f t="shared" si="101"/>
        <v>-1689354401.1483164</v>
      </c>
      <c r="G770">
        <f t="shared" si="99"/>
        <v>0</v>
      </c>
      <c r="H770">
        <f t="shared" si="100"/>
        <v>0</v>
      </c>
      <c r="I770">
        <v>125051</v>
      </c>
      <c r="J770">
        <v>156120000</v>
      </c>
      <c r="K770">
        <v>112860000</v>
      </c>
      <c r="L770" s="16">
        <v>39.1640014648437</v>
      </c>
      <c r="M770" s="14">
        <f t="shared" si="96"/>
        <v>6114283908.6913986</v>
      </c>
      <c r="N770" s="14">
        <f t="shared" si="97"/>
        <v>4420049205.3222599</v>
      </c>
      <c r="O770" s="14">
        <f t="shared" ref="O770:O833" si="104">I770*B770</f>
        <v>5189725919.625</v>
      </c>
      <c r="P770">
        <f t="shared" si="102"/>
        <v>1.1781516024902536</v>
      </c>
      <c r="Q770">
        <f t="shared" si="103"/>
        <v>0.85169222301466829</v>
      </c>
    </row>
    <row r="771" spans="1:17" x14ac:dyDescent="0.3">
      <c r="A771" s="10">
        <v>44597</v>
      </c>
      <c r="B771">
        <v>41441.1640625</v>
      </c>
      <c r="C771">
        <f t="shared" si="98"/>
        <v>0</v>
      </c>
      <c r="E771" s="16">
        <f t="shared" si="101"/>
        <v>-1689354401.1483164</v>
      </c>
      <c r="G771">
        <f t="shared" si="99"/>
        <v>0</v>
      </c>
      <c r="H771">
        <f t="shared" si="100"/>
        <v>0</v>
      </c>
      <c r="I771">
        <v>125051</v>
      </c>
      <c r="J771">
        <v>156120000</v>
      </c>
      <c r="K771">
        <v>112860000</v>
      </c>
      <c r="L771" s="16">
        <v>39.1640014648437</v>
      </c>
      <c r="M771" s="14">
        <f t="shared" ref="M771:M834" si="105">L771*J771</f>
        <v>6114283908.6913986</v>
      </c>
      <c r="N771" s="14">
        <f t="shared" ref="N771:N834" si="106">L771*K771</f>
        <v>4420049205.3222599</v>
      </c>
      <c r="O771" s="14">
        <f t="shared" si="104"/>
        <v>5182259007.1796875</v>
      </c>
      <c r="P771">
        <f t="shared" si="102"/>
        <v>1.1798491546293712</v>
      </c>
      <c r="Q771">
        <f t="shared" si="103"/>
        <v>0.85291939272015649</v>
      </c>
    </row>
    <row r="772" spans="1:17" x14ac:dyDescent="0.3">
      <c r="A772" s="10">
        <v>44598</v>
      </c>
      <c r="B772">
        <v>42412.43359375</v>
      </c>
      <c r="C772">
        <f t="shared" ref="C772:C835" si="107">I772-I771</f>
        <v>0</v>
      </c>
      <c r="E772" s="16">
        <f t="shared" si="101"/>
        <v>-1689354401.1483164</v>
      </c>
      <c r="G772">
        <f t="shared" ref="G772:G835" si="108">J772-J771</f>
        <v>0</v>
      </c>
      <c r="H772">
        <f t="shared" ref="H772:H835" si="109">K772-K771</f>
        <v>0</v>
      </c>
      <c r="I772">
        <v>125051</v>
      </c>
      <c r="J772">
        <v>156120000</v>
      </c>
      <c r="K772">
        <v>112860000</v>
      </c>
      <c r="L772" s="16">
        <v>39.1640014648437</v>
      </c>
      <c r="M772" s="14">
        <f t="shared" si="105"/>
        <v>6114283908.6913986</v>
      </c>
      <c r="N772" s="14">
        <f t="shared" si="106"/>
        <v>4420049205.3222599</v>
      </c>
      <c r="O772" s="14">
        <f t="shared" si="104"/>
        <v>5303717233.3320313</v>
      </c>
      <c r="P772">
        <f t="shared" si="102"/>
        <v>1.1528299190358859</v>
      </c>
      <c r="Q772">
        <f t="shared" si="103"/>
        <v>0.83338703985645712</v>
      </c>
    </row>
    <row r="773" spans="1:17" x14ac:dyDescent="0.3">
      <c r="A773" s="10">
        <v>44599</v>
      </c>
      <c r="B773">
        <v>43840.28515625</v>
      </c>
      <c r="C773">
        <f t="shared" si="107"/>
        <v>0</v>
      </c>
      <c r="E773" s="16">
        <f t="shared" si="101"/>
        <v>-1689354401.1483164</v>
      </c>
      <c r="G773">
        <f t="shared" si="108"/>
        <v>0</v>
      </c>
      <c r="H773">
        <f t="shared" si="109"/>
        <v>0</v>
      </c>
      <c r="I773">
        <v>125051</v>
      </c>
      <c r="J773">
        <v>156120000</v>
      </c>
      <c r="K773">
        <v>112860000</v>
      </c>
      <c r="L773" s="16">
        <v>41.347000122070298</v>
      </c>
      <c r="M773" s="14">
        <f t="shared" si="105"/>
        <v>6455093659.0576153</v>
      </c>
      <c r="N773" s="14">
        <f t="shared" si="106"/>
        <v>4666422433.7768536</v>
      </c>
      <c r="O773" s="14">
        <f t="shared" si="104"/>
        <v>5482271499.0742188</v>
      </c>
      <c r="P773">
        <f t="shared" si="102"/>
        <v>1.1774487382005205</v>
      </c>
      <c r="Q773">
        <f t="shared" si="103"/>
        <v>0.85118411858385046</v>
      </c>
    </row>
    <row r="774" spans="1:17" x14ac:dyDescent="0.3">
      <c r="A774" s="10">
        <v>44600</v>
      </c>
      <c r="B774">
        <v>44118.4453125</v>
      </c>
      <c r="C774">
        <f t="shared" si="107"/>
        <v>0</v>
      </c>
      <c r="E774" s="16">
        <f t="shared" si="101"/>
        <v>-1689354401.1483164</v>
      </c>
      <c r="G774">
        <f t="shared" si="108"/>
        <v>0</v>
      </c>
      <c r="H774">
        <f t="shared" si="109"/>
        <v>0</v>
      </c>
      <c r="I774">
        <v>125051</v>
      </c>
      <c r="J774">
        <v>156120000</v>
      </c>
      <c r="K774">
        <v>112860000</v>
      </c>
      <c r="L774" s="16">
        <v>42.542999267578097</v>
      </c>
      <c r="M774" s="14">
        <f t="shared" si="105"/>
        <v>6641813045.6542921</v>
      </c>
      <c r="N774" s="14">
        <f t="shared" si="106"/>
        <v>4801402897.3388643</v>
      </c>
      <c r="O774" s="14">
        <f t="shared" si="104"/>
        <v>5517055704.7734375</v>
      </c>
      <c r="P774">
        <f t="shared" si="102"/>
        <v>1.2038691289463868</v>
      </c>
      <c r="Q774">
        <f t="shared" si="103"/>
        <v>0.87028356323910594</v>
      </c>
    </row>
    <row r="775" spans="1:17" x14ac:dyDescent="0.3">
      <c r="A775" s="10">
        <v>44601</v>
      </c>
      <c r="B775">
        <v>44338.796875</v>
      </c>
      <c r="C775">
        <f t="shared" si="107"/>
        <v>0</v>
      </c>
      <c r="E775" s="16">
        <f t="shared" si="101"/>
        <v>-1689354401.1483164</v>
      </c>
      <c r="G775">
        <f t="shared" si="108"/>
        <v>0</v>
      </c>
      <c r="H775">
        <f t="shared" si="109"/>
        <v>0</v>
      </c>
      <c r="I775">
        <v>125051</v>
      </c>
      <c r="J775">
        <v>156120000</v>
      </c>
      <c r="K775">
        <v>112860000</v>
      </c>
      <c r="L775" s="16">
        <v>44.659999847412102</v>
      </c>
      <c r="M775" s="14">
        <f t="shared" si="105"/>
        <v>6972319176.1779776</v>
      </c>
      <c r="N775" s="14">
        <f t="shared" si="106"/>
        <v>5040327582.7789297</v>
      </c>
      <c r="O775" s="14">
        <f t="shared" si="104"/>
        <v>5544610888.015625</v>
      </c>
      <c r="P775">
        <f t="shared" si="102"/>
        <v>1.2574947669002827</v>
      </c>
      <c r="Q775">
        <f t="shared" si="103"/>
        <v>0.90904982956934344</v>
      </c>
    </row>
    <row r="776" spans="1:17" x14ac:dyDescent="0.3">
      <c r="A776" s="10">
        <v>44602</v>
      </c>
      <c r="B776">
        <v>43565.11328125</v>
      </c>
      <c r="C776">
        <f t="shared" si="107"/>
        <v>0</v>
      </c>
      <c r="E776" s="16">
        <f t="shared" si="101"/>
        <v>-1689354401.1483164</v>
      </c>
      <c r="G776">
        <f t="shared" si="108"/>
        <v>0</v>
      </c>
      <c r="H776">
        <f t="shared" si="109"/>
        <v>0</v>
      </c>
      <c r="I776">
        <v>125051</v>
      </c>
      <c r="J776">
        <v>156120000</v>
      </c>
      <c r="K776">
        <v>112860000</v>
      </c>
      <c r="L776" s="16">
        <v>43.147998809814403</v>
      </c>
      <c r="M776" s="14">
        <f t="shared" si="105"/>
        <v>6736265574.1882248</v>
      </c>
      <c r="N776" s="14">
        <f t="shared" si="106"/>
        <v>4869683145.6756535</v>
      </c>
      <c r="O776" s="14">
        <f t="shared" si="104"/>
        <v>5447860980.9335938</v>
      </c>
      <c r="P776">
        <f t="shared" si="102"/>
        <v>1.2364973331301561</v>
      </c>
      <c r="Q776">
        <f t="shared" si="103"/>
        <v>0.89387067010677301</v>
      </c>
    </row>
    <row r="777" spans="1:17" x14ac:dyDescent="0.3">
      <c r="A777" s="10">
        <v>44603</v>
      </c>
      <c r="B777">
        <v>42407.9375</v>
      </c>
      <c r="C777">
        <f t="shared" si="107"/>
        <v>0</v>
      </c>
      <c r="E777" s="16">
        <f t="shared" si="101"/>
        <v>-1689354401.1483164</v>
      </c>
      <c r="G777">
        <f t="shared" si="108"/>
        <v>0</v>
      </c>
      <c r="H777">
        <f t="shared" si="109"/>
        <v>0</v>
      </c>
      <c r="I777">
        <v>125051</v>
      </c>
      <c r="J777">
        <v>156120000</v>
      </c>
      <c r="K777">
        <v>112860000</v>
      </c>
      <c r="L777" s="16">
        <v>41.101001739501903</v>
      </c>
      <c r="M777" s="14">
        <f t="shared" si="105"/>
        <v>6416688391.5710373</v>
      </c>
      <c r="N777" s="14">
        <f t="shared" si="106"/>
        <v>4638659056.3201847</v>
      </c>
      <c r="O777" s="14">
        <f t="shared" si="104"/>
        <v>5303154992.3125</v>
      </c>
      <c r="P777">
        <f t="shared" si="102"/>
        <v>1.2099756467372207</v>
      </c>
      <c r="Q777">
        <f t="shared" si="103"/>
        <v>0.87469799827544648</v>
      </c>
    </row>
    <row r="778" spans="1:17" x14ac:dyDescent="0.3">
      <c r="A778" s="10">
        <v>44604</v>
      </c>
      <c r="B778">
        <v>42244.46875</v>
      </c>
      <c r="C778">
        <f t="shared" si="107"/>
        <v>0</v>
      </c>
      <c r="E778" s="16">
        <f t="shared" si="101"/>
        <v>-1689354401.1483164</v>
      </c>
      <c r="G778">
        <f t="shared" si="108"/>
        <v>0</v>
      </c>
      <c r="H778">
        <f t="shared" si="109"/>
        <v>0</v>
      </c>
      <c r="I778">
        <v>125051</v>
      </c>
      <c r="J778">
        <v>156120000</v>
      </c>
      <c r="K778">
        <v>112860000</v>
      </c>
      <c r="L778" s="16">
        <v>41.101001739501903</v>
      </c>
      <c r="M778" s="14">
        <f t="shared" si="105"/>
        <v>6416688391.5710373</v>
      </c>
      <c r="N778" s="14">
        <f t="shared" si="106"/>
        <v>4638659056.3201847</v>
      </c>
      <c r="O778" s="14">
        <f t="shared" si="104"/>
        <v>5282713061.65625</v>
      </c>
      <c r="P778">
        <f t="shared" si="102"/>
        <v>1.2146577557175253</v>
      </c>
      <c r="Q778">
        <f t="shared" si="103"/>
        <v>0.87808272040917179</v>
      </c>
    </row>
    <row r="779" spans="1:17" x14ac:dyDescent="0.3">
      <c r="A779" s="10">
        <v>44605</v>
      </c>
      <c r="B779">
        <v>42197.515625</v>
      </c>
      <c r="C779">
        <f t="shared" si="107"/>
        <v>0</v>
      </c>
      <c r="E779" s="16">
        <f t="shared" si="101"/>
        <v>-1689354401.1483164</v>
      </c>
      <c r="G779">
        <f t="shared" si="108"/>
        <v>0</v>
      </c>
      <c r="H779">
        <f t="shared" si="109"/>
        <v>0</v>
      </c>
      <c r="I779">
        <v>125051</v>
      </c>
      <c r="J779">
        <v>156120000</v>
      </c>
      <c r="K779">
        <v>112860000</v>
      </c>
      <c r="L779" s="16">
        <v>41.101001739501903</v>
      </c>
      <c r="M779" s="14">
        <f t="shared" si="105"/>
        <v>6416688391.5710373</v>
      </c>
      <c r="N779" s="14">
        <f t="shared" si="106"/>
        <v>4638659056.3201847</v>
      </c>
      <c r="O779" s="14">
        <f t="shared" si="104"/>
        <v>5276841526.421875</v>
      </c>
      <c r="P779">
        <f t="shared" si="102"/>
        <v>1.2160093039447539</v>
      </c>
      <c r="Q779">
        <f t="shared" si="103"/>
        <v>0.87905976199849423</v>
      </c>
    </row>
    <row r="780" spans="1:17" x14ac:dyDescent="0.3">
      <c r="A780" s="10">
        <v>44606</v>
      </c>
      <c r="B780">
        <v>42586.91796875</v>
      </c>
      <c r="C780">
        <f t="shared" si="107"/>
        <v>0</v>
      </c>
      <c r="E780" s="16">
        <f t="shared" si="101"/>
        <v>-1689354401.1483164</v>
      </c>
      <c r="G780">
        <f t="shared" si="108"/>
        <v>0</v>
      </c>
      <c r="H780">
        <f t="shared" si="109"/>
        <v>0</v>
      </c>
      <c r="I780">
        <v>125051</v>
      </c>
      <c r="J780">
        <v>156120000</v>
      </c>
      <c r="K780">
        <v>112860000</v>
      </c>
      <c r="L780" s="16">
        <v>40.949001312255803</v>
      </c>
      <c r="M780" s="14">
        <f t="shared" si="105"/>
        <v>6392958084.8693762</v>
      </c>
      <c r="N780" s="14">
        <f t="shared" si="106"/>
        <v>4621504288.1011896</v>
      </c>
      <c r="O780" s="14">
        <f t="shared" si="104"/>
        <v>5325536678.9101563</v>
      </c>
      <c r="P780">
        <f t="shared" si="102"/>
        <v>1.2004345233760858</v>
      </c>
      <c r="Q780">
        <f t="shared" si="103"/>
        <v>0.86780066812852308</v>
      </c>
    </row>
    <row r="781" spans="1:17" x14ac:dyDescent="0.3">
      <c r="A781" s="10">
        <v>44607</v>
      </c>
      <c r="B781">
        <v>44575.203125</v>
      </c>
      <c r="C781">
        <f t="shared" si="107"/>
        <v>0</v>
      </c>
      <c r="E781" s="16">
        <f t="shared" si="101"/>
        <v>-1689354401.1483164</v>
      </c>
      <c r="G781">
        <f t="shared" si="108"/>
        <v>0</v>
      </c>
      <c r="H781">
        <f t="shared" si="109"/>
        <v>0</v>
      </c>
      <c r="I781">
        <v>125051</v>
      </c>
      <c r="J781">
        <v>156120000</v>
      </c>
      <c r="K781">
        <v>112860000</v>
      </c>
      <c r="L781" s="16">
        <v>43.7239990234375</v>
      </c>
      <c r="M781" s="14">
        <f t="shared" si="105"/>
        <v>6826190727.5390625</v>
      </c>
      <c r="N781" s="14">
        <f t="shared" si="106"/>
        <v>4934690529.7851563</v>
      </c>
      <c r="O781" s="14">
        <f t="shared" si="104"/>
        <v>5574173725.984375</v>
      </c>
      <c r="P781">
        <f t="shared" si="102"/>
        <v>1.2246103302662292</v>
      </c>
      <c r="Q781">
        <f t="shared" si="103"/>
        <v>0.88527749086501806</v>
      </c>
    </row>
    <row r="782" spans="1:17" x14ac:dyDescent="0.3">
      <c r="A782" s="10">
        <v>44608</v>
      </c>
      <c r="B782">
        <v>43961.859375</v>
      </c>
      <c r="C782">
        <f t="shared" si="107"/>
        <v>0</v>
      </c>
      <c r="E782" s="16">
        <f t="shared" si="101"/>
        <v>-1689354401.1483164</v>
      </c>
      <c r="G782">
        <f t="shared" si="108"/>
        <v>0</v>
      </c>
      <c r="H782">
        <f t="shared" si="109"/>
        <v>0</v>
      </c>
      <c r="I782">
        <v>125051</v>
      </c>
      <c r="J782">
        <v>156120000</v>
      </c>
      <c r="K782">
        <v>112860000</v>
      </c>
      <c r="L782" s="16">
        <v>43.498001098632798</v>
      </c>
      <c r="M782" s="14">
        <f t="shared" si="105"/>
        <v>6790907931.5185528</v>
      </c>
      <c r="N782" s="14">
        <f t="shared" si="106"/>
        <v>4909184403.9916973</v>
      </c>
      <c r="O782" s="14">
        <f t="shared" si="104"/>
        <v>5497474476.703125</v>
      </c>
      <c r="P782">
        <f t="shared" si="102"/>
        <v>1.2352777553214052</v>
      </c>
      <c r="Q782">
        <f t="shared" si="103"/>
        <v>0.89298903065317559</v>
      </c>
    </row>
    <row r="783" spans="1:17" x14ac:dyDescent="0.3">
      <c r="A783" s="10">
        <v>44609</v>
      </c>
      <c r="B783">
        <v>40538.01171875</v>
      </c>
      <c r="C783">
        <f t="shared" si="107"/>
        <v>0</v>
      </c>
      <c r="E783" s="16">
        <f t="shared" si="101"/>
        <v>-1689354401.1483164</v>
      </c>
      <c r="G783">
        <f t="shared" si="108"/>
        <v>0</v>
      </c>
      <c r="H783">
        <f t="shared" si="109"/>
        <v>0</v>
      </c>
      <c r="I783">
        <v>125051</v>
      </c>
      <c r="J783">
        <v>156120000</v>
      </c>
      <c r="K783">
        <v>112860000</v>
      </c>
      <c r="L783" s="16">
        <v>40.459999084472599</v>
      </c>
      <c r="M783" s="14">
        <f t="shared" si="105"/>
        <v>6316615057.0678625</v>
      </c>
      <c r="N783" s="14">
        <f t="shared" si="106"/>
        <v>4566315496.6735773</v>
      </c>
      <c r="O783" s="14">
        <f t="shared" si="104"/>
        <v>5069318903.4414063</v>
      </c>
      <c r="P783">
        <f t="shared" si="102"/>
        <v>1.2460480741860025</v>
      </c>
      <c r="Q783">
        <f t="shared" si="103"/>
        <v>0.9007749529376905</v>
      </c>
    </row>
    <row r="784" spans="1:17" x14ac:dyDescent="0.3">
      <c r="A784" s="10">
        <v>44610</v>
      </c>
      <c r="B784">
        <v>40030.9765625</v>
      </c>
      <c r="C784">
        <f t="shared" si="107"/>
        <v>0</v>
      </c>
      <c r="E784" s="16">
        <f t="shared" si="101"/>
        <v>-1689354401.1483164</v>
      </c>
      <c r="G784">
        <f t="shared" si="108"/>
        <v>0</v>
      </c>
      <c r="H784">
        <f t="shared" si="109"/>
        <v>0</v>
      </c>
      <c r="I784">
        <v>125051</v>
      </c>
      <c r="J784">
        <v>156120000</v>
      </c>
      <c r="K784">
        <v>112860000</v>
      </c>
      <c r="L784" s="16">
        <v>39.597000122070298</v>
      </c>
      <c r="M784" s="14">
        <f t="shared" si="105"/>
        <v>6181883659.0576153</v>
      </c>
      <c r="N784" s="14">
        <f t="shared" si="106"/>
        <v>4468917433.7768536</v>
      </c>
      <c r="O784" s="14">
        <f t="shared" si="104"/>
        <v>5005913650.1171875</v>
      </c>
      <c r="P784">
        <f t="shared" si="102"/>
        <v>1.2349161593933804</v>
      </c>
      <c r="Q784">
        <f t="shared" si="103"/>
        <v>0.89272763098345431</v>
      </c>
    </row>
    <row r="785" spans="1:17" x14ac:dyDescent="0.3">
      <c r="A785" s="10">
        <v>44611</v>
      </c>
      <c r="B785">
        <v>40122.15625</v>
      </c>
      <c r="C785">
        <f t="shared" si="107"/>
        <v>0</v>
      </c>
      <c r="E785" s="16">
        <f t="shared" si="101"/>
        <v>-1689354401.1483164</v>
      </c>
      <c r="G785">
        <f t="shared" si="108"/>
        <v>0</v>
      </c>
      <c r="H785">
        <f t="shared" si="109"/>
        <v>0</v>
      </c>
      <c r="I785">
        <v>125051</v>
      </c>
      <c r="J785">
        <v>156120000</v>
      </c>
      <c r="K785">
        <v>112860000</v>
      </c>
      <c r="L785" s="16">
        <v>39.597000122070298</v>
      </c>
      <c r="M785" s="14">
        <f t="shared" si="105"/>
        <v>6181883659.0576153</v>
      </c>
      <c r="N785" s="14">
        <f t="shared" si="106"/>
        <v>4468917433.7768536</v>
      </c>
      <c r="O785" s="14">
        <f t="shared" si="104"/>
        <v>5017315761.21875</v>
      </c>
      <c r="P785">
        <f t="shared" si="102"/>
        <v>1.2321097481725929</v>
      </c>
      <c r="Q785">
        <f t="shared" si="103"/>
        <v>0.89069886099640549</v>
      </c>
    </row>
    <row r="786" spans="1:17" x14ac:dyDescent="0.3">
      <c r="A786" s="10">
        <v>44612</v>
      </c>
      <c r="B786">
        <v>38431.37890625</v>
      </c>
      <c r="C786">
        <f t="shared" si="107"/>
        <v>0</v>
      </c>
      <c r="E786" s="16">
        <f t="shared" si="101"/>
        <v>-1689354401.1483164</v>
      </c>
      <c r="G786">
        <f t="shared" si="108"/>
        <v>0</v>
      </c>
      <c r="H786">
        <f t="shared" si="109"/>
        <v>0</v>
      </c>
      <c r="I786">
        <v>125051</v>
      </c>
      <c r="J786">
        <v>156120000</v>
      </c>
      <c r="K786">
        <v>112860000</v>
      </c>
      <c r="L786" s="16">
        <v>39.597000122070298</v>
      </c>
      <c r="M786" s="14">
        <f t="shared" si="105"/>
        <v>6181883659.0576153</v>
      </c>
      <c r="N786" s="14">
        <f t="shared" si="106"/>
        <v>4468917433.7768536</v>
      </c>
      <c r="O786" s="14">
        <f t="shared" si="104"/>
        <v>4805882363.6054688</v>
      </c>
      <c r="P786">
        <f t="shared" si="102"/>
        <v>1.2863160583938726</v>
      </c>
      <c r="Q786">
        <f t="shared" si="103"/>
        <v>0.9298848984776612</v>
      </c>
    </row>
    <row r="787" spans="1:17" x14ac:dyDescent="0.3">
      <c r="A787" s="10">
        <v>44613</v>
      </c>
      <c r="B787">
        <v>37075.28125</v>
      </c>
      <c r="C787">
        <f t="shared" si="107"/>
        <v>0</v>
      </c>
      <c r="E787" s="16">
        <f t="shared" si="101"/>
        <v>-1689354401.1483164</v>
      </c>
      <c r="G787">
        <f t="shared" si="108"/>
        <v>0</v>
      </c>
      <c r="H787">
        <f t="shared" si="109"/>
        <v>0</v>
      </c>
      <c r="I787">
        <v>125051</v>
      </c>
      <c r="J787">
        <v>156120000</v>
      </c>
      <c r="K787">
        <v>112860000</v>
      </c>
      <c r="L787" s="16">
        <v>39.597000122070298</v>
      </c>
      <c r="M787" s="14">
        <f t="shared" si="105"/>
        <v>6181883659.0576153</v>
      </c>
      <c r="N787" s="14">
        <f t="shared" si="106"/>
        <v>4468917433.7768536</v>
      </c>
      <c r="O787" s="14">
        <f t="shared" si="104"/>
        <v>4636300995.59375</v>
      </c>
      <c r="P787">
        <f t="shared" si="102"/>
        <v>1.3333654706484235</v>
      </c>
      <c r="Q787">
        <f t="shared" si="103"/>
        <v>0.96389717536113928</v>
      </c>
    </row>
    <row r="788" spans="1:17" x14ac:dyDescent="0.3">
      <c r="A788" s="10">
        <v>44614</v>
      </c>
      <c r="B788">
        <v>38286.02734375</v>
      </c>
      <c r="C788">
        <f t="shared" si="107"/>
        <v>0</v>
      </c>
      <c r="E788" s="16">
        <f t="shared" si="101"/>
        <v>-1689354401.1483164</v>
      </c>
      <c r="G788">
        <f t="shared" si="108"/>
        <v>0</v>
      </c>
      <c r="H788">
        <f t="shared" si="109"/>
        <v>0</v>
      </c>
      <c r="I788">
        <v>125051</v>
      </c>
      <c r="J788">
        <v>156120000</v>
      </c>
      <c r="K788">
        <v>112860000</v>
      </c>
      <c r="L788" s="16">
        <v>37.770000457763601</v>
      </c>
      <c r="M788" s="14">
        <f t="shared" si="105"/>
        <v>5896652471.466053</v>
      </c>
      <c r="N788" s="14">
        <f t="shared" si="106"/>
        <v>4262722251.6631999</v>
      </c>
      <c r="O788" s="14">
        <f t="shared" si="104"/>
        <v>4787706005.3632813</v>
      </c>
      <c r="P788">
        <f t="shared" si="102"/>
        <v>1.2316237598675668</v>
      </c>
      <c r="Q788">
        <f t="shared" si="103"/>
        <v>0.89034753739849848</v>
      </c>
    </row>
    <row r="789" spans="1:17" x14ac:dyDescent="0.3">
      <c r="A789" s="10">
        <v>44615</v>
      </c>
      <c r="B789">
        <v>37296.5703125</v>
      </c>
      <c r="C789">
        <f t="shared" si="107"/>
        <v>0</v>
      </c>
      <c r="E789" s="16">
        <f t="shared" si="101"/>
        <v>-1689354401.1483164</v>
      </c>
      <c r="G789">
        <f t="shared" si="108"/>
        <v>0</v>
      </c>
      <c r="H789">
        <f t="shared" si="109"/>
        <v>0</v>
      </c>
      <c r="I789">
        <v>125051</v>
      </c>
      <c r="J789">
        <v>156120000</v>
      </c>
      <c r="K789">
        <v>112860000</v>
      </c>
      <c r="L789" s="16">
        <v>36.502998352050703</v>
      </c>
      <c r="M789" s="14">
        <f t="shared" si="105"/>
        <v>5698848102.7221556</v>
      </c>
      <c r="N789" s="14">
        <f t="shared" si="106"/>
        <v>4119728394.0124426</v>
      </c>
      <c r="O789" s="14">
        <f t="shared" si="104"/>
        <v>4663973414.1484375</v>
      </c>
      <c r="P789">
        <f t="shared" si="102"/>
        <v>1.2218869184447674</v>
      </c>
      <c r="Q789">
        <f t="shared" si="103"/>
        <v>0.88330872159669782</v>
      </c>
    </row>
    <row r="790" spans="1:17" x14ac:dyDescent="0.3">
      <c r="A790" s="10">
        <v>44616</v>
      </c>
      <c r="B790">
        <v>38332.609375</v>
      </c>
      <c r="C790">
        <f t="shared" si="107"/>
        <v>0</v>
      </c>
      <c r="E790" s="16">
        <f t="shared" si="101"/>
        <v>-1689354401.1483164</v>
      </c>
      <c r="G790">
        <f t="shared" si="108"/>
        <v>0</v>
      </c>
      <c r="H790">
        <f t="shared" si="109"/>
        <v>0</v>
      </c>
      <c r="I790">
        <v>125051</v>
      </c>
      <c r="J790">
        <v>156120000</v>
      </c>
      <c r="K790">
        <v>112860000</v>
      </c>
      <c r="L790" s="16">
        <v>39.695999145507798</v>
      </c>
      <c r="M790" s="14">
        <f t="shared" si="105"/>
        <v>6197339386.5966778</v>
      </c>
      <c r="N790" s="14">
        <f t="shared" si="106"/>
        <v>4480090463.5620098</v>
      </c>
      <c r="O790" s="14">
        <f t="shared" si="104"/>
        <v>4793531134.953125</v>
      </c>
      <c r="P790">
        <f t="shared" si="102"/>
        <v>1.2928547269480248</v>
      </c>
      <c r="Q790">
        <f t="shared" si="103"/>
        <v>0.93461173765919847</v>
      </c>
    </row>
    <row r="791" spans="1:17" x14ac:dyDescent="0.3">
      <c r="A791" s="10">
        <v>44617</v>
      </c>
      <c r="B791">
        <v>39214.21875</v>
      </c>
      <c r="C791">
        <f t="shared" si="107"/>
        <v>0</v>
      </c>
      <c r="E791" s="16">
        <f t="shared" si="101"/>
        <v>-1689354401.1483164</v>
      </c>
      <c r="G791">
        <f t="shared" si="108"/>
        <v>0</v>
      </c>
      <c r="H791">
        <f t="shared" si="109"/>
        <v>0</v>
      </c>
      <c r="I791">
        <v>125051</v>
      </c>
      <c r="J791">
        <v>156120000</v>
      </c>
      <c r="K791">
        <v>112860000</v>
      </c>
      <c r="L791" s="16">
        <v>40.5</v>
      </c>
      <c r="M791" s="14">
        <f t="shared" si="105"/>
        <v>6322860000</v>
      </c>
      <c r="N791" s="14">
        <f t="shared" si="106"/>
        <v>4570830000</v>
      </c>
      <c r="O791" s="14">
        <f t="shared" si="104"/>
        <v>4903777268.90625</v>
      </c>
      <c r="P791">
        <f t="shared" si="102"/>
        <v>1.2893856415730451</v>
      </c>
      <c r="Q791">
        <f t="shared" si="103"/>
        <v>0.93210391690964556</v>
      </c>
    </row>
    <row r="792" spans="1:17" x14ac:dyDescent="0.3">
      <c r="A792" s="10">
        <v>44618</v>
      </c>
      <c r="B792">
        <v>39105.1484375</v>
      </c>
      <c r="C792">
        <f t="shared" si="107"/>
        <v>0</v>
      </c>
      <c r="E792" s="16">
        <f t="shared" si="101"/>
        <v>-1689354401.1483164</v>
      </c>
      <c r="G792">
        <f t="shared" si="108"/>
        <v>0</v>
      </c>
      <c r="H792">
        <f t="shared" si="109"/>
        <v>0</v>
      </c>
      <c r="I792">
        <v>125051</v>
      </c>
      <c r="J792">
        <v>156120000</v>
      </c>
      <c r="K792">
        <v>112860000</v>
      </c>
      <c r="L792" s="16">
        <v>40.5</v>
      </c>
      <c r="M792" s="14">
        <f t="shared" si="105"/>
        <v>6322860000</v>
      </c>
      <c r="N792" s="14">
        <f t="shared" si="106"/>
        <v>4570830000</v>
      </c>
      <c r="O792" s="14">
        <f t="shared" si="104"/>
        <v>4890137917.2578125</v>
      </c>
      <c r="P792">
        <f t="shared" si="102"/>
        <v>1.2929819377253062</v>
      </c>
      <c r="Q792">
        <f t="shared" si="103"/>
        <v>0.93470369902432793</v>
      </c>
    </row>
    <row r="793" spans="1:17" x14ac:dyDescent="0.3">
      <c r="A793" s="10">
        <v>44619</v>
      </c>
      <c r="B793">
        <v>37709.78515625</v>
      </c>
      <c r="C793">
        <f t="shared" si="107"/>
        <v>0</v>
      </c>
      <c r="E793" s="16">
        <f t="shared" si="101"/>
        <v>-1689354401.1483164</v>
      </c>
      <c r="G793">
        <f t="shared" si="108"/>
        <v>0</v>
      </c>
      <c r="H793">
        <f t="shared" si="109"/>
        <v>0</v>
      </c>
      <c r="I793">
        <v>125051</v>
      </c>
      <c r="J793">
        <v>156120000</v>
      </c>
      <c r="K793">
        <v>112860000</v>
      </c>
      <c r="L793" s="16">
        <v>40.5</v>
      </c>
      <c r="M793" s="14">
        <f t="shared" si="105"/>
        <v>6322860000</v>
      </c>
      <c r="N793" s="14">
        <f t="shared" si="106"/>
        <v>4570830000</v>
      </c>
      <c r="O793" s="14">
        <f t="shared" si="104"/>
        <v>4715646343.5742188</v>
      </c>
      <c r="P793">
        <f t="shared" si="102"/>
        <v>1.3408257403814543</v>
      </c>
      <c r="Q793">
        <f t="shared" si="103"/>
        <v>0.96929024506437955</v>
      </c>
    </row>
    <row r="794" spans="1:17" x14ac:dyDescent="0.3">
      <c r="A794" s="10">
        <v>44620</v>
      </c>
      <c r="B794">
        <v>43193.234375</v>
      </c>
      <c r="C794">
        <f t="shared" si="107"/>
        <v>0</v>
      </c>
      <c r="E794" s="16">
        <f t="shared" si="101"/>
        <v>-1689354401.1483164</v>
      </c>
      <c r="G794">
        <f t="shared" si="108"/>
        <v>0</v>
      </c>
      <c r="H794">
        <f t="shared" si="109"/>
        <v>0</v>
      </c>
      <c r="I794">
        <v>125051</v>
      </c>
      <c r="J794">
        <v>156120000</v>
      </c>
      <c r="K794">
        <v>112860000</v>
      </c>
      <c r="L794" s="16">
        <v>44.299999237060497</v>
      </c>
      <c r="M794" s="14">
        <f t="shared" si="105"/>
        <v>6916115880.8898849</v>
      </c>
      <c r="N794" s="14">
        <f t="shared" si="106"/>
        <v>4999697913.8946476</v>
      </c>
      <c r="O794" s="14">
        <f t="shared" si="104"/>
        <v>5401357151.828125</v>
      </c>
      <c r="P794">
        <f t="shared" si="102"/>
        <v>1.280440394234823</v>
      </c>
      <c r="Q794">
        <f t="shared" si="103"/>
        <v>0.9256373487915841</v>
      </c>
    </row>
    <row r="795" spans="1:17" x14ac:dyDescent="0.3">
      <c r="A795" s="10">
        <v>44621</v>
      </c>
      <c r="B795">
        <v>44354.63671875</v>
      </c>
      <c r="C795">
        <f t="shared" si="107"/>
        <v>0</v>
      </c>
      <c r="E795" s="16">
        <f t="shared" si="101"/>
        <v>-1689354401.1483164</v>
      </c>
      <c r="G795">
        <f t="shared" si="108"/>
        <v>0</v>
      </c>
      <c r="H795">
        <f t="shared" si="109"/>
        <v>0</v>
      </c>
      <c r="I795">
        <v>125051</v>
      </c>
      <c r="J795">
        <v>156120000</v>
      </c>
      <c r="K795">
        <v>112860000</v>
      </c>
      <c r="L795" s="16">
        <v>46.472999572753899</v>
      </c>
      <c r="M795" s="14">
        <f t="shared" si="105"/>
        <v>7255364693.2983389</v>
      </c>
      <c r="N795" s="14">
        <f t="shared" si="106"/>
        <v>5244942731.7810049</v>
      </c>
      <c r="O795" s="14">
        <f t="shared" si="104"/>
        <v>5546591676.3164063</v>
      </c>
      <c r="P795">
        <f t="shared" si="102"/>
        <v>1.3080762235082646</v>
      </c>
      <c r="Q795">
        <f t="shared" si="103"/>
        <v>0.9456154405914855</v>
      </c>
    </row>
    <row r="796" spans="1:17" x14ac:dyDescent="0.3">
      <c r="A796" s="10">
        <v>44622</v>
      </c>
      <c r="B796">
        <v>43924.1171875</v>
      </c>
      <c r="C796">
        <f t="shared" si="107"/>
        <v>0</v>
      </c>
      <c r="E796" s="16">
        <f t="shared" si="101"/>
        <v>-1689354401.1483164</v>
      </c>
      <c r="G796">
        <f t="shared" si="108"/>
        <v>0</v>
      </c>
      <c r="H796">
        <f t="shared" si="109"/>
        <v>0</v>
      </c>
      <c r="I796">
        <v>125051</v>
      </c>
      <c r="J796">
        <v>156120000</v>
      </c>
      <c r="K796">
        <v>112860000</v>
      </c>
      <c r="L796" s="16">
        <v>45.929000854492102</v>
      </c>
      <c r="M796" s="14">
        <f t="shared" si="105"/>
        <v>7170435613.403307</v>
      </c>
      <c r="N796" s="14">
        <f t="shared" si="106"/>
        <v>5183547036.4379787</v>
      </c>
      <c r="O796" s="14">
        <f t="shared" si="104"/>
        <v>5492754778.4140625</v>
      </c>
      <c r="P796">
        <f t="shared" si="102"/>
        <v>1.3054352328966787</v>
      </c>
      <c r="Q796">
        <f t="shared" si="103"/>
        <v>0.94370625406558528</v>
      </c>
    </row>
    <row r="797" spans="1:17" x14ac:dyDescent="0.3">
      <c r="A797" s="10">
        <v>44623</v>
      </c>
      <c r="B797">
        <v>42451.7890625</v>
      </c>
      <c r="C797">
        <f t="shared" si="107"/>
        <v>0</v>
      </c>
      <c r="E797" s="16">
        <f t="shared" si="101"/>
        <v>-1689354401.1483164</v>
      </c>
      <c r="G797">
        <f t="shared" si="108"/>
        <v>0</v>
      </c>
      <c r="H797">
        <f t="shared" si="109"/>
        <v>0</v>
      </c>
      <c r="I797">
        <v>125051</v>
      </c>
      <c r="J797">
        <v>156120000</v>
      </c>
      <c r="K797">
        <v>112860000</v>
      </c>
      <c r="L797" s="16">
        <v>42.869998931884702</v>
      </c>
      <c r="M797" s="14">
        <f t="shared" si="105"/>
        <v>6692864233.2458401</v>
      </c>
      <c r="N797" s="14">
        <f t="shared" si="106"/>
        <v>4838308079.452507</v>
      </c>
      <c r="O797" s="14">
        <f t="shared" si="104"/>
        <v>5308638674.0546875</v>
      </c>
      <c r="P797">
        <f t="shared" si="102"/>
        <v>1.2607496279519612</v>
      </c>
      <c r="Q797">
        <f t="shared" si="103"/>
        <v>0.91140278638648686</v>
      </c>
    </row>
    <row r="798" spans="1:17" x14ac:dyDescent="0.3">
      <c r="A798" s="10">
        <v>44624</v>
      </c>
      <c r="B798">
        <v>39137.60546875</v>
      </c>
      <c r="C798">
        <f t="shared" si="107"/>
        <v>0</v>
      </c>
      <c r="E798" s="16">
        <f t="shared" si="101"/>
        <v>-1689354401.1483164</v>
      </c>
      <c r="G798">
        <f t="shared" si="108"/>
        <v>0</v>
      </c>
      <c r="H798">
        <f t="shared" si="109"/>
        <v>0</v>
      </c>
      <c r="I798">
        <v>125051</v>
      </c>
      <c r="J798">
        <v>156120000</v>
      </c>
      <c r="K798">
        <v>112860000</v>
      </c>
      <c r="L798" s="16">
        <v>41.035999298095703</v>
      </c>
      <c r="M798" s="14">
        <f t="shared" si="105"/>
        <v>6406540210.4187012</v>
      </c>
      <c r="N798" s="14">
        <f t="shared" si="106"/>
        <v>4631322880.7830811</v>
      </c>
      <c r="O798" s="14">
        <f t="shared" si="104"/>
        <v>4894196701.4726563</v>
      </c>
      <c r="P798">
        <f t="shared" si="102"/>
        <v>1.3090075044370373</v>
      </c>
      <c r="Q798">
        <f t="shared" si="103"/>
        <v>0.94628866865721251</v>
      </c>
    </row>
    <row r="799" spans="1:17" x14ac:dyDescent="0.3">
      <c r="A799" s="10">
        <v>44625</v>
      </c>
      <c r="B799">
        <v>39400.5859375</v>
      </c>
      <c r="C799">
        <f t="shared" si="107"/>
        <v>0</v>
      </c>
      <c r="E799" s="16">
        <f t="shared" si="101"/>
        <v>-1689354401.1483164</v>
      </c>
      <c r="G799">
        <f t="shared" si="108"/>
        <v>0</v>
      </c>
      <c r="H799">
        <f t="shared" si="109"/>
        <v>0</v>
      </c>
      <c r="I799">
        <v>125051</v>
      </c>
      <c r="J799">
        <v>156120000</v>
      </c>
      <c r="K799">
        <v>112860000</v>
      </c>
      <c r="L799" s="16">
        <v>41.035999298095703</v>
      </c>
      <c r="M799" s="14">
        <f t="shared" si="105"/>
        <v>6406540210.4187012</v>
      </c>
      <c r="N799" s="14">
        <f t="shared" si="106"/>
        <v>4631322880.7830811</v>
      </c>
      <c r="O799" s="14">
        <f t="shared" si="104"/>
        <v>4927082672.0703125</v>
      </c>
      <c r="P799">
        <f t="shared" si="102"/>
        <v>1.3002704920570645</v>
      </c>
      <c r="Q799">
        <f t="shared" si="103"/>
        <v>0.93997263472687864</v>
      </c>
    </row>
    <row r="800" spans="1:17" x14ac:dyDescent="0.3">
      <c r="A800" s="10">
        <v>44626</v>
      </c>
      <c r="B800">
        <v>38419.984375</v>
      </c>
      <c r="C800">
        <f t="shared" si="107"/>
        <v>0</v>
      </c>
      <c r="E800" s="16">
        <f t="shared" si="101"/>
        <v>-1689354401.1483164</v>
      </c>
      <c r="G800">
        <f t="shared" si="108"/>
        <v>0</v>
      </c>
      <c r="H800">
        <f t="shared" si="109"/>
        <v>0</v>
      </c>
      <c r="I800">
        <v>125051</v>
      </c>
      <c r="J800">
        <v>156120000</v>
      </c>
      <c r="K800">
        <v>112860000</v>
      </c>
      <c r="L800" s="16">
        <v>41.035999298095703</v>
      </c>
      <c r="M800" s="14">
        <f t="shared" si="105"/>
        <v>6406540210.4187012</v>
      </c>
      <c r="N800" s="14">
        <f t="shared" si="106"/>
        <v>4631322880.7830811</v>
      </c>
      <c r="O800" s="14">
        <f t="shared" si="104"/>
        <v>4804457466.078125</v>
      </c>
      <c r="P800">
        <f t="shared" si="102"/>
        <v>1.3334575767715882</v>
      </c>
      <c r="Q800">
        <f t="shared" si="103"/>
        <v>0.9639637593802296</v>
      </c>
    </row>
    <row r="801" spans="1:17" x14ac:dyDescent="0.3">
      <c r="A801" s="10">
        <v>44627</v>
      </c>
      <c r="B801">
        <v>38062.0390625</v>
      </c>
      <c r="C801">
        <f t="shared" si="107"/>
        <v>0</v>
      </c>
      <c r="E801" s="16">
        <f t="shared" si="101"/>
        <v>-1689354401.1483164</v>
      </c>
      <c r="G801">
        <f t="shared" si="108"/>
        <v>0</v>
      </c>
      <c r="H801">
        <f t="shared" si="109"/>
        <v>0</v>
      </c>
      <c r="I801">
        <v>125051</v>
      </c>
      <c r="J801">
        <v>156120000</v>
      </c>
      <c r="K801">
        <v>112860000</v>
      </c>
      <c r="L801" s="16">
        <v>38.890998840332003</v>
      </c>
      <c r="M801" s="14">
        <f t="shared" si="105"/>
        <v>6071662738.952632</v>
      </c>
      <c r="N801" s="14">
        <f t="shared" si="106"/>
        <v>4389238129.1198702</v>
      </c>
      <c r="O801" s="14">
        <f t="shared" si="104"/>
        <v>4759696046.8046875</v>
      </c>
      <c r="P801">
        <f t="shared" si="102"/>
        <v>1.2756408558963976</v>
      </c>
      <c r="Q801">
        <f t="shared" si="103"/>
        <v>0.9221677363340216</v>
      </c>
    </row>
    <row r="802" spans="1:17" x14ac:dyDescent="0.3">
      <c r="A802" s="10">
        <v>44628</v>
      </c>
      <c r="B802">
        <v>38737.26953125</v>
      </c>
      <c r="C802">
        <f t="shared" si="107"/>
        <v>0</v>
      </c>
      <c r="E802" s="16">
        <f t="shared" si="101"/>
        <v>-1689354401.1483164</v>
      </c>
      <c r="G802">
        <f t="shared" si="108"/>
        <v>0</v>
      </c>
      <c r="H802">
        <f t="shared" si="109"/>
        <v>0</v>
      </c>
      <c r="I802">
        <v>125051</v>
      </c>
      <c r="J802">
        <v>156120000</v>
      </c>
      <c r="K802">
        <v>112860000</v>
      </c>
      <c r="L802" s="16">
        <v>41.035999298095703</v>
      </c>
      <c r="M802" s="14">
        <f t="shared" si="105"/>
        <v>6406540210.4187012</v>
      </c>
      <c r="N802" s="14">
        <f t="shared" si="106"/>
        <v>4631322880.7830811</v>
      </c>
      <c r="O802" s="14">
        <f t="shared" si="104"/>
        <v>4844134292.1523438</v>
      </c>
      <c r="P802">
        <f t="shared" si="102"/>
        <v>1.3225356325891926</v>
      </c>
      <c r="Q802">
        <f t="shared" si="103"/>
        <v>0.95606822632600752</v>
      </c>
    </row>
    <row r="803" spans="1:17" x14ac:dyDescent="0.3">
      <c r="A803" s="10">
        <v>44629</v>
      </c>
      <c r="B803">
        <v>41982.92578125</v>
      </c>
      <c r="C803">
        <f t="shared" si="107"/>
        <v>0</v>
      </c>
      <c r="E803" s="16">
        <f t="shared" si="101"/>
        <v>-1689354401.1483164</v>
      </c>
      <c r="G803">
        <f t="shared" si="108"/>
        <v>0</v>
      </c>
      <c r="H803">
        <f t="shared" si="109"/>
        <v>0</v>
      </c>
      <c r="I803">
        <v>125051</v>
      </c>
      <c r="J803">
        <v>156120000</v>
      </c>
      <c r="K803">
        <v>112860000</v>
      </c>
      <c r="L803" s="16">
        <v>43.674999237060497</v>
      </c>
      <c r="M803" s="14">
        <f t="shared" si="105"/>
        <v>6818540880.8898849</v>
      </c>
      <c r="N803" s="14">
        <f t="shared" si="106"/>
        <v>4929160413.8946476</v>
      </c>
      <c r="O803" s="14">
        <f t="shared" si="104"/>
        <v>5250006851.8710938</v>
      </c>
      <c r="P803">
        <f t="shared" si="102"/>
        <v>1.298767996552189</v>
      </c>
      <c r="Q803">
        <f t="shared" si="103"/>
        <v>0.93888647252677448</v>
      </c>
    </row>
    <row r="804" spans="1:17" x14ac:dyDescent="0.3">
      <c r="A804" s="10">
        <v>44630</v>
      </c>
      <c r="B804">
        <v>39437.4609375</v>
      </c>
      <c r="C804">
        <f t="shared" si="107"/>
        <v>0</v>
      </c>
      <c r="E804" s="16">
        <f t="shared" si="101"/>
        <v>-1689354401.1483164</v>
      </c>
      <c r="G804">
        <f t="shared" si="108"/>
        <v>0</v>
      </c>
      <c r="H804">
        <f t="shared" si="109"/>
        <v>0</v>
      </c>
      <c r="I804">
        <v>125051</v>
      </c>
      <c r="J804">
        <v>156120000</v>
      </c>
      <c r="K804">
        <v>112860000</v>
      </c>
      <c r="L804" s="16">
        <v>42.112998962402301</v>
      </c>
      <c r="M804" s="14">
        <f t="shared" si="105"/>
        <v>6574681398.0102472</v>
      </c>
      <c r="N804" s="14">
        <f t="shared" si="106"/>
        <v>4752873062.8967237</v>
      </c>
      <c r="O804" s="14">
        <f t="shared" si="104"/>
        <v>4931693927.6953125</v>
      </c>
      <c r="P804">
        <f t="shared" si="102"/>
        <v>1.3331487100382036</v>
      </c>
      <c r="Q804">
        <f t="shared" si="103"/>
        <v>0.96374047793307493</v>
      </c>
    </row>
    <row r="805" spans="1:17" x14ac:dyDescent="0.3">
      <c r="A805" s="10">
        <v>44631</v>
      </c>
      <c r="B805">
        <v>38794.97265625</v>
      </c>
      <c r="C805">
        <f t="shared" si="107"/>
        <v>0</v>
      </c>
      <c r="E805" s="16">
        <f t="shared" ref="E805:E868" si="110">E804-D805+F805</f>
        <v>-1689354401.1483164</v>
      </c>
      <c r="G805">
        <f t="shared" si="108"/>
        <v>0</v>
      </c>
      <c r="H805">
        <f t="shared" si="109"/>
        <v>0</v>
      </c>
      <c r="I805">
        <v>125051</v>
      </c>
      <c r="J805">
        <v>156120000</v>
      </c>
      <c r="K805">
        <v>112860000</v>
      </c>
      <c r="L805" s="16">
        <v>39.082000732421797</v>
      </c>
      <c r="M805" s="14">
        <f t="shared" si="105"/>
        <v>6101481954.3456907</v>
      </c>
      <c r="N805" s="14">
        <f t="shared" si="106"/>
        <v>4410794602.6611242</v>
      </c>
      <c r="O805" s="14">
        <f t="shared" si="104"/>
        <v>4851350125.6367188</v>
      </c>
      <c r="P805">
        <f t="shared" ref="P805:P868" si="111">M805/O805</f>
        <v>1.2576874058424916</v>
      </c>
      <c r="Q805">
        <f t="shared" ref="Q805:Q868" si="112">N805/O805</f>
        <v>0.90918908931196274</v>
      </c>
    </row>
    <row r="806" spans="1:17" x14ac:dyDescent="0.3">
      <c r="A806" s="10">
        <v>44632</v>
      </c>
      <c r="B806">
        <v>38904.01171875</v>
      </c>
      <c r="C806">
        <f t="shared" si="107"/>
        <v>0</v>
      </c>
      <c r="E806" s="16">
        <f t="shared" si="110"/>
        <v>-1689354401.1483164</v>
      </c>
      <c r="G806">
        <f t="shared" si="108"/>
        <v>0</v>
      </c>
      <c r="H806">
        <f t="shared" si="109"/>
        <v>0</v>
      </c>
      <c r="I806">
        <v>125051</v>
      </c>
      <c r="J806">
        <v>156120000</v>
      </c>
      <c r="K806">
        <v>112860000</v>
      </c>
      <c r="L806" s="16">
        <v>39.082000732421797</v>
      </c>
      <c r="M806" s="14">
        <f t="shared" si="105"/>
        <v>6101481954.3456907</v>
      </c>
      <c r="N806" s="14">
        <f t="shared" si="106"/>
        <v>4410794602.6611242</v>
      </c>
      <c r="O806" s="14">
        <f t="shared" si="104"/>
        <v>4864985569.4414063</v>
      </c>
      <c r="P806">
        <f t="shared" si="111"/>
        <v>1.254162395192111</v>
      </c>
      <c r="Q806">
        <f t="shared" si="112"/>
        <v>0.90664083987561928</v>
      </c>
    </row>
    <row r="807" spans="1:17" x14ac:dyDescent="0.3">
      <c r="A807" s="10">
        <v>44633</v>
      </c>
      <c r="B807">
        <v>37849.6640625</v>
      </c>
      <c r="C807">
        <f t="shared" si="107"/>
        <v>0</v>
      </c>
      <c r="E807" s="16">
        <f t="shared" si="110"/>
        <v>-1689354401.1483164</v>
      </c>
      <c r="G807">
        <f t="shared" si="108"/>
        <v>0</v>
      </c>
      <c r="H807">
        <f t="shared" si="109"/>
        <v>0</v>
      </c>
      <c r="I807">
        <v>125051</v>
      </c>
      <c r="J807">
        <v>156120000</v>
      </c>
      <c r="K807">
        <v>112860000</v>
      </c>
      <c r="L807" s="16">
        <v>39.082000732421797</v>
      </c>
      <c r="M807" s="14">
        <f t="shared" si="105"/>
        <v>6101481954.3456907</v>
      </c>
      <c r="N807" s="14">
        <f t="shared" si="106"/>
        <v>4410794602.6611242</v>
      </c>
      <c r="O807" s="14">
        <f t="shared" si="104"/>
        <v>4733138340.6796875</v>
      </c>
      <c r="P807">
        <f t="shared" si="111"/>
        <v>1.289098588542313</v>
      </c>
      <c r="Q807">
        <f t="shared" si="112"/>
        <v>0.93189640470718338</v>
      </c>
    </row>
    <row r="808" spans="1:17" x14ac:dyDescent="0.3">
      <c r="A808" s="10">
        <v>44634</v>
      </c>
      <c r="B808">
        <v>39666.75390625</v>
      </c>
      <c r="C808">
        <f t="shared" si="107"/>
        <v>0</v>
      </c>
      <c r="E808" s="16">
        <f t="shared" si="110"/>
        <v>-1689354401.1483164</v>
      </c>
      <c r="G808">
        <f t="shared" si="108"/>
        <v>0</v>
      </c>
      <c r="H808">
        <f t="shared" si="109"/>
        <v>0</v>
      </c>
      <c r="I808">
        <v>125051</v>
      </c>
      <c r="J808">
        <v>156120000</v>
      </c>
      <c r="K808">
        <v>112860000</v>
      </c>
      <c r="L808" s="16">
        <v>36.9930000305175</v>
      </c>
      <c r="M808" s="14">
        <f t="shared" si="105"/>
        <v>5775347164.7643919</v>
      </c>
      <c r="N808" s="14">
        <f t="shared" si="106"/>
        <v>4175029983.4442053</v>
      </c>
      <c r="O808" s="14">
        <f t="shared" si="104"/>
        <v>4960367242.7304688</v>
      </c>
      <c r="P808">
        <f t="shared" si="111"/>
        <v>1.1642983033621743</v>
      </c>
      <c r="Q808">
        <f t="shared" si="112"/>
        <v>0.84167759747280946</v>
      </c>
    </row>
    <row r="809" spans="1:17" x14ac:dyDescent="0.3">
      <c r="A809" s="10">
        <v>44635</v>
      </c>
      <c r="B809">
        <v>39338.78515625</v>
      </c>
      <c r="C809">
        <f t="shared" si="107"/>
        <v>0</v>
      </c>
      <c r="E809" s="16">
        <f t="shared" si="110"/>
        <v>-1689354401.1483164</v>
      </c>
      <c r="G809">
        <f t="shared" si="108"/>
        <v>0</v>
      </c>
      <c r="H809">
        <f t="shared" si="109"/>
        <v>0</v>
      </c>
      <c r="I809">
        <v>125051</v>
      </c>
      <c r="J809">
        <v>156120000</v>
      </c>
      <c r="K809">
        <v>112860000</v>
      </c>
      <c r="L809" s="16">
        <v>39.613998413085902</v>
      </c>
      <c r="M809" s="14">
        <f t="shared" si="105"/>
        <v>6184537432.2509708</v>
      </c>
      <c r="N809" s="14">
        <f t="shared" si="106"/>
        <v>4470835860.9008751</v>
      </c>
      <c r="O809" s="14">
        <f t="shared" si="104"/>
        <v>4919354422.5742188</v>
      </c>
      <c r="P809">
        <f t="shared" si="111"/>
        <v>1.2571847647063215</v>
      </c>
      <c r="Q809">
        <f t="shared" si="112"/>
        <v>0.90882572729154143</v>
      </c>
    </row>
    <row r="810" spans="1:17" x14ac:dyDescent="0.3">
      <c r="A810" s="10">
        <v>44636</v>
      </c>
      <c r="B810">
        <v>41143.9296875</v>
      </c>
      <c r="C810">
        <f t="shared" si="107"/>
        <v>0</v>
      </c>
      <c r="E810" s="16">
        <f t="shared" si="110"/>
        <v>-1689354401.1483164</v>
      </c>
      <c r="G810">
        <f t="shared" si="108"/>
        <v>0</v>
      </c>
      <c r="H810">
        <f t="shared" si="109"/>
        <v>0</v>
      </c>
      <c r="I810">
        <v>125051</v>
      </c>
      <c r="J810">
        <v>156120000</v>
      </c>
      <c r="K810">
        <v>112860000</v>
      </c>
      <c r="L810" s="16">
        <v>42.877998352050703</v>
      </c>
      <c r="M810" s="14">
        <f t="shared" si="105"/>
        <v>6694113102.7221556</v>
      </c>
      <c r="N810" s="14">
        <f t="shared" si="106"/>
        <v>4839210894.0124426</v>
      </c>
      <c r="O810" s="14">
        <f t="shared" si="104"/>
        <v>5145089551.3515625</v>
      </c>
      <c r="P810">
        <f t="shared" si="111"/>
        <v>1.3010683363059601</v>
      </c>
      <c r="Q810">
        <f t="shared" si="112"/>
        <v>0.940549400688513</v>
      </c>
    </row>
    <row r="811" spans="1:17" x14ac:dyDescent="0.3">
      <c r="A811" s="10">
        <v>44637</v>
      </c>
      <c r="B811">
        <v>40951.37890625</v>
      </c>
      <c r="C811">
        <f t="shared" si="107"/>
        <v>0</v>
      </c>
      <c r="E811" s="16">
        <f t="shared" si="110"/>
        <v>-1689354401.1483164</v>
      </c>
      <c r="G811">
        <f t="shared" si="108"/>
        <v>0</v>
      </c>
      <c r="H811">
        <f t="shared" si="109"/>
        <v>0</v>
      </c>
      <c r="I811">
        <v>125051</v>
      </c>
      <c r="J811">
        <v>156120000</v>
      </c>
      <c r="K811">
        <v>112860000</v>
      </c>
      <c r="L811" s="16">
        <v>43.409000396728501</v>
      </c>
      <c r="M811" s="14">
        <f t="shared" si="105"/>
        <v>6777013141.937254</v>
      </c>
      <c r="N811" s="14">
        <f t="shared" si="106"/>
        <v>4899139784.7747784</v>
      </c>
      <c r="O811" s="14">
        <f t="shared" si="104"/>
        <v>5121010883.6054688</v>
      </c>
      <c r="P811">
        <f t="shared" si="111"/>
        <v>1.3233740946798906</v>
      </c>
      <c r="Q811">
        <f t="shared" si="112"/>
        <v>0.95667435514714605</v>
      </c>
    </row>
    <row r="812" spans="1:17" x14ac:dyDescent="0.3">
      <c r="A812" s="10">
        <v>44638</v>
      </c>
      <c r="B812">
        <v>41801.15625</v>
      </c>
      <c r="C812">
        <f t="shared" si="107"/>
        <v>0</v>
      </c>
      <c r="E812" s="16">
        <f t="shared" si="110"/>
        <v>-1689354401.1483164</v>
      </c>
      <c r="G812">
        <f t="shared" si="108"/>
        <v>0</v>
      </c>
      <c r="H812">
        <f t="shared" si="109"/>
        <v>0</v>
      </c>
      <c r="I812">
        <v>125051</v>
      </c>
      <c r="J812">
        <v>156120000</v>
      </c>
      <c r="K812">
        <v>112860000</v>
      </c>
      <c r="L812" s="16">
        <v>45.428001403808501</v>
      </c>
      <c r="M812" s="14">
        <f t="shared" si="105"/>
        <v>7092219579.1625834</v>
      </c>
      <c r="N812" s="14">
        <f t="shared" si="106"/>
        <v>5127004238.4338274</v>
      </c>
      <c r="O812" s="14">
        <f t="shared" si="104"/>
        <v>5227276390.21875</v>
      </c>
      <c r="P812">
        <f t="shared" si="111"/>
        <v>1.3567714904904407</v>
      </c>
      <c r="Q812">
        <f t="shared" si="112"/>
        <v>0.98081751483955371</v>
      </c>
    </row>
    <row r="813" spans="1:17" x14ac:dyDescent="0.3">
      <c r="A813" s="10">
        <v>44639</v>
      </c>
      <c r="B813">
        <v>42190.65234375</v>
      </c>
      <c r="C813">
        <f t="shared" si="107"/>
        <v>0</v>
      </c>
      <c r="E813" s="16">
        <f t="shared" si="110"/>
        <v>-1689354401.1483164</v>
      </c>
      <c r="G813">
        <f t="shared" si="108"/>
        <v>0</v>
      </c>
      <c r="H813">
        <f t="shared" si="109"/>
        <v>0</v>
      </c>
      <c r="I813">
        <v>125051</v>
      </c>
      <c r="J813">
        <v>156120000</v>
      </c>
      <c r="K813">
        <v>112860000</v>
      </c>
      <c r="L813" s="16">
        <v>45.428001403808501</v>
      </c>
      <c r="M813" s="14">
        <f t="shared" si="105"/>
        <v>7092219579.1625834</v>
      </c>
      <c r="N813" s="14">
        <f t="shared" si="106"/>
        <v>5127004238.4338274</v>
      </c>
      <c r="O813" s="14">
        <f t="shared" si="104"/>
        <v>5275983266.2382813</v>
      </c>
      <c r="P813">
        <f t="shared" si="111"/>
        <v>1.3442460336344582</v>
      </c>
      <c r="Q813">
        <f t="shared" si="112"/>
        <v>0.97176279372268093</v>
      </c>
    </row>
    <row r="814" spans="1:17" x14ac:dyDescent="0.3">
      <c r="A814" s="10">
        <v>44640</v>
      </c>
      <c r="B814">
        <v>41247.82421875</v>
      </c>
      <c r="C814">
        <f t="shared" si="107"/>
        <v>0</v>
      </c>
      <c r="E814" s="16">
        <f t="shared" si="110"/>
        <v>-1689354401.1483164</v>
      </c>
      <c r="G814">
        <f t="shared" si="108"/>
        <v>0</v>
      </c>
      <c r="H814">
        <f t="shared" si="109"/>
        <v>0</v>
      </c>
      <c r="I814">
        <v>125051</v>
      </c>
      <c r="J814">
        <v>156120000</v>
      </c>
      <c r="K814">
        <v>112860000</v>
      </c>
      <c r="L814" s="16">
        <v>45.428001403808501</v>
      </c>
      <c r="M814" s="14">
        <f t="shared" si="105"/>
        <v>7092219579.1625834</v>
      </c>
      <c r="N814" s="14">
        <f t="shared" si="106"/>
        <v>5127004238.4338274</v>
      </c>
      <c r="O814" s="14">
        <f t="shared" si="104"/>
        <v>5158081666.3789063</v>
      </c>
      <c r="P814">
        <f t="shared" si="111"/>
        <v>1.3749723323286362</v>
      </c>
      <c r="Q814">
        <f t="shared" si="112"/>
        <v>0.99397500273257677</v>
      </c>
    </row>
    <row r="815" spans="1:17" x14ac:dyDescent="0.3">
      <c r="A815" s="10">
        <v>44641</v>
      </c>
      <c r="B815">
        <v>41077.99609375</v>
      </c>
      <c r="C815">
        <f t="shared" si="107"/>
        <v>0</v>
      </c>
      <c r="E815" s="16">
        <f t="shared" si="110"/>
        <v>-1689354401.1483164</v>
      </c>
      <c r="G815">
        <f t="shared" si="108"/>
        <v>0</v>
      </c>
      <c r="H815">
        <f t="shared" si="109"/>
        <v>0</v>
      </c>
      <c r="I815">
        <v>125051</v>
      </c>
      <c r="J815">
        <v>156120000</v>
      </c>
      <c r="K815">
        <v>112860000</v>
      </c>
      <c r="L815" s="16">
        <v>43.647998809814403</v>
      </c>
      <c r="M815" s="14">
        <f t="shared" si="105"/>
        <v>6814325574.1882248</v>
      </c>
      <c r="N815" s="14">
        <f t="shared" si="106"/>
        <v>4926113145.6756535</v>
      </c>
      <c r="O815" s="14">
        <f t="shared" si="104"/>
        <v>5136844489.5195313</v>
      </c>
      <c r="P815">
        <f t="shared" si="111"/>
        <v>1.3265586661405036</v>
      </c>
      <c r="Q815">
        <f t="shared" si="112"/>
        <v>0.95897649923531392</v>
      </c>
    </row>
    <row r="816" spans="1:17" x14ac:dyDescent="0.3">
      <c r="A816" s="10">
        <v>44642</v>
      </c>
      <c r="B816">
        <v>42358.80859375</v>
      </c>
      <c r="C816">
        <f t="shared" si="107"/>
        <v>0</v>
      </c>
      <c r="E816" s="16">
        <f t="shared" si="110"/>
        <v>-1689354401.1483164</v>
      </c>
      <c r="G816">
        <f t="shared" si="108"/>
        <v>0</v>
      </c>
      <c r="H816">
        <f t="shared" si="109"/>
        <v>0</v>
      </c>
      <c r="I816">
        <v>125051</v>
      </c>
      <c r="J816">
        <v>156120000</v>
      </c>
      <c r="K816">
        <v>112860000</v>
      </c>
      <c r="L816" s="16">
        <v>45.994998931884702</v>
      </c>
      <c r="M816" s="14">
        <f t="shared" si="105"/>
        <v>7180739233.2458401</v>
      </c>
      <c r="N816" s="14">
        <f t="shared" si="106"/>
        <v>5190995579.452507</v>
      </c>
      <c r="O816" s="14">
        <f t="shared" si="104"/>
        <v>5297011373.4570313</v>
      </c>
      <c r="P816">
        <f t="shared" si="111"/>
        <v>1.3556208826033569</v>
      </c>
      <c r="Q816">
        <f t="shared" si="112"/>
        <v>0.9799857341187217</v>
      </c>
    </row>
    <row r="817" spans="1:17" x14ac:dyDescent="0.3">
      <c r="A817" s="10">
        <v>44643</v>
      </c>
      <c r="B817">
        <v>42892.95703125</v>
      </c>
      <c r="C817">
        <f t="shared" si="107"/>
        <v>0</v>
      </c>
      <c r="E817" s="16">
        <f t="shared" si="110"/>
        <v>-1689354401.1483164</v>
      </c>
      <c r="G817">
        <f t="shared" si="108"/>
        <v>0</v>
      </c>
      <c r="H817">
        <f t="shared" si="109"/>
        <v>0</v>
      </c>
      <c r="I817">
        <v>125051</v>
      </c>
      <c r="J817">
        <v>156120000</v>
      </c>
      <c r="K817">
        <v>112860000</v>
      </c>
      <c r="L817" s="16">
        <v>45.069000244140597</v>
      </c>
      <c r="M817" s="14">
        <f t="shared" si="105"/>
        <v>7036172318.1152296</v>
      </c>
      <c r="N817" s="14">
        <f t="shared" si="106"/>
        <v>5086487367.5537081</v>
      </c>
      <c r="O817" s="14">
        <f t="shared" si="104"/>
        <v>5363807169.7148438</v>
      </c>
      <c r="P817">
        <f t="shared" si="111"/>
        <v>1.3117869631561148</v>
      </c>
      <c r="Q817">
        <f t="shared" si="112"/>
        <v>0.94829795453368637</v>
      </c>
    </row>
    <row r="818" spans="1:17" x14ac:dyDescent="0.3">
      <c r="A818" s="10">
        <v>44644</v>
      </c>
      <c r="B818">
        <v>43960.93359375</v>
      </c>
      <c r="C818">
        <f t="shared" si="107"/>
        <v>0</v>
      </c>
      <c r="E818" s="16">
        <f t="shared" si="110"/>
        <v>-1689354401.1483164</v>
      </c>
      <c r="G818">
        <f t="shared" si="108"/>
        <v>0</v>
      </c>
      <c r="H818">
        <f t="shared" si="109"/>
        <v>0</v>
      </c>
      <c r="I818">
        <v>125051</v>
      </c>
      <c r="J818">
        <v>156120000</v>
      </c>
      <c r="K818">
        <v>112860000</v>
      </c>
      <c r="L818" s="16">
        <v>48.391998291015597</v>
      </c>
      <c r="M818" s="14">
        <f t="shared" si="105"/>
        <v>7554958773.1933546</v>
      </c>
      <c r="N818" s="14">
        <f t="shared" si="106"/>
        <v>5461520927.1240206</v>
      </c>
      <c r="O818" s="14">
        <f t="shared" si="104"/>
        <v>5497358706.8320313</v>
      </c>
      <c r="P818">
        <f t="shared" si="111"/>
        <v>1.3742888496259431</v>
      </c>
      <c r="Q818">
        <f t="shared" si="112"/>
        <v>0.99348090935680222</v>
      </c>
    </row>
    <row r="819" spans="1:17" x14ac:dyDescent="0.3">
      <c r="A819" s="10">
        <v>44645</v>
      </c>
      <c r="B819">
        <v>44348.73046875</v>
      </c>
      <c r="C819">
        <f t="shared" si="107"/>
        <v>0</v>
      </c>
      <c r="E819" s="16">
        <f t="shared" si="110"/>
        <v>-1689354401.1483164</v>
      </c>
      <c r="G819">
        <f t="shared" si="108"/>
        <v>0</v>
      </c>
      <c r="H819">
        <f t="shared" si="109"/>
        <v>0</v>
      </c>
      <c r="I819">
        <v>125051</v>
      </c>
      <c r="J819">
        <v>156120000</v>
      </c>
      <c r="K819">
        <v>112860000</v>
      </c>
      <c r="L819" s="16">
        <v>47.242000579833899</v>
      </c>
      <c r="M819" s="14">
        <f t="shared" si="105"/>
        <v>7375421130.5236683</v>
      </c>
      <c r="N819" s="14">
        <f t="shared" si="106"/>
        <v>5331732185.4400539</v>
      </c>
      <c r="O819" s="14">
        <f t="shared" si="104"/>
        <v>5545853093.8476563</v>
      </c>
      <c r="P819">
        <f t="shared" si="111"/>
        <v>1.329898395380444</v>
      </c>
      <c r="Q819">
        <f t="shared" si="112"/>
        <v>0.96139080772890662</v>
      </c>
    </row>
    <row r="820" spans="1:17" x14ac:dyDescent="0.3">
      <c r="A820" s="10">
        <v>44646</v>
      </c>
      <c r="B820">
        <v>44500.828125</v>
      </c>
      <c r="C820">
        <f t="shared" si="107"/>
        <v>0</v>
      </c>
      <c r="E820" s="16">
        <f t="shared" si="110"/>
        <v>-1689354401.1483164</v>
      </c>
      <c r="G820">
        <f t="shared" si="108"/>
        <v>0</v>
      </c>
      <c r="H820">
        <f t="shared" si="109"/>
        <v>0</v>
      </c>
      <c r="I820">
        <v>125051</v>
      </c>
      <c r="J820">
        <v>156120000</v>
      </c>
      <c r="K820">
        <v>112860000</v>
      </c>
      <c r="L820" s="16">
        <v>47.242000579833899</v>
      </c>
      <c r="M820" s="14">
        <f t="shared" si="105"/>
        <v>7375421130.5236683</v>
      </c>
      <c r="N820" s="14">
        <f t="shared" si="106"/>
        <v>5331732185.4400539</v>
      </c>
      <c r="O820" s="14">
        <f t="shared" si="104"/>
        <v>5564873057.859375</v>
      </c>
      <c r="P820">
        <f t="shared" si="111"/>
        <v>1.3253529871822003</v>
      </c>
      <c r="Q820">
        <f t="shared" si="112"/>
        <v>0.95810490733655607</v>
      </c>
    </row>
    <row r="821" spans="1:17" x14ac:dyDescent="0.3">
      <c r="A821" s="10">
        <v>44647</v>
      </c>
      <c r="B821">
        <v>46820.4921875</v>
      </c>
      <c r="C821">
        <f t="shared" si="107"/>
        <v>0</v>
      </c>
      <c r="E821" s="16">
        <f t="shared" si="110"/>
        <v>-1689354401.1483164</v>
      </c>
      <c r="G821">
        <f t="shared" si="108"/>
        <v>0</v>
      </c>
      <c r="H821">
        <f t="shared" si="109"/>
        <v>0</v>
      </c>
      <c r="I821">
        <v>125051</v>
      </c>
      <c r="J821">
        <v>156120000</v>
      </c>
      <c r="K821">
        <v>112860000</v>
      </c>
      <c r="L821" s="16">
        <v>47.242000579833899</v>
      </c>
      <c r="M821" s="14">
        <f t="shared" si="105"/>
        <v>7375421130.5236683</v>
      </c>
      <c r="N821" s="14">
        <f t="shared" si="106"/>
        <v>5331732185.4400539</v>
      </c>
      <c r="O821" s="14">
        <f t="shared" si="104"/>
        <v>5854949368.5390625</v>
      </c>
      <c r="P821">
        <f t="shared" si="111"/>
        <v>1.2596899932482246</v>
      </c>
      <c r="Q821">
        <f t="shared" si="112"/>
        <v>0.91063677067636839</v>
      </c>
    </row>
    <row r="822" spans="1:17" x14ac:dyDescent="0.3">
      <c r="A822" s="10">
        <v>44648</v>
      </c>
      <c r="B822">
        <v>47128.00390625</v>
      </c>
      <c r="C822">
        <f t="shared" si="107"/>
        <v>0</v>
      </c>
      <c r="E822" s="16">
        <f t="shared" si="110"/>
        <v>-1689354401.1483164</v>
      </c>
      <c r="G822">
        <f t="shared" si="108"/>
        <v>0</v>
      </c>
      <c r="H822">
        <f t="shared" si="109"/>
        <v>0</v>
      </c>
      <c r="I822">
        <v>125051</v>
      </c>
      <c r="J822">
        <v>156120000</v>
      </c>
      <c r="K822">
        <v>112860000</v>
      </c>
      <c r="L822" s="16">
        <v>51</v>
      </c>
      <c r="M822" s="14">
        <f t="shared" si="105"/>
        <v>7962120000</v>
      </c>
      <c r="N822" s="14">
        <f t="shared" si="106"/>
        <v>5755860000</v>
      </c>
      <c r="O822" s="14">
        <f t="shared" si="104"/>
        <v>5893404016.4804688</v>
      </c>
      <c r="P822">
        <f t="shared" si="111"/>
        <v>1.3510222577197355</v>
      </c>
      <c r="Q822">
        <f t="shared" si="112"/>
        <v>0.97666136309409013</v>
      </c>
    </row>
    <row r="823" spans="1:17" x14ac:dyDescent="0.3">
      <c r="A823" s="10">
        <v>44649</v>
      </c>
      <c r="B823">
        <v>47465.73046875</v>
      </c>
      <c r="C823">
        <f t="shared" si="107"/>
        <v>0</v>
      </c>
      <c r="E823" s="16">
        <f t="shared" si="110"/>
        <v>-1689354401.1483164</v>
      </c>
      <c r="G823">
        <f t="shared" si="108"/>
        <v>0</v>
      </c>
      <c r="H823">
        <f t="shared" si="109"/>
        <v>0</v>
      </c>
      <c r="I823">
        <v>125051</v>
      </c>
      <c r="J823">
        <v>156120000</v>
      </c>
      <c r="K823">
        <v>112860000</v>
      </c>
      <c r="L823" s="16">
        <v>52</v>
      </c>
      <c r="M823" s="14">
        <f t="shared" si="105"/>
        <v>8118240000</v>
      </c>
      <c r="N823" s="14">
        <f t="shared" si="106"/>
        <v>5868720000</v>
      </c>
      <c r="O823" s="14">
        <f t="shared" si="104"/>
        <v>5935637060.8476563</v>
      </c>
      <c r="P823">
        <f t="shared" si="111"/>
        <v>1.3677116570265249</v>
      </c>
      <c r="Q823">
        <f t="shared" si="112"/>
        <v>0.98872622093270301</v>
      </c>
    </row>
    <row r="824" spans="1:17" x14ac:dyDescent="0.3">
      <c r="A824" s="10">
        <v>44650</v>
      </c>
      <c r="B824">
        <v>47062.6640625</v>
      </c>
      <c r="C824">
        <f t="shared" si="107"/>
        <v>0</v>
      </c>
      <c r="E824" s="16">
        <f t="shared" si="110"/>
        <v>-1689354401.1483164</v>
      </c>
      <c r="G824">
        <f t="shared" si="108"/>
        <v>0</v>
      </c>
      <c r="H824">
        <f t="shared" si="109"/>
        <v>0</v>
      </c>
      <c r="I824">
        <v>125051</v>
      </c>
      <c r="J824">
        <v>156120000</v>
      </c>
      <c r="K824">
        <v>112860000</v>
      </c>
      <c r="L824" s="16">
        <v>50.069000244140597</v>
      </c>
      <c r="M824" s="14">
        <f t="shared" si="105"/>
        <v>7816772318.1152296</v>
      </c>
      <c r="N824" s="14">
        <f t="shared" si="106"/>
        <v>5650787367.5537081</v>
      </c>
      <c r="O824" s="14">
        <f t="shared" si="104"/>
        <v>5885233203.6796875</v>
      </c>
      <c r="P824">
        <f t="shared" si="111"/>
        <v>1.3282009476239387</v>
      </c>
      <c r="Q824">
        <f t="shared" si="112"/>
        <v>0.96016371348217866</v>
      </c>
    </row>
    <row r="825" spans="1:17" x14ac:dyDescent="0.3">
      <c r="A825" s="10">
        <v>44651</v>
      </c>
      <c r="B825">
        <v>45538.67578125</v>
      </c>
      <c r="C825">
        <f t="shared" si="107"/>
        <v>0</v>
      </c>
      <c r="E825" s="16">
        <f t="shared" si="110"/>
        <v>-1689354401.1483164</v>
      </c>
      <c r="G825">
        <f t="shared" si="108"/>
        <v>0</v>
      </c>
      <c r="H825">
        <f t="shared" si="109"/>
        <v>0</v>
      </c>
      <c r="I825">
        <v>125051</v>
      </c>
      <c r="J825">
        <v>156120000</v>
      </c>
      <c r="K825">
        <v>112860000</v>
      </c>
      <c r="L825" s="16">
        <v>48.631999969482401</v>
      </c>
      <c r="M825" s="14">
        <f t="shared" si="105"/>
        <v>7592427835.2355928</v>
      </c>
      <c r="N825" s="14">
        <f t="shared" si="106"/>
        <v>5488607516.5557833</v>
      </c>
      <c r="O825" s="14">
        <f t="shared" si="104"/>
        <v>5694656945.1210938</v>
      </c>
      <c r="P825">
        <f t="shared" si="111"/>
        <v>1.3332546470144118</v>
      </c>
      <c r="Q825">
        <f t="shared" si="112"/>
        <v>0.96381706035130987</v>
      </c>
    </row>
    <row r="826" spans="1:17" x14ac:dyDescent="0.3">
      <c r="A826" s="10">
        <v>44652</v>
      </c>
      <c r="B826">
        <v>46281.64453125</v>
      </c>
      <c r="C826">
        <f t="shared" si="107"/>
        <v>0</v>
      </c>
      <c r="E826" s="16">
        <f t="shared" si="110"/>
        <v>-1689354401.1483164</v>
      </c>
      <c r="G826">
        <f t="shared" si="108"/>
        <v>0</v>
      </c>
      <c r="H826">
        <f t="shared" si="109"/>
        <v>0</v>
      </c>
      <c r="I826">
        <v>125051</v>
      </c>
      <c r="J826">
        <v>156120000</v>
      </c>
      <c r="K826">
        <v>112860000</v>
      </c>
      <c r="L826" s="16">
        <v>49.097999572753899</v>
      </c>
      <c r="M826" s="14">
        <f t="shared" si="105"/>
        <v>7665179693.2983389</v>
      </c>
      <c r="N826" s="14">
        <f t="shared" si="106"/>
        <v>5541200231.7810049</v>
      </c>
      <c r="O826" s="14">
        <f t="shared" si="104"/>
        <v>5787565930.2773438</v>
      </c>
      <c r="P826">
        <f t="shared" si="111"/>
        <v>1.3244220084298925</v>
      </c>
      <c r="Q826">
        <f t="shared" si="112"/>
        <v>0.95743189771584458</v>
      </c>
    </row>
    <row r="827" spans="1:17" x14ac:dyDescent="0.3">
      <c r="A827" s="10">
        <v>44653</v>
      </c>
      <c r="B827">
        <v>45868.94921875</v>
      </c>
      <c r="C827">
        <f t="shared" si="107"/>
        <v>0</v>
      </c>
      <c r="E827" s="16">
        <f t="shared" si="110"/>
        <v>-1689354401.1483164</v>
      </c>
      <c r="G827">
        <f t="shared" si="108"/>
        <v>0</v>
      </c>
      <c r="H827">
        <f t="shared" si="109"/>
        <v>0</v>
      </c>
      <c r="I827">
        <v>125051</v>
      </c>
      <c r="J827">
        <v>156120000</v>
      </c>
      <c r="K827">
        <v>112860000</v>
      </c>
      <c r="L827" s="16">
        <v>49.097999572753899</v>
      </c>
      <c r="M827" s="14">
        <f t="shared" si="105"/>
        <v>7665179693.2983389</v>
      </c>
      <c r="N827" s="14">
        <f t="shared" si="106"/>
        <v>5541200231.7810049</v>
      </c>
      <c r="O827" s="14">
        <f t="shared" si="104"/>
        <v>5735957968.7539063</v>
      </c>
      <c r="P827">
        <f t="shared" si="111"/>
        <v>1.336338190595832</v>
      </c>
      <c r="Q827">
        <f t="shared" si="112"/>
        <v>0.96604617083426592</v>
      </c>
    </row>
    <row r="828" spans="1:17" x14ac:dyDescent="0.3">
      <c r="A828" s="10">
        <v>44654</v>
      </c>
      <c r="B828">
        <v>46453.56640625</v>
      </c>
      <c r="C828">
        <f t="shared" si="107"/>
        <v>0</v>
      </c>
      <c r="E828" s="16">
        <f t="shared" si="110"/>
        <v>-1689354401.1483164</v>
      </c>
      <c r="G828">
        <f t="shared" si="108"/>
        <v>0</v>
      </c>
      <c r="H828">
        <f t="shared" si="109"/>
        <v>0</v>
      </c>
      <c r="I828">
        <v>125051</v>
      </c>
      <c r="J828">
        <v>156120000</v>
      </c>
      <c r="K828">
        <v>112860000</v>
      </c>
      <c r="L828" s="16">
        <v>49.097999572753899</v>
      </c>
      <c r="M828" s="14">
        <f t="shared" si="105"/>
        <v>7665179693.2983389</v>
      </c>
      <c r="N828" s="14">
        <f t="shared" si="106"/>
        <v>5541200231.7810049</v>
      </c>
      <c r="O828" s="14">
        <f t="shared" si="104"/>
        <v>5809064932.6679688</v>
      </c>
      <c r="P828">
        <f t="shared" si="111"/>
        <v>1.3195204016729591</v>
      </c>
      <c r="Q828">
        <f t="shared" si="112"/>
        <v>0.95388849944152032</v>
      </c>
    </row>
    <row r="829" spans="1:17" x14ac:dyDescent="0.3">
      <c r="A829" s="10">
        <v>44655</v>
      </c>
      <c r="B829">
        <v>46622.67578125</v>
      </c>
      <c r="C829">
        <f t="shared" si="107"/>
        <v>4167</v>
      </c>
      <c r="D829" s="16">
        <f>C829*B829</f>
        <v>194276689.98046875</v>
      </c>
      <c r="E829" s="16">
        <f t="shared" si="110"/>
        <v>-1883631091.1287851</v>
      </c>
      <c r="F829" s="16">
        <f>G829*L829</f>
        <v>0</v>
      </c>
      <c r="G829">
        <f t="shared" si="108"/>
        <v>0</v>
      </c>
      <c r="H829">
        <f t="shared" si="109"/>
        <v>115480</v>
      </c>
      <c r="I829">
        <v>129218</v>
      </c>
      <c r="J829">
        <v>156120000</v>
      </c>
      <c r="K829">
        <v>112975480</v>
      </c>
      <c r="L829" s="16">
        <v>50.125999450683501</v>
      </c>
      <c r="M829" s="14">
        <f t="shared" si="105"/>
        <v>7825671034.2407084</v>
      </c>
      <c r="N829" s="14">
        <f t="shared" si="106"/>
        <v>5663008848.4207048</v>
      </c>
      <c r="O829" s="14">
        <f t="shared" si="104"/>
        <v>6024488919.1015625</v>
      </c>
      <c r="P829">
        <f t="shared" si="111"/>
        <v>1.2989767496174194</v>
      </c>
      <c r="Q829">
        <f t="shared" si="112"/>
        <v>0.93999821801734418</v>
      </c>
    </row>
    <row r="830" spans="1:17" x14ac:dyDescent="0.3">
      <c r="A830" s="10">
        <v>44656</v>
      </c>
      <c r="B830">
        <v>45555.9921875</v>
      </c>
      <c r="C830">
        <f t="shared" si="107"/>
        <v>0</v>
      </c>
      <c r="E830" s="16">
        <f t="shared" si="110"/>
        <v>-1883631091.1287851</v>
      </c>
      <c r="G830">
        <f t="shared" si="108"/>
        <v>0</v>
      </c>
      <c r="H830">
        <f t="shared" si="109"/>
        <v>0</v>
      </c>
      <c r="I830">
        <v>129218</v>
      </c>
      <c r="J830">
        <v>156120000</v>
      </c>
      <c r="K830">
        <v>112975480</v>
      </c>
      <c r="L830" s="16">
        <v>48.728000640869098</v>
      </c>
      <c r="M830" s="14">
        <f t="shared" si="105"/>
        <v>7607415460.0524836</v>
      </c>
      <c r="N830" s="14">
        <f t="shared" si="106"/>
        <v>5505069261.842494</v>
      </c>
      <c r="O830" s="14">
        <f t="shared" si="104"/>
        <v>5886654198.484375</v>
      </c>
      <c r="P830">
        <f t="shared" si="111"/>
        <v>1.2923156692321336</v>
      </c>
      <c r="Q830">
        <f t="shared" si="112"/>
        <v>0.93517795953767302</v>
      </c>
    </row>
    <row r="831" spans="1:17" x14ac:dyDescent="0.3">
      <c r="A831" s="10">
        <v>44657</v>
      </c>
      <c r="B831">
        <v>43206.73828125</v>
      </c>
      <c r="C831">
        <f t="shared" si="107"/>
        <v>0</v>
      </c>
      <c r="E831" s="16">
        <f t="shared" si="110"/>
        <v>-1883631091.1287851</v>
      </c>
      <c r="G831">
        <f t="shared" si="108"/>
        <v>0</v>
      </c>
      <c r="H831">
        <f t="shared" si="109"/>
        <v>0</v>
      </c>
      <c r="I831">
        <v>129218</v>
      </c>
      <c r="J831">
        <v>156120000</v>
      </c>
      <c r="K831">
        <v>112975480</v>
      </c>
      <c r="L831" s="16">
        <v>45.511001586913999</v>
      </c>
      <c r="M831" s="14">
        <f t="shared" si="105"/>
        <v>7105177567.7490139</v>
      </c>
      <c r="N831" s="14">
        <f t="shared" si="106"/>
        <v>5141627249.5623703</v>
      </c>
      <c r="O831" s="14">
        <f t="shared" si="104"/>
        <v>5583088307.2265625</v>
      </c>
      <c r="P831">
        <f t="shared" si="111"/>
        <v>1.2726249661056426</v>
      </c>
      <c r="Q831">
        <f t="shared" si="112"/>
        <v>0.9209288778232686</v>
      </c>
    </row>
    <row r="832" spans="1:17" x14ac:dyDescent="0.3">
      <c r="A832" s="10">
        <v>44658</v>
      </c>
      <c r="B832">
        <v>43503.84765625</v>
      </c>
      <c r="C832">
        <f t="shared" si="107"/>
        <v>0</v>
      </c>
      <c r="E832" s="16">
        <f t="shared" si="110"/>
        <v>-1883631091.1287851</v>
      </c>
      <c r="G832">
        <f t="shared" si="108"/>
        <v>0</v>
      </c>
      <c r="H832">
        <f t="shared" si="109"/>
        <v>0</v>
      </c>
      <c r="I832">
        <v>129218</v>
      </c>
      <c r="J832">
        <v>156120000</v>
      </c>
      <c r="K832">
        <v>112975480</v>
      </c>
      <c r="L832" s="16">
        <v>46.361000061035099</v>
      </c>
      <c r="M832" s="14">
        <f t="shared" si="105"/>
        <v>7237879329.5288</v>
      </c>
      <c r="N832" s="14">
        <f t="shared" si="106"/>
        <v>5237656235.1754694</v>
      </c>
      <c r="O832" s="14">
        <f t="shared" si="104"/>
        <v>5621480186.4453125</v>
      </c>
      <c r="P832">
        <f t="shared" si="111"/>
        <v>1.2875397741294188</v>
      </c>
      <c r="Q832">
        <f t="shared" si="112"/>
        <v>0.93172190623470819</v>
      </c>
    </row>
    <row r="833" spans="1:17" x14ac:dyDescent="0.3">
      <c r="A833" s="10">
        <v>44659</v>
      </c>
      <c r="B833">
        <v>42287.6640625</v>
      </c>
      <c r="C833">
        <f t="shared" si="107"/>
        <v>0</v>
      </c>
      <c r="E833" s="16">
        <f t="shared" si="110"/>
        <v>-1883631091.1287851</v>
      </c>
      <c r="G833">
        <f t="shared" si="108"/>
        <v>0</v>
      </c>
      <c r="H833">
        <f t="shared" si="109"/>
        <v>0</v>
      </c>
      <c r="I833">
        <v>129218</v>
      </c>
      <c r="J833">
        <v>156120000</v>
      </c>
      <c r="K833">
        <v>112975480</v>
      </c>
      <c r="L833" s="16">
        <v>45.324001312255803</v>
      </c>
      <c r="M833" s="14">
        <f t="shared" si="105"/>
        <v>7075983084.8693762</v>
      </c>
      <c r="N833" s="14">
        <f t="shared" si="106"/>
        <v>5120500803.7727289</v>
      </c>
      <c r="O833" s="14">
        <f t="shared" si="104"/>
        <v>5464327374.828125</v>
      </c>
      <c r="P833">
        <f t="shared" si="111"/>
        <v>1.2949412799579827</v>
      </c>
      <c r="Q833">
        <f t="shared" si="112"/>
        <v>0.93707796999146475</v>
      </c>
    </row>
    <row r="834" spans="1:17" x14ac:dyDescent="0.3">
      <c r="A834" s="10">
        <v>44660</v>
      </c>
      <c r="B834">
        <v>42782.13671875</v>
      </c>
      <c r="C834">
        <f t="shared" si="107"/>
        <v>0</v>
      </c>
      <c r="E834" s="16">
        <f t="shared" si="110"/>
        <v>-1883631091.1287851</v>
      </c>
      <c r="G834">
        <f t="shared" si="108"/>
        <v>0</v>
      </c>
      <c r="H834">
        <f t="shared" si="109"/>
        <v>0</v>
      </c>
      <c r="I834">
        <v>129218</v>
      </c>
      <c r="J834">
        <v>156120000</v>
      </c>
      <c r="K834">
        <v>112975480</v>
      </c>
      <c r="L834" s="16">
        <v>45.324001312255803</v>
      </c>
      <c r="M834" s="14">
        <f t="shared" si="105"/>
        <v>7075983084.8693762</v>
      </c>
      <c r="N834" s="14">
        <f t="shared" si="106"/>
        <v>5120500803.7727289</v>
      </c>
      <c r="O834" s="14">
        <f t="shared" ref="O834:O897" si="113">I834*B834</f>
        <v>5528222142.5234375</v>
      </c>
      <c r="P834">
        <f t="shared" si="111"/>
        <v>1.2799744479224999</v>
      </c>
      <c r="Q834">
        <f t="shared" si="112"/>
        <v>0.92624729465654243</v>
      </c>
    </row>
    <row r="835" spans="1:17" x14ac:dyDescent="0.3">
      <c r="A835" s="10">
        <v>44661</v>
      </c>
      <c r="B835">
        <v>42207.671875</v>
      </c>
      <c r="C835">
        <f t="shared" si="107"/>
        <v>0</v>
      </c>
      <c r="E835" s="16">
        <f t="shared" si="110"/>
        <v>-1883631091.1287851</v>
      </c>
      <c r="G835">
        <f t="shared" si="108"/>
        <v>0</v>
      </c>
      <c r="H835">
        <f t="shared" si="109"/>
        <v>0</v>
      </c>
      <c r="I835">
        <v>129218</v>
      </c>
      <c r="J835">
        <v>156120000</v>
      </c>
      <c r="K835">
        <v>112975480</v>
      </c>
      <c r="L835" s="16">
        <v>45.324001312255803</v>
      </c>
      <c r="M835" s="14">
        <f t="shared" ref="M835:M898" si="114">L835*J835</f>
        <v>7075983084.8693762</v>
      </c>
      <c r="N835" s="14">
        <f t="shared" ref="N835:N898" si="115">L835*K835</f>
        <v>5120500803.7727289</v>
      </c>
      <c r="O835" s="14">
        <f t="shared" si="113"/>
        <v>5453990944.34375</v>
      </c>
      <c r="P835">
        <f t="shared" si="111"/>
        <v>1.2973954590459613</v>
      </c>
      <c r="Q835">
        <f t="shared" si="112"/>
        <v>0.93885392477285312</v>
      </c>
    </row>
    <row r="836" spans="1:17" x14ac:dyDescent="0.3">
      <c r="A836" s="10">
        <v>44662</v>
      </c>
      <c r="B836">
        <v>39521.90234375</v>
      </c>
      <c r="C836">
        <f t="shared" ref="C836:C899" si="116">I836-I835</f>
        <v>0</v>
      </c>
      <c r="E836" s="16">
        <f t="shared" si="110"/>
        <v>-1883631091.1287851</v>
      </c>
      <c r="G836">
        <f t="shared" ref="G836:G899" si="117">J836-J835</f>
        <v>0</v>
      </c>
      <c r="H836">
        <f t="shared" ref="H836:H899" si="118">K836-K835</f>
        <v>0</v>
      </c>
      <c r="I836">
        <v>129218</v>
      </c>
      <c r="J836">
        <v>156120000</v>
      </c>
      <c r="K836">
        <v>112975480</v>
      </c>
      <c r="L836" s="16">
        <v>43.638999938964801</v>
      </c>
      <c r="M836" s="14">
        <f t="shared" si="114"/>
        <v>6812920670.4711847</v>
      </c>
      <c r="N836" s="14">
        <f t="shared" si="115"/>
        <v>4930136964.8245192</v>
      </c>
      <c r="O836" s="14">
        <f t="shared" si="113"/>
        <v>5106941177.0546875</v>
      </c>
      <c r="P836">
        <f t="shared" si="111"/>
        <v>1.3340511343818497</v>
      </c>
      <c r="Q836">
        <f t="shared" si="112"/>
        <v>0.96537962625758378</v>
      </c>
    </row>
    <row r="837" spans="1:17" x14ac:dyDescent="0.3">
      <c r="A837" s="10">
        <v>44663</v>
      </c>
      <c r="B837">
        <v>40127.18359375</v>
      </c>
      <c r="C837">
        <f t="shared" si="116"/>
        <v>0</v>
      </c>
      <c r="E837" s="16">
        <f t="shared" si="110"/>
        <v>-1883631091.1287851</v>
      </c>
      <c r="G837">
        <f t="shared" si="117"/>
        <v>0</v>
      </c>
      <c r="H837">
        <f t="shared" si="118"/>
        <v>0</v>
      </c>
      <c r="I837">
        <v>129218</v>
      </c>
      <c r="J837">
        <v>156120000</v>
      </c>
      <c r="K837">
        <v>112975480</v>
      </c>
      <c r="L837" s="16">
        <v>44.345001220703097</v>
      </c>
      <c r="M837" s="14">
        <f t="shared" si="114"/>
        <v>6923141590.5761671</v>
      </c>
      <c r="N837" s="14">
        <f t="shared" si="115"/>
        <v>5009897798.5095186</v>
      </c>
      <c r="O837" s="14">
        <f t="shared" si="113"/>
        <v>5185154409.6171875</v>
      </c>
      <c r="P837">
        <f t="shared" si="111"/>
        <v>1.3351852314630093</v>
      </c>
      <c r="Q837">
        <f t="shared" si="112"/>
        <v>0.96620031010405183</v>
      </c>
    </row>
    <row r="838" spans="1:17" x14ac:dyDescent="0.3">
      <c r="A838" s="10">
        <v>44664</v>
      </c>
      <c r="B838">
        <v>41166.73046875</v>
      </c>
      <c r="C838">
        <f t="shared" si="116"/>
        <v>0</v>
      </c>
      <c r="E838" s="16">
        <f t="shared" si="110"/>
        <v>-1883631091.1287851</v>
      </c>
      <c r="G838">
        <f t="shared" si="117"/>
        <v>0</v>
      </c>
      <c r="H838">
        <f t="shared" si="118"/>
        <v>0</v>
      </c>
      <c r="I838">
        <v>129218</v>
      </c>
      <c r="J838">
        <v>156120000</v>
      </c>
      <c r="K838">
        <v>112975480</v>
      </c>
      <c r="L838" s="16">
        <v>46.358001708984297</v>
      </c>
      <c r="M838" s="14">
        <f t="shared" si="114"/>
        <v>7237411226.8066282</v>
      </c>
      <c r="N838" s="14">
        <f t="shared" si="115"/>
        <v>5237317494.9133215</v>
      </c>
      <c r="O838" s="14">
        <f t="shared" si="113"/>
        <v>5319482577.7109375</v>
      </c>
      <c r="P838">
        <f t="shared" si="111"/>
        <v>1.3605479707992592</v>
      </c>
      <c r="Q838">
        <f t="shared" si="112"/>
        <v>0.98455393328255381</v>
      </c>
    </row>
    <row r="839" spans="1:17" x14ac:dyDescent="0.3">
      <c r="A839" s="10">
        <v>44665</v>
      </c>
      <c r="B839">
        <v>39935.515625</v>
      </c>
      <c r="C839">
        <f t="shared" si="116"/>
        <v>0</v>
      </c>
      <c r="E839" s="16">
        <f t="shared" si="110"/>
        <v>-1883631091.1287851</v>
      </c>
      <c r="G839">
        <f t="shared" si="117"/>
        <v>0</v>
      </c>
      <c r="H839">
        <f t="shared" si="118"/>
        <v>0</v>
      </c>
      <c r="I839">
        <v>129218</v>
      </c>
      <c r="J839">
        <v>156120000</v>
      </c>
      <c r="K839">
        <v>112975480</v>
      </c>
      <c r="L839" s="16">
        <v>44.918998718261697</v>
      </c>
      <c r="M839" s="14">
        <f t="shared" si="114"/>
        <v>7012754079.8950167</v>
      </c>
      <c r="N839" s="14">
        <f t="shared" si="115"/>
        <v>5074745441.3149996</v>
      </c>
      <c r="O839" s="14">
        <f t="shared" si="113"/>
        <v>5160387458.03125</v>
      </c>
      <c r="P839">
        <f t="shared" si="111"/>
        <v>1.3589588256557903</v>
      </c>
      <c r="Q839">
        <f t="shared" si="112"/>
        <v>0.98340395611516274</v>
      </c>
    </row>
    <row r="840" spans="1:17" x14ac:dyDescent="0.3">
      <c r="A840" s="10">
        <v>44666</v>
      </c>
      <c r="B840">
        <v>40553.46484375</v>
      </c>
      <c r="C840">
        <f t="shared" si="116"/>
        <v>0</v>
      </c>
      <c r="E840" s="16">
        <f t="shared" si="110"/>
        <v>-1883631091.1287851</v>
      </c>
      <c r="G840">
        <f t="shared" si="117"/>
        <v>0</v>
      </c>
      <c r="H840">
        <f t="shared" si="118"/>
        <v>0</v>
      </c>
      <c r="I840">
        <v>129218</v>
      </c>
      <c r="J840">
        <v>156120000</v>
      </c>
      <c r="K840">
        <v>112975480</v>
      </c>
      <c r="L840" s="16">
        <v>44.918998718261697</v>
      </c>
      <c r="M840" s="14">
        <f t="shared" si="114"/>
        <v>7012754079.8950167</v>
      </c>
      <c r="N840" s="14">
        <f t="shared" si="115"/>
        <v>5074745441.3149996</v>
      </c>
      <c r="O840" s="14">
        <f t="shared" si="113"/>
        <v>5240237620.1796875</v>
      </c>
      <c r="P840">
        <f t="shared" si="111"/>
        <v>1.3382511611476409</v>
      </c>
      <c r="Q840">
        <f t="shared" si="112"/>
        <v>0.96841895523451216</v>
      </c>
    </row>
    <row r="841" spans="1:17" x14ac:dyDescent="0.3">
      <c r="A841" s="10">
        <v>44667</v>
      </c>
      <c r="B841">
        <v>40424.484375</v>
      </c>
      <c r="C841">
        <f t="shared" si="116"/>
        <v>0</v>
      </c>
      <c r="E841" s="16">
        <f t="shared" si="110"/>
        <v>-1883631091.1287851</v>
      </c>
      <c r="G841">
        <f t="shared" si="117"/>
        <v>0</v>
      </c>
      <c r="H841">
        <f t="shared" si="118"/>
        <v>0</v>
      </c>
      <c r="I841">
        <v>129218</v>
      </c>
      <c r="J841">
        <v>156120000</v>
      </c>
      <c r="K841">
        <v>112975480</v>
      </c>
      <c r="L841" s="16">
        <v>44.918998718261697</v>
      </c>
      <c r="M841" s="14">
        <f t="shared" si="114"/>
        <v>7012754079.8950167</v>
      </c>
      <c r="N841" s="14">
        <f t="shared" si="115"/>
        <v>5074745441.3149996</v>
      </c>
      <c r="O841" s="14">
        <f t="shared" si="113"/>
        <v>5223571021.96875</v>
      </c>
      <c r="P841">
        <f t="shared" si="111"/>
        <v>1.3425210551175637</v>
      </c>
      <c r="Q841">
        <f t="shared" si="112"/>
        <v>0.97150884327448883</v>
      </c>
    </row>
    <row r="842" spans="1:17" x14ac:dyDescent="0.3">
      <c r="A842" s="10">
        <v>44668</v>
      </c>
      <c r="B842">
        <v>39716.953125</v>
      </c>
      <c r="C842">
        <f t="shared" si="116"/>
        <v>0</v>
      </c>
      <c r="E842" s="16">
        <f t="shared" si="110"/>
        <v>-1883631091.1287851</v>
      </c>
      <c r="G842">
        <f t="shared" si="117"/>
        <v>0</v>
      </c>
      <c r="H842">
        <f t="shared" si="118"/>
        <v>0</v>
      </c>
      <c r="I842">
        <v>129218</v>
      </c>
      <c r="J842">
        <v>156120000</v>
      </c>
      <c r="K842">
        <v>112975480</v>
      </c>
      <c r="L842" s="16">
        <v>44.918998718261697</v>
      </c>
      <c r="M842" s="14">
        <f t="shared" si="114"/>
        <v>7012754079.8950167</v>
      </c>
      <c r="N842" s="14">
        <f t="shared" si="115"/>
        <v>5074745441.3149996</v>
      </c>
      <c r="O842" s="14">
        <f t="shared" si="113"/>
        <v>5132145248.90625</v>
      </c>
      <c r="P842">
        <f t="shared" si="111"/>
        <v>1.3664371797328918</v>
      </c>
      <c r="Q842">
        <f t="shared" si="112"/>
        <v>0.9888156307338567</v>
      </c>
    </row>
    <row r="843" spans="1:17" x14ac:dyDescent="0.3">
      <c r="A843" s="10">
        <v>44669</v>
      </c>
      <c r="B843">
        <v>40826.21484375</v>
      </c>
      <c r="C843">
        <f t="shared" si="116"/>
        <v>0</v>
      </c>
      <c r="E843" s="16">
        <f t="shared" si="110"/>
        <v>-1883631091.1287851</v>
      </c>
      <c r="G843">
        <f t="shared" si="117"/>
        <v>0</v>
      </c>
      <c r="H843">
        <f t="shared" si="118"/>
        <v>0</v>
      </c>
      <c r="I843">
        <v>129218</v>
      </c>
      <c r="J843">
        <v>156120000</v>
      </c>
      <c r="K843">
        <v>112975480</v>
      </c>
      <c r="L843" s="16">
        <v>44.589000701904297</v>
      </c>
      <c r="M843" s="14">
        <f t="shared" si="114"/>
        <v>6961234789.5812988</v>
      </c>
      <c r="N843" s="14">
        <f t="shared" si="115"/>
        <v>5037463757.0179749</v>
      </c>
      <c r="O843" s="14">
        <f t="shared" si="113"/>
        <v>5275481829.6796875</v>
      </c>
      <c r="P843">
        <f t="shared" si="111"/>
        <v>1.3195448329321542</v>
      </c>
      <c r="Q843">
        <f t="shared" si="112"/>
        <v>0.95488221164508036</v>
      </c>
    </row>
    <row r="844" spans="1:17" x14ac:dyDescent="0.3">
      <c r="A844" s="10">
        <v>44670</v>
      </c>
      <c r="B844">
        <v>41502.75</v>
      </c>
      <c r="C844">
        <f t="shared" si="116"/>
        <v>0</v>
      </c>
      <c r="E844" s="16">
        <f t="shared" si="110"/>
        <v>-1883631091.1287851</v>
      </c>
      <c r="G844">
        <f t="shared" si="117"/>
        <v>0</v>
      </c>
      <c r="H844">
        <f t="shared" si="118"/>
        <v>0</v>
      </c>
      <c r="I844">
        <v>129218</v>
      </c>
      <c r="J844">
        <v>156120000</v>
      </c>
      <c r="K844">
        <v>112975480</v>
      </c>
      <c r="L844" s="16">
        <v>47.113998413085902</v>
      </c>
      <c r="M844" s="14">
        <f t="shared" si="114"/>
        <v>7355437432.2509708</v>
      </c>
      <c r="N844" s="14">
        <f t="shared" si="115"/>
        <v>5322726585.4376183</v>
      </c>
      <c r="O844" s="14">
        <f t="shared" si="113"/>
        <v>5362902349.5</v>
      </c>
      <c r="P844">
        <f t="shared" si="111"/>
        <v>1.3715404370427779</v>
      </c>
      <c r="Q844">
        <f t="shared" si="112"/>
        <v>0.99250857810861925</v>
      </c>
    </row>
    <row r="845" spans="1:17" x14ac:dyDescent="0.3">
      <c r="A845" s="10">
        <v>44671</v>
      </c>
      <c r="B845">
        <v>41374.37890625</v>
      </c>
      <c r="C845">
        <f t="shared" si="116"/>
        <v>0</v>
      </c>
      <c r="E845" s="16">
        <f t="shared" si="110"/>
        <v>-1883631091.1287851</v>
      </c>
      <c r="G845">
        <f t="shared" si="117"/>
        <v>0</v>
      </c>
      <c r="H845">
        <f t="shared" si="118"/>
        <v>0</v>
      </c>
      <c r="I845">
        <v>129218</v>
      </c>
      <c r="J845">
        <v>156120000</v>
      </c>
      <c r="K845">
        <v>112975480</v>
      </c>
      <c r="L845" s="16">
        <v>44.902999877929602</v>
      </c>
      <c r="M845" s="14">
        <f t="shared" si="114"/>
        <v>7010256340.9423695</v>
      </c>
      <c r="N845" s="14">
        <f t="shared" si="115"/>
        <v>5072937964.6490383</v>
      </c>
      <c r="O845" s="14">
        <f t="shared" si="113"/>
        <v>5346314493.5078125</v>
      </c>
      <c r="P845">
        <f t="shared" si="111"/>
        <v>1.3112315688602179</v>
      </c>
      <c r="Q845">
        <f t="shared" si="112"/>
        <v>0.94886635846231204</v>
      </c>
    </row>
    <row r="846" spans="1:17" x14ac:dyDescent="0.3">
      <c r="A846" s="10">
        <v>44672</v>
      </c>
      <c r="B846">
        <v>40527.36328125</v>
      </c>
      <c r="C846">
        <f t="shared" si="116"/>
        <v>0</v>
      </c>
      <c r="E846" s="16">
        <f t="shared" si="110"/>
        <v>-1883631091.1287851</v>
      </c>
      <c r="G846">
        <f t="shared" si="117"/>
        <v>0</v>
      </c>
      <c r="H846">
        <f t="shared" si="118"/>
        <v>0</v>
      </c>
      <c r="I846">
        <v>129218</v>
      </c>
      <c r="J846">
        <v>156120000</v>
      </c>
      <c r="K846">
        <v>112975480</v>
      </c>
      <c r="L846" s="16">
        <v>42.785999298095703</v>
      </c>
      <c r="M846" s="14">
        <f t="shared" si="114"/>
        <v>6679750210.4187012</v>
      </c>
      <c r="N846" s="14">
        <f t="shared" si="115"/>
        <v>4833768807.9820251</v>
      </c>
      <c r="O846" s="14">
        <f t="shared" si="113"/>
        <v>5236864828.4765625</v>
      </c>
      <c r="P846">
        <f t="shared" si="111"/>
        <v>1.2755246562974365</v>
      </c>
      <c r="Q846">
        <f t="shared" si="112"/>
        <v>0.92302722455186981</v>
      </c>
    </row>
    <row r="847" spans="1:17" x14ac:dyDescent="0.3">
      <c r="A847" s="10">
        <v>44673</v>
      </c>
      <c r="B847">
        <v>39740.3203125</v>
      </c>
      <c r="C847">
        <f t="shared" si="116"/>
        <v>0</v>
      </c>
      <c r="E847" s="16">
        <f t="shared" si="110"/>
        <v>-1883631091.1287851</v>
      </c>
      <c r="G847">
        <f t="shared" si="117"/>
        <v>0</v>
      </c>
      <c r="H847">
        <f t="shared" si="118"/>
        <v>0</v>
      </c>
      <c r="I847">
        <v>129218</v>
      </c>
      <c r="J847">
        <v>156120000</v>
      </c>
      <c r="K847">
        <v>112975480</v>
      </c>
      <c r="L847" s="16">
        <v>40.908000946044901</v>
      </c>
      <c r="M847" s="14">
        <f t="shared" si="114"/>
        <v>6386557107.6965303</v>
      </c>
      <c r="N847" s="14">
        <f t="shared" si="115"/>
        <v>4621601042.7198763</v>
      </c>
      <c r="O847" s="14">
        <f t="shared" si="113"/>
        <v>5135164710.140625</v>
      </c>
      <c r="P847">
        <f t="shared" si="111"/>
        <v>1.2436908002356239</v>
      </c>
      <c r="Q847">
        <f t="shared" si="112"/>
        <v>0.89999080917373631</v>
      </c>
    </row>
    <row r="848" spans="1:17" x14ac:dyDescent="0.3">
      <c r="A848" s="10">
        <v>44674</v>
      </c>
      <c r="B848">
        <v>39486.73046875</v>
      </c>
      <c r="C848">
        <f t="shared" si="116"/>
        <v>0</v>
      </c>
      <c r="E848" s="16">
        <f t="shared" si="110"/>
        <v>-1883631091.1287851</v>
      </c>
      <c r="G848">
        <f t="shared" si="117"/>
        <v>0</v>
      </c>
      <c r="H848">
        <f t="shared" si="118"/>
        <v>0</v>
      </c>
      <c r="I848">
        <v>129218</v>
      </c>
      <c r="J848">
        <v>156120000</v>
      </c>
      <c r="K848">
        <v>112975480</v>
      </c>
      <c r="L848" s="16">
        <v>40.908000946044901</v>
      </c>
      <c r="M848" s="14">
        <f t="shared" si="114"/>
        <v>6386557107.6965303</v>
      </c>
      <c r="N848" s="14">
        <f t="shared" si="115"/>
        <v>4621601042.7198763</v>
      </c>
      <c r="O848" s="14">
        <f t="shared" si="113"/>
        <v>5102396337.7109375</v>
      </c>
      <c r="P848">
        <f t="shared" si="111"/>
        <v>1.2516779734444736</v>
      </c>
      <c r="Q848">
        <f t="shared" si="112"/>
        <v>0.90577068828668095</v>
      </c>
    </row>
    <row r="849" spans="1:17" x14ac:dyDescent="0.3">
      <c r="A849" s="10">
        <v>44675</v>
      </c>
      <c r="B849">
        <v>39469.29296875</v>
      </c>
      <c r="C849">
        <f t="shared" si="116"/>
        <v>0</v>
      </c>
      <c r="E849" s="16">
        <f t="shared" si="110"/>
        <v>-1883631091.1287851</v>
      </c>
      <c r="G849">
        <f t="shared" si="117"/>
        <v>0</v>
      </c>
      <c r="H849">
        <f t="shared" si="118"/>
        <v>0</v>
      </c>
      <c r="I849">
        <v>129218</v>
      </c>
      <c r="J849">
        <v>156120000</v>
      </c>
      <c r="K849">
        <v>112975480</v>
      </c>
      <c r="L849" s="16">
        <v>40.908000946044901</v>
      </c>
      <c r="M849" s="14">
        <f t="shared" si="114"/>
        <v>6386557107.6965303</v>
      </c>
      <c r="N849" s="14">
        <f t="shared" si="115"/>
        <v>4621601042.7198763</v>
      </c>
      <c r="O849" s="14">
        <f t="shared" si="113"/>
        <v>5100143098.8359375</v>
      </c>
      <c r="P849">
        <f t="shared" si="111"/>
        <v>1.2522309637065292</v>
      </c>
      <c r="Q849">
        <f t="shared" si="112"/>
        <v>0.90617085700491729</v>
      </c>
    </row>
    <row r="850" spans="1:17" x14ac:dyDescent="0.3">
      <c r="A850" s="10">
        <v>44676</v>
      </c>
      <c r="B850">
        <v>40458.30859375</v>
      </c>
      <c r="C850">
        <f t="shared" si="116"/>
        <v>0</v>
      </c>
      <c r="E850" s="16">
        <f t="shared" si="110"/>
        <v>-1883631091.1287851</v>
      </c>
      <c r="G850">
        <f t="shared" si="117"/>
        <v>0</v>
      </c>
      <c r="H850">
        <f t="shared" si="118"/>
        <v>0</v>
      </c>
      <c r="I850">
        <v>129218</v>
      </c>
      <c r="J850">
        <v>156120000</v>
      </c>
      <c r="K850">
        <v>112975480</v>
      </c>
      <c r="L850" s="16">
        <v>42.799999237060497</v>
      </c>
      <c r="M850" s="14">
        <f t="shared" si="114"/>
        <v>6681935880.8898849</v>
      </c>
      <c r="N850" s="14">
        <f t="shared" si="115"/>
        <v>4835350457.8065434</v>
      </c>
      <c r="O850" s="14">
        <f t="shared" si="113"/>
        <v>5227941719.8671875</v>
      </c>
      <c r="P850">
        <f t="shared" si="111"/>
        <v>1.2781198106125091</v>
      </c>
      <c r="Q850">
        <f t="shared" si="112"/>
        <v>0.92490519537187621</v>
      </c>
    </row>
    <row r="851" spans="1:17" x14ac:dyDescent="0.3">
      <c r="A851" s="10">
        <v>44677</v>
      </c>
      <c r="B851">
        <v>38117.4609375</v>
      </c>
      <c r="C851">
        <f t="shared" si="116"/>
        <v>0</v>
      </c>
      <c r="E851" s="16">
        <f t="shared" si="110"/>
        <v>-1883631091.1287851</v>
      </c>
      <c r="G851">
        <f t="shared" si="117"/>
        <v>0</v>
      </c>
      <c r="H851">
        <f t="shared" si="118"/>
        <v>0</v>
      </c>
      <c r="I851">
        <v>129218</v>
      </c>
      <c r="J851">
        <v>156120000</v>
      </c>
      <c r="K851">
        <v>112975480</v>
      </c>
      <c r="L851" s="16">
        <v>39.101001739501903</v>
      </c>
      <c r="M851" s="14">
        <f t="shared" si="114"/>
        <v>6104448391.5710373</v>
      </c>
      <c r="N851" s="14">
        <f t="shared" si="115"/>
        <v>4417454440.0010624</v>
      </c>
      <c r="O851" s="14">
        <f t="shared" si="113"/>
        <v>4925462067.421875</v>
      </c>
      <c r="P851">
        <f t="shared" si="111"/>
        <v>1.2393656286477659</v>
      </c>
      <c r="Q851">
        <f t="shared" si="112"/>
        <v>0.89686091975392712</v>
      </c>
    </row>
    <row r="852" spans="1:17" x14ac:dyDescent="0.3">
      <c r="A852" s="10">
        <v>44678</v>
      </c>
      <c r="B852">
        <v>39241.12109375</v>
      </c>
      <c r="C852">
        <f t="shared" si="116"/>
        <v>0</v>
      </c>
      <c r="E852" s="16">
        <f t="shared" si="110"/>
        <v>-1883631091.1287851</v>
      </c>
      <c r="G852">
        <f t="shared" si="117"/>
        <v>0</v>
      </c>
      <c r="H852">
        <f t="shared" si="118"/>
        <v>0</v>
      </c>
      <c r="I852">
        <v>129218</v>
      </c>
      <c r="J852">
        <v>156120000</v>
      </c>
      <c r="K852">
        <v>112975480</v>
      </c>
      <c r="L852" s="16">
        <v>38.577999114990199</v>
      </c>
      <c r="M852" s="14">
        <f t="shared" si="114"/>
        <v>6022797221.8322697</v>
      </c>
      <c r="N852" s="14">
        <f t="shared" si="115"/>
        <v>4358367967.4555931</v>
      </c>
      <c r="O852" s="14">
        <f t="shared" si="113"/>
        <v>5070659185.4921875</v>
      </c>
      <c r="P852">
        <f t="shared" si="111"/>
        <v>1.1877740154700738</v>
      </c>
      <c r="Q852">
        <f t="shared" si="112"/>
        <v>0.85952689936753157</v>
      </c>
    </row>
    <row r="853" spans="1:17" x14ac:dyDescent="0.3">
      <c r="A853" s="10">
        <v>44679</v>
      </c>
      <c r="B853">
        <v>39773.828125</v>
      </c>
      <c r="C853">
        <f t="shared" si="116"/>
        <v>0</v>
      </c>
      <c r="E853" s="16">
        <f t="shared" si="110"/>
        <v>-1883631091.1287851</v>
      </c>
      <c r="G853">
        <f t="shared" si="117"/>
        <v>0</v>
      </c>
      <c r="H853">
        <f t="shared" si="118"/>
        <v>0</v>
      </c>
      <c r="I853">
        <v>129218</v>
      </c>
      <c r="J853">
        <v>156120000</v>
      </c>
      <c r="K853">
        <v>112975480</v>
      </c>
      <c r="L853" s="16">
        <v>40.048999786376903</v>
      </c>
      <c r="M853" s="14">
        <f t="shared" si="114"/>
        <v>6252449846.6491623</v>
      </c>
      <c r="N853" s="14">
        <f t="shared" si="115"/>
        <v>4524554974.385828</v>
      </c>
      <c r="O853" s="14">
        <f t="shared" si="113"/>
        <v>5139494522.65625</v>
      </c>
      <c r="P853">
        <f t="shared" si="111"/>
        <v>1.2165495690454988</v>
      </c>
      <c r="Q853">
        <f t="shared" si="112"/>
        <v>0.88035018900018169</v>
      </c>
    </row>
    <row r="854" spans="1:17" x14ac:dyDescent="0.3">
      <c r="A854" s="10">
        <v>44680</v>
      </c>
      <c r="B854">
        <v>38609.82421875</v>
      </c>
      <c r="C854">
        <f t="shared" si="116"/>
        <v>0</v>
      </c>
      <c r="E854" s="16">
        <f t="shared" si="110"/>
        <v>-1883631091.1287851</v>
      </c>
      <c r="G854">
        <f t="shared" si="117"/>
        <v>0</v>
      </c>
      <c r="H854">
        <f t="shared" si="118"/>
        <v>0</v>
      </c>
      <c r="I854">
        <v>129218</v>
      </c>
      <c r="J854">
        <v>156120000</v>
      </c>
      <c r="K854">
        <v>112975480</v>
      </c>
      <c r="L854" s="16">
        <v>35.416999816894503</v>
      </c>
      <c r="M854" s="14">
        <f t="shared" si="114"/>
        <v>5529302011.4135695</v>
      </c>
      <c r="N854" s="14">
        <f t="shared" si="115"/>
        <v>4001252554.4735684</v>
      </c>
      <c r="O854" s="14">
        <f t="shared" si="113"/>
        <v>4989084265.8984375</v>
      </c>
      <c r="P854">
        <f t="shared" si="111"/>
        <v>1.1082799401099812</v>
      </c>
      <c r="Q854">
        <f t="shared" si="112"/>
        <v>0.80200139769597989</v>
      </c>
    </row>
    <row r="855" spans="1:17" x14ac:dyDescent="0.3">
      <c r="A855" s="10">
        <v>44681</v>
      </c>
      <c r="B855">
        <v>37714.875</v>
      </c>
      <c r="C855">
        <f t="shared" si="116"/>
        <v>0</v>
      </c>
      <c r="E855" s="16">
        <f t="shared" si="110"/>
        <v>-1883631091.1287851</v>
      </c>
      <c r="G855">
        <f t="shared" si="117"/>
        <v>0</v>
      </c>
      <c r="H855">
        <f t="shared" si="118"/>
        <v>0</v>
      </c>
      <c r="I855">
        <v>129218</v>
      </c>
      <c r="J855">
        <v>156120000</v>
      </c>
      <c r="K855">
        <v>112975480</v>
      </c>
      <c r="L855" s="16">
        <v>35.416999816894503</v>
      </c>
      <c r="M855" s="14">
        <f t="shared" si="114"/>
        <v>5529302011.4135695</v>
      </c>
      <c r="N855" s="14">
        <f t="shared" si="115"/>
        <v>4001252554.4735684</v>
      </c>
      <c r="O855" s="14">
        <f t="shared" si="113"/>
        <v>4873440717.75</v>
      </c>
      <c r="P855">
        <f t="shared" si="111"/>
        <v>1.134578695350658</v>
      </c>
      <c r="Q855">
        <f t="shared" si="112"/>
        <v>0.82103236423913883</v>
      </c>
    </row>
    <row r="856" spans="1:17" x14ac:dyDescent="0.3">
      <c r="A856" s="10">
        <v>44682</v>
      </c>
      <c r="B856">
        <v>38469.09375</v>
      </c>
      <c r="C856">
        <f t="shared" si="116"/>
        <v>0</v>
      </c>
      <c r="E856" s="16">
        <f t="shared" si="110"/>
        <v>-1883631091.1287851</v>
      </c>
      <c r="G856">
        <f t="shared" si="117"/>
        <v>0</v>
      </c>
      <c r="H856">
        <f t="shared" si="118"/>
        <v>0</v>
      </c>
      <c r="I856">
        <v>129218</v>
      </c>
      <c r="J856">
        <v>156120000</v>
      </c>
      <c r="K856">
        <v>112975480</v>
      </c>
      <c r="L856" s="16">
        <v>35.416999816894503</v>
      </c>
      <c r="M856" s="14">
        <f t="shared" si="114"/>
        <v>5529302011.4135695</v>
      </c>
      <c r="N856" s="14">
        <f t="shared" si="115"/>
        <v>4001252554.4735684</v>
      </c>
      <c r="O856" s="14">
        <f t="shared" si="113"/>
        <v>4970899356.1875</v>
      </c>
      <c r="P856">
        <f t="shared" si="111"/>
        <v>1.1123343313179337</v>
      </c>
      <c r="Q856">
        <f t="shared" si="112"/>
        <v>0.8049353382085741</v>
      </c>
    </row>
    <row r="857" spans="1:17" x14ac:dyDescent="0.3">
      <c r="A857" s="10">
        <v>44683</v>
      </c>
      <c r="B857">
        <v>38529.328125</v>
      </c>
      <c r="C857">
        <f t="shared" si="116"/>
        <v>0</v>
      </c>
      <c r="E857" s="16">
        <f t="shared" si="110"/>
        <v>-1883631091.1287851</v>
      </c>
      <c r="G857">
        <f t="shared" si="117"/>
        <v>0</v>
      </c>
      <c r="H857">
        <f t="shared" si="118"/>
        <v>0</v>
      </c>
      <c r="I857">
        <v>129218</v>
      </c>
      <c r="J857">
        <v>156120000</v>
      </c>
      <c r="K857">
        <v>112975480</v>
      </c>
      <c r="L857" s="16">
        <v>36.590999603271399</v>
      </c>
      <c r="M857" s="14">
        <f t="shared" si="114"/>
        <v>5712586858.0627308</v>
      </c>
      <c r="N857" s="14">
        <f t="shared" si="115"/>
        <v>4133885743.859396</v>
      </c>
      <c r="O857" s="14">
        <f t="shared" si="113"/>
        <v>4978682721.65625</v>
      </c>
      <c r="P857">
        <f t="shared" si="111"/>
        <v>1.1474093002982793</v>
      </c>
      <c r="Q857">
        <f t="shared" si="112"/>
        <v>0.83031716921382437</v>
      </c>
    </row>
    <row r="858" spans="1:17" x14ac:dyDescent="0.3">
      <c r="A858" s="10">
        <v>44684</v>
      </c>
      <c r="B858">
        <v>37750.453125</v>
      </c>
      <c r="C858">
        <f t="shared" si="116"/>
        <v>0</v>
      </c>
      <c r="E858" s="16">
        <f t="shared" si="110"/>
        <v>-1883631091.1287851</v>
      </c>
      <c r="G858">
        <f t="shared" si="117"/>
        <v>0</v>
      </c>
      <c r="H858">
        <f t="shared" si="118"/>
        <v>0</v>
      </c>
      <c r="I858">
        <v>129218</v>
      </c>
      <c r="J858">
        <v>156120000</v>
      </c>
      <c r="K858">
        <v>112975480</v>
      </c>
      <c r="L858" s="16">
        <v>34.340000152587798</v>
      </c>
      <c r="M858" s="14">
        <f t="shared" si="114"/>
        <v>5361160823.8220072</v>
      </c>
      <c r="N858" s="14">
        <f t="shared" si="115"/>
        <v>3879578000.4386797</v>
      </c>
      <c r="O858" s="14">
        <f t="shared" si="113"/>
        <v>4878038051.90625</v>
      </c>
      <c r="P858">
        <f t="shared" si="111"/>
        <v>1.0990403860681164</v>
      </c>
      <c r="Q858">
        <f t="shared" si="112"/>
        <v>0.79531523927383263</v>
      </c>
    </row>
    <row r="859" spans="1:17" x14ac:dyDescent="0.3">
      <c r="A859" s="10">
        <v>44685</v>
      </c>
      <c r="B859">
        <v>39698.37109375</v>
      </c>
      <c r="C859">
        <f t="shared" si="116"/>
        <v>0</v>
      </c>
      <c r="E859" s="16">
        <f t="shared" si="110"/>
        <v>-1883631091.1287851</v>
      </c>
      <c r="G859">
        <f t="shared" si="117"/>
        <v>0</v>
      </c>
      <c r="H859">
        <f t="shared" si="118"/>
        <v>0</v>
      </c>
      <c r="I859">
        <v>129218</v>
      </c>
      <c r="J859">
        <v>156120000</v>
      </c>
      <c r="K859">
        <v>112975480</v>
      </c>
      <c r="L859" s="16">
        <v>36.64400100708</v>
      </c>
      <c r="M859" s="14">
        <f t="shared" si="114"/>
        <v>5720861437.2253294</v>
      </c>
      <c r="N859" s="14">
        <f t="shared" si="115"/>
        <v>4139873602.8953462</v>
      </c>
      <c r="O859" s="14">
        <f t="shared" si="113"/>
        <v>5129744115.9921875</v>
      </c>
      <c r="P859">
        <f t="shared" si="111"/>
        <v>1.1152332958266493</v>
      </c>
      <c r="Q859">
        <f t="shared" si="112"/>
        <v>0.80703315980013912</v>
      </c>
    </row>
    <row r="860" spans="1:17" x14ac:dyDescent="0.3">
      <c r="A860" s="10">
        <v>44686</v>
      </c>
      <c r="B860">
        <v>36575.140625</v>
      </c>
      <c r="C860">
        <f t="shared" si="116"/>
        <v>0</v>
      </c>
      <c r="E860" s="16">
        <f t="shared" si="110"/>
        <v>-1883631091.1287851</v>
      </c>
      <c r="G860">
        <f t="shared" si="117"/>
        <v>0</v>
      </c>
      <c r="H860">
        <f t="shared" si="118"/>
        <v>0</v>
      </c>
      <c r="I860">
        <v>129218</v>
      </c>
      <c r="J860">
        <v>156120000</v>
      </c>
      <c r="K860">
        <v>112975480</v>
      </c>
      <c r="L860" s="16">
        <v>31.451999664306602</v>
      </c>
      <c r="M860" s="14">
        <f t="shared" si="114"/>
        <v>4910286187.591547</v>
      </c>
      <c r="N860" s="14">
        <f t="shared" si="115"/>
        <v>3553304759.0348773</v>
      </c>
      <c r="O860" s="14">
        <f t="shared" si="113"/>
        <v>4726166521.28125</v>
      </c>
      <c r="P860">
        <f t="shared" si="111"/>
        <v>1.0389575072061539</v>
      </c>
      <c r="Q860">
        <f t="shared" si="112"/>
        <v>0.75183655570214369</v>
      </c>
    </row>
    <row r="861" spans="1:17" x14ac:dyDescent="0.3">
      <c r="A861" s="10">
        <v>44687</v>
      </c>
      <c r="B861">
        <v>36040.921875</v>
      </c>
      <c r="C861">
        <f t="shared" si="116"/>
        <v>0</v>
      </c>
      <c r="E861" s="16">
        <f t="shared" si="110"/>
        <v>-1883631091.1287851</v>
      </c>
      <c r="G861">
        <f t="shared" si="117"/>
        <v>0</v>
      </c>
      <c r="H861">
        <f t="shared" si="118"/>
        <v>0</v>
      </c>
      <c r="I861">
        <v>129218</v>
      </c>
      <c r="J861">
        <v>156120000</v>
      </c>
      <c r="K861">
        <v>112975480</v>
      </c>
      <c r="L861" s="16">
        <v>29.4239997863769</v>
      </c>
      <c r="M861" s="14">
        <f t="shared" si="114"/>
        <v>4593674846.6491613</v>
      </c>
      <c r="N861" s="14">
        <f t="shared" si="115"/>
        <v>3324190499.3858275</v>
      </c>
      <c r="O861" s="14">
        <f t="shared" si="113"/>
        <v>4657135842.84375</v>
      </c>
      <c r="P861">
        <f t="shared" si="111"/>
        <v>0.98637338520152806</v>
      </c>
      <c r="Q861">
        <f t="shared" si="112"/>
        <v>0.71378431112200569</v>
      </c>
    </row>
    <row r="862" spans="1:17" x14ac:dyDescent="0.3">
      <c r="A862" s="10">
        <v>44688</v>
      </c>
      <c r="B862">
        <v>35501.953125</v>
      </c>
      <c r="C862">
        <f t="shared" si="116"/>
        <v>0</v>
      </c>
      <c r="E862" s="16">
        <f t="shared" si="110"/>
        <v>-1883631091.1287851</v>
      </c>
      <c r="G862">
        <f t="shared" si="117"/>
        <v>0</v>
      </c>
      <c r="H862">
        <f t="shared" si="118"/>
        <v>0</v>
      </c>
      <c r="I862">
        <v>129218</v>
      </c>
      <c r="J862">
        <v>156120000</v>
      </c>
      <c r="K862">
        <v>112975480</v>
      </c>
      <c r="L862" s="16">
        <v>29.4239997863769</v>
      </c>
      <c r="M862" s="14">
        <f t="shared" si="114"/>
        <v>4593674846.6491613</v>
      </c>
      <c r="N862" s="14">
        <f t="shared" si="115"/>
        <v>3324190499.3858275</v>
      </c>
      <c r="O862" s="14">
        <f t="shared" si="113"/>
        <v>4587491378.90625</v>
      </c>
      <c r="P862">
        <f t="shared" si="111"/>
        <v>1.0013478974088852</v>
      </c>
      <c r="Q862">
        <f t="shared" si="112"/>
        <v>0.72462054417601574</v>
      </c>
    </row>
    <row r="863" spans="1:17" x14ac:dyDescent="0.3">
      <c r="A863" s="10">
        <v>44689</v>
      </c>
      <c r="B863">
        <v>34059.265625</v>
      </c>
      <c r="C863">
        <f t="shared" si="116"/>
        <v>0</v>
      </c>
      <c r="E863" s="16">
        <f t="shared" si="110"/>
        <v>-1883631091.1287851</v>
      </c>
      <c r="G863">
        <f t="shared" si="117"/>
        <v>0</v>
      </c>
      <c r="H863">
        <f t="shared" si="118"/>
        <v>0</v>
      </c>
      <c r="I863">
        <v>129218</v>
      </c>
      <c r="J863">
        <v>156120000</v>
      </c>
      <c r="K863">
        <v>112975480</v>
      </c>
      <c r="L863" s="16">
        <v>29.4239997863769</v>
      </c>
      <c r="M863" s="14">
        <f t="shared" si="114"/>
        <v>4593674846.6491613</v>
      </c>
      <c r="N863" s="14">
        <f t="shared" si="115"/>
        <v>3324190499.3858275</v>
      </c>
      <c r="O863" s="14">
        <f t="shared" si="113"/>
        <v>4401070185.53125</v>
      </c>
      <c r="P863">
        <f t="shared" si="111"/>
        <v>1.0437631423718507</v>
      </c>
      <c r="Q863">
        <f t="shared" si="112"/>
        <v>0.75531413025729033</v>
      </c>
    </row>
    <row r="864" spans="1:17" x14ac:dyDescent="0.3">
      <c r="A864" s="10">
        <v>44690</v>
      </c>
      <c r="B864">
        <v>30296.953125</v>
      </c>
      <c r="C864">
        <f t="shared" si="116"/>
        <v>0</v>
      </c>
      <c r="E864" s="16">
        <f t="shared" si="110"/>
        <v>-1883631091.1287851</v>
      </c>
      <c r="G864">
        <f t="shared" si="117"/>
        <v>0</v>
      </c>
      <c r="H864">
        <f t="shared" si="118"/>
        <v>0</v>
      </c>
      <c r="I864">
        <v>129218</v>
      </c>
      <c r="J864">
        <v>156120000</v>
      </c>
      <c r="K864">
        <v>112975480</v>
      </c>
      <c r="L864" s="16">
        <v>21.905000686645501</v>
      </c>
      <c r="M864" s="14">
        <f t="shared" si="114"/>
        <v>3419808707.1990957</v>
      </c>
      <c r="N864" s="14">
        <f t="shared" si="115"/>
        <v>2474727966.9741049</v>
      </c>
      <c r="O864" s="14">
        <f t="shared" si="113"/>
        <v>3914911688.90625</v>
      </c>
      <c r="P864">
        <f t="shared" si="111"/>
        <v>0.87353406128926592</v>
      </c>
      <c r="Q864">
        <f t="shared" si="112"/>
        <v>0.63212868223484642</v>
      </c>
    </row>
    <row r="865" spans="1:17" x14ac:dyDescent="0.3">
      <c r="A865" s="10">
        <v>44691</v>
      </c>
      <c r="B865">
        <v>31022.90625</v>
      </c>
      <c r="C865">
        <f t="shared" si="116"/>
        <v>0</v>
      </c>
      <c r="E865" s="16">
        <f t="shared" si="110"/>
        <v>-1883631091.1287851</v>
      </c>
      <c r="G865">
        <f t="shared" si="117"/>
        <v>0</v>
      </c>
      <c r="H865">
        <f t="shared" si="118"/>
        <v>0</v>
      </c>
      <c r="I865">
        <v>129218</v>
      </c>
      <c r="J865">
        <v>156120000</v>
      </c>
      <c r="K865">
        <v>112975480</v>
      </c>
      <c r="L865" s="16">
        <v>22.5520000457763</v>
      </c>
      <c r="M865" s="14">
        <f t="shared" si="114"/>
        <v>3520818247.146596</v>
      </c>
      <c r="N865" s="14">
        <f t="shared" si="115"/>
        <v>2547823030.1315994</v>
      </c>
      <c r="O865" s="14">
        <f t="shared" si="113"/>
        <v>4008717899.8125</v>
      </c>
      <c r="P865">
        <f t="shared" si="111"/>
        <v>0.8782903499673238</v>
      </c>
      <c r="Q865">
        <f t="shared" si="112"/>
        <v>0.63557054744380215</v>
      </c>
    </row>
    <row r="866" spans="1:17" x14ac:dyDescent="0.3">
      <c r="A866" s="10">
        <v>44692</v>
      </c>
      <c r="B866">
        <v>28936.35546875</v>
      </c>
      <c r="C866">
        <f t="shared" si="116"/>
        <v>0</v>
      </c>
      <c r="E866" s="16">
        <f t="shared" si="110"/>
        <v>-1883631091.1287851</v>
      </c>
      <c r="G866">
        <f t="shared" si="117"/>
        <v>0</v>
      </c>
      <c r="H866">
        <f t="shared" si="118"/>
        <v>0</v>
      </c>
      <c r="I866">
        <v>129218</v>
      </c>
      <c r="J866">
        <v>156120000</v>
      </c>
      <c r="K866">
        <v>112975480</v>
      </c>
      <c r="L866" s="16">
        <v>16.819999694824201</v>
      </c>
      <c r="M866" s="14">
        <f t="shared" si="114"/>
        <v>2625938352.3559542</v>
      </c>
      <c r="N866" s="14">
        <f t="shared" si="115"/>
        <v>1900247539.1226177</v>
      </c>
      <c r="O866" s="14">
        <f t="shared" si="113"/>
        <v>3739097980.9609375</v>
      </c>
      <c r="P866">
        <f t="shared" si="111"/>
        <v>0.70229193397095613</v>
      </c>
      <c r="Q866">
        <f t="shared" si="112"/>
        <v>0.50821014822250243</v>
      </c>
    </row>
    <row r="867" spans="1:17" x14ac:dyDescent="0.3">
      <c r="A867" s="10">
        <v>44693</v>
      </c>
      <c r="B867">
        <v>29047.751953125</v>
      </c>
      <c r="C867">
        <f t="shared" si="116"/>
        <v>0</v>
      </c>
      <c r="E867" s="16">
        <f t="shared" si="110"/>
        <v>-1883631091.1287851</v>
      </c>
      <c r="G867">
        <f t="shared" si="117"/>
        <v>0</v>
      </c>
      <c r="H867">
        <f t="shared" si="118"/>
        <v>0</v>
      </c>
      <c r="I867">
        <v>129218</v>
      </c>
      <c r="J867">
        <v>156120000</v>
      </c>
      <c r="K867">
        <v>112975480</v>
      </c>
      <c r="L867" s="16">
        <v>17.1180000305175</v>
      </c>
      <c r="M867" s="14">
        <f t="shared" si="114"/>
        <v>2672462164.7643919</v>
      </c>
      <c r="N867" s="14">
        <f t="shared" si="115"/>
        <v>1933914270.0877292</v>
      </c>
      <c r="O867" s="14">
        <f t="shared" si="113"/>
        <v>3753492411.8789063</v>
      </c>
      <c r="P867">
        <f t="shared" si="111"/>
        <v>0.71199349073057616</v>
      </c>
      <c r="Q867">
        <f t="shared" si="112"/>
        <v>0.51523063266821933</v>
      </c>
    </row>
    <row r="868" spans="1:17" x14ac:dyDescent="0.3">
      <c r="A868" s="10">
        <v>44694</v>
      </c>
      <c r="B868">
        <v>29283.103515625</v>
      </c>
      <c r="C868">
        <f t="shared" si="116"/>
        <v>0</v>
      </c>
      <c r="E868" s="16">
        <f t="shared" si="110"/>
        <v>-1883631091.1287851</v>
      </c>
      <c r="G868">
        <f t="shared" si="117"/>
        <v>0</v>
      </c>
      <c r="H868">
        <f t="shared" si="118"/>
        <v>0</v>
      </c>
      <c r="I868">
        <v>129218</v>
      </c>
      <c r="J868">
        <v>156120000</v>
      </c>
      <c r="K868">
        <v>112975480</v>
      </c>
      <c r="L868" s="16">
        <v>20.4570007324218</v>
      </c>
      <c r="M868" s="14">
        <f t="shared" si="114"/>
        <v>3193746954.3456917</v>
      </c>
      <c r="N868" s="14">
        <f t="shared" si="115"/>
        <v>2311139477.1057043</v>
      </c>
      <c r="O868" s="14">
        <f t="shared" si="113"/>
        <v>3783904070.0820313</v>
      </c>
      <c r="P868">
        <f t="shared" si="111"/>
        <v>0.84403486325076271</v>
      </c>
      <c r="Q868">
        <f t="shared" si="112"/>
        <v>0.6107817307999569</v>
      </c>
    </row>
    <row r="869" spans="1:17" x14ac:dyDescent="0.3">
      <c r="A869" s="10">
        <v>44695</v>
      </c>
      <c r="B869">
        <v>30101.265625</v>
      </c>
      <c r="C869">
        <f t="shared" si="116"/>
        <v>0</v>
      </c>
      <c r="E869" s="16">
        <f t="shared" ref="E869:E932" si="119">E868-D869+F869</f>
        <v>-1883631091.1287851</v>
      </c>
      <c r="G869">
        <f t="shared" si="117"/>
        <v>0</v>
      </c>
      <c r="H869">
        <f t="shared" si="118"/>
        <v>0</v>
      </c>
      <c r="I869">
        <v>129218</v>
      </c>
      <c r="J869">
        <v>156120000</v>
      </c>
      <c r="K869">
        <v>112975480</v>
      </c>
      <c r="L869" s="16">
        <v>20.4570007324218</v>
      </c>
      <c r="M869" s="14">
        <f t="shared" si="114"/>
        <v>3193746954.3456917</v>
      </c>
      <c r="N869" s="14">
        <f t="shared" si="115"/>
        <v>2311139477.1057043</v>
      </c>
      <c r="O869" s="14">
        <f t="shared" si="113"/>
        <v>3889625341.53125</v>
      </c>
      <c r="P869">
        <f t="shared" ref="P869:P932" si="120">M869/O869</f>
        <v>0.8210937234094613</v>
      </c>
      <c r="Q869">
        <f t="shared" ref="Q869:Q932" si="121">N869/O869</f>
        <v>0.59418048633852882</v>
      </c>
    </row>
    <row r="870" spans="1:17" x14ac:dyDescent="0.3">
      <c r="A870" s="10">
        <v>44696</v>
      </c>
      <c r="B870">
        <v>31305.11328125</v>
      </c>
      <c r="C870">
        <f t="shared" si="116"/>
        <v>0</v>
      </c>
      <c r="E870" s="16">
        <f t="shared" si="119"/>
        <v>-1883631091.1287851</v>
      </c>
      <c r="G870">
        <f t="shared" si="117"/>
        <v>0</v>
      </c>
      <c r="H870">
        <f t="shared" si="118"/>
        <v>0</v>
      </c>
      <c r="I870">
        <v>129218</v>
      </c>
      <c r="J870">
        <v>156120000</v>
      </c>
      <c r="K870">
        <v>112975480</v>
      </c>
      <c r="L870" s="16">
        <v>20.4570007324218</v>
      </c>
      <c r="M870" s="14">
        <f t="shared" si="114"/>
        <v>3193746954.3456917</v>
      </c>
      <c r="N870" s="14">
        <f t="shared" si="115"/>
        <v>2311139477.1057043</v>
      </c>
      <c r="O870" s="14">
        <f t="shared" si="113"/>
        <v>4045184127.9765625</v>
      </c>
      <c r="P870">
        <f t="shared" si="120"/>
        <v>0.78951831444647558</v>
      </c>
      <c r="Q870">
        <f t="shared" si="121"/>
        <v>0.57133109494863887</v>
      </c>
    </row>
    <row r="871" spans="1:17" x14ac:dyDescent="0.3">
      <c r="A871" s="10">
        <v>44697</v>
      </c>
      <c r="B871">
        <v>29862.91796875</v>
      </c>
      <c r="C871">
        <f t="shared" si="116"/>
        <v>0</v>
      </c>
      <c r="E871" s="16">
        <f t="shared" si="119"/>
        <v>-1883631091.1287851</v>
      </c>
      <c r="G871">
        <f t="shared" si="117"/>
        <v>0</v>
      </c>
      <c r="H871">
        <f t="shared" si="118"/>
        <v>0</v>
      </c>
      <c r="I871">
        <v>129218</v>
      </c>
      <c r="J871">
        <v>156120000</v>
      </c>
      <c r="K871">
        <v>112975480</v>
      </c>
      <c r="L871" s="16">
        <v>20.1509990692138</v>
      </c>
      <c r="M871" s="14">
        <f t="shared" si="114"/>
        <v>3145973974.6856585</v>
      </c>
      <c r="N871" s="14">
        <f t="shared" si="115"/>
        <v>2276568792.3239822</v>
      </c>
      <c r="O871" s="14">
        <f t="shared" si="113"/>
        <v>3858826534.0859375</v>
      </c>
      <c r="P871">
        <f t="shared" si="120"/>
        <v>0.81526701107098698</v>
      </c>
      <c r="Q871">
        <f t="shared" si="121"/>
        <v>0.58996401424487621</v>
      </c>
    </row>
    <row r="872" spans="1:17" x14ac:dyDescent="0.3">
      <c r="A872" s="10">
        <v>44698</v>
      </c>
      <c r="B872">
        <v>30425.857421875</v>
      </c>
      <c r="C872">
        <f t="shared" si="116"/>
        <v>0</v>
      </c>
      <c r="E872" s="16">
        <f t="shared" si="119"/>
        <v>-1883631091.1287851</v>
      </c>
      <c r="G872">
        <f t="shared" si="117"/>
        <v>0</v>
      </c>
      <c r="H872">
        <f t="shared" si="118"/>
        <v>0</v>
      </c>
      <c r="I872">
        <v>129218</v>
      </c>
      <c r="J872">
        <v>156120000</v>
      </c>
      <c r="K872">
        <v>112975480</v>
      </c>
      <c r="L872" s="16">
        <v>22.4869995117187</v>
      </c>
      <c r="M872" s="14">
        <f t="shared" si="114"/>
        <v>3510670363.7695236</v>
      </c>
      <c r="N872" s="14">
        <f t="shared" si="115"/>
        <v>2540479563.5961857</v>
      </c>
      <c r="O872" s="14">
        <f t="shared" si="113"/>
        <v>3931568444.3398438</v>
      </c>
      <c r="P872">
        <f t="shared" si="120"/>
        <v>0.89294397731361541</v>
      </c>
      <c r="Q872">
        <f t="shared" si="121"/>
        <v>0.64617457372607479</v>
      </c>
    </row>
    <row r="873" spans="1:17" x14ac:dyDescent="0.3">
      <c r="A873" s="10">
        <v>44699</v>
      </c>
      <c r="B873">
        <v>28720.271484375</v>
      </c>
      <c r="C873">
        <f t="shared" si="116"/>
        <v>0</v>
      </c>
      <c r="E873" s="16">
        <f t="shared" si="119"/>
        <v>-1883631091.1287851</v>
      </c>
      <c r="G873">
        <f t="shared" si="117"/>
        <v>0</v>
      </c>
      <c r="H873">
        <f t="shared" si="118"/>
        <v>0</v>
      </c>
      <c r="I873">
        <v>129218</v>
      </c>
      <c r="J873">
        <v>156120000</v>
      </c>
      <c r="K873">
        <v>112975480</v>
      </c>
      <c r="L873" s="16">
        <v>19.743999481201101</v>
      </c>
      <c r="M873" s="14">
        <f t="shared" si="114"/>
        <v>3082433199.005116</v>
      </c>
      <c r="N873" s="14">
        <f t="shared" si="115"/>
        <v>2230587818.5084453</v>
      </c>
      <c r="O873" s="14">
        <f t="shared" si="113"/>
        <v>3711176040.6679688</v>
      </c>
      <c r="P873">
        <f t="shared" si="120"/>
        <v>0.83058124034728187</v>
      </c>
      <c r="Q873">
        <f t="shared" si="121"/>
        <v>0.60104608190641506</v>
      </c>
    </row>
    <row r="874" spans="1:17" x14ac:dyDescent="0.3">
      <c r="A874" s="10">
        <v>44700</v>
      </c>
      <c r="B874">
        <v>30314.333984375</v>
      </c>
      <c r="C874">
        <f t="shared" si="116"/>
        <v>0</v>
      </c>
      <c r="E874" s="16">
        <f t="shared" si="119"/>
        <v>-1883631091.1287851</v>
      </c>
      <c r="G874">
        <f t="shared" si="117"/>
        <v>0</v>
      </c>
      <c r="H874">
        <f t="shared" si="118"/>
        <v>0</v>
      </c>
      <c r="I874">
        <v>129218</v>
      </c>
      <c r="J874">
        <v>156120000</v>
      </c>
      <c r="K874">
        <v>112975480</v>
      </c>
      <c r="L874" s="16">
        <v>21.076999664306602</v>
      </c>
      <c r="M874" s="14">
        <f t="shared" si="114"/>
        <v>3290541187.5915465</v>
      </c>
      <c r="N874" s="14">
        <f t="shared" si="115"/>
        <v>2381184154.0348773</v>
      </c>
      <c r="O874" s="14">
        <f t="shared" si="113"/>
        <v>3917157608.7929688</v>
      </c>
      <c r="P874">
        <f t="shared" si="120"/>
        <v>0.8400328800161535</v>
      </c>
      <c r="Q874">
        <f t="shared" si="121"/>
        <v>0.6078857150628193</v>
      </c>
    </row>
    <row r="875" spans="1:17" x14ac:dyDescent="0.3">
      <c r="A875" s="10">
        <v>44701</v>
      </c>
      <c r="B875">
        <v>29200.740234375</v>
      </c>
      <c r="C875">
        <f t="shared" si="116"/>
        <v>0</v>
      </c>
      <c r="E875" s="16">
        <f t="shared" si="119"/>
        <v>-1883631091.1287851</v>
      </c>
      <c r="G875">
        <f t="shared" si="117"/>
        <v>0</v>
      </c>
      <c r="H875">
        <f t="shared" si="118"/>
        <v>0</v>
      </c>
      <c r="I875">
        <v>129218</v>
      </c>
      <c r="J875">
        <v>156120000</v>
      </c>
      <c r="K875">
        <v>112975480</v>
      </c>
      <c r="L875" s="16">
        <v>20.274999618530199</v>
      </c>
      <c r="M875" s="14">
        <f t="shared" si="114"/>
        <v>3165332940.4449348</v>
      </c>
      <c r="N875" s="14">
        <f t="shared" si="115"/>
        <v>2290577813.903266</v>
      </c>
      <c r="O875" s="14">
        <f t="shared" si="113"/>
        <v>3773261251.6054688</v>
      </c>
      <c r="P875">
        <f t="shared" si="120"/>
        <v>0.83888517899420056</v>
      </c>
      <c r="Q875">
        <f t="shared" si="121"/>
        <v>0.60705518679064641</v>
      </c>
    </row>
    <row r="876" spans="1:17" x14ac:dyDescent="0.3">
      <c r="A876" s="10">
        <v>44702</v>
      </c>
      <c r="B876">
        <v>29432.2265625</v>
      </c>
      <c r="C876">
        <f t="shared" si="116"/>
        <v>0</v>
      </c>
      <c r="E876" s="16">
        <f t="shared" si="119"/>
        <v>-1883631091.1287851</v>
      </c>
      <c r="G876">
        <f t="shared" si="117"/>
        <v>0</v>
      </c>
      <c r="H876">
        <f t="shared" si="118"/>
        <v>0</v>
      </c>
      <c r="I876">
        <v>129218</v>
      </c>
      <c r="J876">
        <v>156120000</v>
      </c>
      <c r="K876">
        <v>112975480</v>
      </c>
      <c r="L876" s="16">
        <v>20.274999618530199</v>
      </c>
      <c r="M876" s="14">
        <f t="shared" si="114"/>
        <v>3165332940.4449348</v>
      </c>
      <c r="N876" s="14">
        <f t="shared" si="115"/>
        <v>2290577813.903266</v>
      </c>
      <c r="O876" s="14">
        <f t="shared" si="113"/>
        <v>3803173451.953125</v>
      </c>
      <c r="P876">
        <f t="shared" si="120"/>
        <v>0.83228729387016875</v>
      </c>
      <c r="Q876">
        <f t="shared" si="121"/>
        <v>0.60228065925495367</v>
      </c>
    </row>
    <row r="877" spans="1:17" x14ac:dyDescent="0.3">
      <c r="A877" s="10">
        <v>44703</v>
      </c>
      <c r="B877">
        <v>30323.72265625</v>
      </c>
      <c r="C877">
        <f t="shared" si="116"/>
        <v>0</v>
      </c>
      <c r="E877" s="16">
        <f t="shared" si="119"/>
        <v>-1883631091.1287851</v>
      </c>
      <c r="G877">
        <f t="shared" si="117"/>
        <v>0</v>
      </c>
      <c r="H877">
        <f t="shared" si="118"/>
        <v>0</v>
      </c>
      <c r="I877">
        <v>129218</v>
      </c>
      <c r="J877">
        <v>156120000</v>
      </c>
      <c r="K877">
        <v>112975480</v>
      </c>
      <c r="L877" s="16">
        <v>20.274999618530199</v>
      </c>
      <c r="M877" s="14">
        <f t="shared" si="114"/>
        <v>3165332940.4449348</v>
      </c>
      <c r="N877" s="14">
        <f t="shared" si="115"/>
        <v>2290577813.903266</v>
      </c>
      <c r="O877" s="14">
        <f t="shared" si="113"/>
        <v>3918370794.1953125</v>
      </c>
      <c r="P877">
        <f t="shared" si="120"/>
        <v>0.80781863348258653</v>
      </c>
      <c r="Q877">
        <f t="shared" si="121"/>
        <v>0.58457403196668767</v>
      </c>
    </row>
    <row r="878" spans="1:17" x14ac:dyDescent="0.3">
      <c r="A878" s="10">
        <v>44704</v>
      </c>
      <c r="B878">
        <v>29098.91015625</v>
      </c>
      <c r="C878">
        <f t="shared" si="116"/>
        <v>0</v>
      </c>
      <c r="E878" s="16">
        <f t="shared" si="119"/>
        <v>-1883631091.1287851</v>
      </c>
      <c r="G878">
        <f t="shared" si="117"/>
        <v>0</v>
      </c>
      <c r="H878">
        <f t="shared" si="118"/>
        <v>0</v>
      </c>
      <c r="I878">
        <v>129218</v>
      </c>
      <c r="J878">
        <v>156120000</v>
      </c>
      <c r="K878">
        <v>112975480</v>
      </c>
      <c r="L878" s="16">
        <v>20.4370002746582</v>
      </c>
      <c r="M878" s="14">
        <f t="shared" si="114"/>
        <v>3190624482.8796382</v>
      </c>
      <c r="N878" s="14">
        <f t="shared" si="115"/>
        <v>2308879915.7896419</v>
      </c>
      <c r="O878" s="14">
        <f t="shared" si="113"/>
        <v>3760102972.5703125</v>
      </c>
      <c r="P878">
        <f t="shared" si="120"/>
        <v>0.84854710260730093</v>
      </c>
      <c r="Q878">
        <f t="shared" si="121"/>
        <v>0.61404699090231274</v>
      </c>
    </row>
    <row r="879" spans="1:17" x14ac:dyDescent="0.3">
      <c r="A879" s="10">
        <v>44705</v>
      </c>
      <c r="B879">
        <v>29655.5859375</v>
      </c>
      <c r="C879">
        <f t="shared" si="116"/>
        <v>0</v>
      </c>
      <c r="E879" s="16">
        <f t="shared" si="119"/>
        <v>-1883631091.1287851</v>
      </c>
      <c r="G879">
        <f t="shared" si="117"/>
        <v>0</v>
      </c>
      <c r="H879">
        <f t="shared" si="118"/>
        <v>0</v>
      </c>
      <c r="I879">
        <v>129218</v>
      </c>
      <c r="J879">
        <v>156120000</v>
      </c>
      <c r="K879">
        <v>112975480</v>
      </c>
      <c r="L879" s="16">
        <v>19.301000595092699</v>
      </c>
      <c r="M879" s="14">
        <f t="shared" si="114"/>
        <v>3013272212.9058723</v>
      </c>
      <c r="N879" s="14">
        <f t="shared" si="115"/>
        <v>2180539806.7108831</v>
      </c>
      <c r="O879" s="14">
        <f t="shared" si="113"/>
        <v>3832035503.671875</v>
      </c>
      <c r="P879">
        <f t="shared" si="120"/>
        <v>0.78633723774702513</v>
      </c>
      <c r="Q879">
        <f t="shared" si="121"/>
        <v>0.56902912423997098</v>
      </c>
    </row>
    <row r="880" spans="1:17" x14ac:dyDescent="0.3">
      <c r="A880" s="10">
        <v>44706</v>
      </c>
      <c r="B880">
        <v>29562.361328125</v>
      </c>
      <c r="C880">
        <f t="shared" si="116"/>
        <v>0</v>
      </c>
      <c r="E880" s="16">
        <f t="shared" si="119"/>
        <v>-1883631091.1287851</v>
      </c>
      <c r="G880">
        <f t="shared" si="117"/>
        <v>0</v>
      </c>
      <c r="H880">
        <f t="shared" si="118"/>
        <v>0</v>
      </c>
      <c r="I880">
        <v>129218</v>
      </c>
      <c r="J880">
        <v>156120000</v>
      </c>
      <c r="K880">
        <v>112975480</v>
      </c>
      <c r="L880" s="16">
        <v>19.8120002746582</v>
      </c>
      <c r="M880" s="14">
        <f t="shared" si="114"/>
        <v>3093049482.8796382</v>
      </c>
      <c r="N880" s="14">
        <f t="shared" si="115"/>
        <v>2238270240.7896419</v>
      </c>
      <c r="O880" s="14">
        <f t="shared" si="113"/>
        <v>3819989206.0976563</v>
      </c>
      <c r="P880">
        <f t="shared" si="120"/>
        <v>0.80970110542259099</v>
      </c>
      <c r="Q880">
        <f t="shared" si="121"/>
        <v>0.5859362736462197</v>
      </c>
    </row>
    <row r="881" spans="1:17" x14ac:dyDescent="0.3">
      <c r="A881" s="10">
        <v>44707</v>
      </c>
      <c r="B881">
        <v>29267.224609375</v>
      </c>
      <c r="C881">
        <f t="shared" si="116"/>
        <v>0</v>
      </c>
      <c r="E881" s="16">
        <f t="shared" si="119"/>
        <v>-1883631091.1287851</v>
      </c>
      <c r="G881">
        <f t="shared" si="117"/>
        <v>0</v>
      </c>
      <c r="H881">
        <f t="shared" si="118"/>
        <v>0</v>
      </c>
      <c r="I881">
        <v>129218</v>
      </c>
      <c r="J881">
        <v>156120000</v>
      </c>
      <c r="K881">
        <v>112975480</v>
      </c>
      <c r="L881" s="16">
        <v>21.610000610351499</v>
      </c>
      <c r="M881" s="14">
        <f t="shared" si="114"/>
        <v>3373753295.2880759</v>
      </c>
      <c r="N881" s="14">
        <f t="shared" si="115"/>
        <v>2441400191.7547536</v>
      </c>
      <c r="O881" s="14">
        <f t="shared" si="113"/>
        <v>3781852229.5742188</v>
      </c>
      <c r="P881">
        <f t="shared" si="120"/>
        <v>0.89209019562033787</v>
      </c>
      <c r="Q881">
        <f t="shared" si="121"/>
        <v>0.64555673874904929</v>
      </c>
    </row>
    <row r="882" spans="1:17" x14ac:dyDescent="0.3">
      <c r="A882" s="10">
        <v>44708</v>
      </c>
      <c r="B882">
        <v>28627.57421875</v>
      </c>
      <c r="C882">
        <f t="shared" si="116"/>
        <v>0</v>
      </c>
      <c r="E882" s="16">
        <f t="shared" si="119"/>
        <v>-1883631091.1287851</v>
      </c>
      <c r="G882">
        <f t="shared" si="117"/>
        <v>0</v>
      </c>
      <c r="H882">
        <f t="shared" si="118"/>
        <v>0</v>
      </c>
      <c r="I882">
        <v>129218</v>
      </c>
      <c r="J882">
        <v>156120000</v>
      </c>
      <c r="K882">
        <v>112975480</v>
      </c>
      <c r="L882" s="16">
        <v>21.938999176025298</v>
      </c>
      <c r="M882" s="14">
        <f t="shared" si="114"/>
        <v>3425116551.3610697</v>
      </c>
      <c r="N882" s="14">
        <f t="shared" si="115"/>
        <v>2478568962.6310625</v>
      </c>
      <c r="O882" s="14">
        <f t="shared" si="113"/>
        <v>3699197885.3984375</v>
      </c>
      <c r="P882">
        <f t="shared" si="120"/>
        <v>0.9259079015158318</v>
      </c>
      <c r="Q882">
        <f t="shared" si="121"/>
        <v>0.67002875742725987</v>
      </c>
    </row>
    <row r="883" spans="1:17" x14ac:dyDescent="0.3">
      <c r="A883" s="10">
        <v>44709</v>
      </c>
      <c r="B883">
        <v>28814.900390625</v>
      </c>
      <c r="C883">
        <f t="shared" si="116"/>
        <v>0</v>
      </c>
      <c r="E883" s="16">
        <f t="shared" si="119"/>
        <v>-1883631091.1287851</v>
      </c>
      <c r="G883">
        <f t="shared" si="117"/>
        <v>0</v>
      </c>
      <c r="H883">
        <f t="shared" si="118"/>
        <v>0</v>
      </c>
      <c r="I883">
        <v>129218</v>
      </c>
      <c r="J883">
        <v>156120000</v>
      </c>
      <c r="K883">
        <v>112975480</v>
      </c>
      <c r="L883" s="16">
        <v>21.938999176025298</v>
      </c>
      <c r="M883" s="14">
        <f t="shared" si="114"/>
        <v>3425116551.3610697</v>
      </c>
      <c r="N883" s="14">
        <f t="shared" si="115"/>
        <v>2478568962.6310625</v>
      </c>
      <c r="O883" s="14">
        <f t="shared" si="113"/>
        <v>3723403798.6757813</v>
      </c>
      <c r="P883">
        <f t="shared" si="120"/>
        <v>0.91988855803907255</v>
      </c>
      <c r="Q883">
        <f t="shared" si="121"/>
        <v>0.66567288874565766</v>
      </c>
    </row>
    <row r="884" spans="1:17" x14ac:dyDescent="0.3">
      <c r="A884" s="10">
        <v>44710</v>
      </c>
      <c r="B884">
        <v>29445.95703125</v>
      </c>
      <c r="C884">
        <f t="shared" si="116"/>
        <v>0</v>
      </c>
      <c r="E884" s="16">
        <f t="shared" si="119"/>
        <v>-1883631091.1287851</v>
      </c>
      <c r="G884">
        <f t="shared" si="117"/>
        <v>0</v>
      </c>
      <c r="H884">
        <f t="shared" si="118"/>
        <v>0</v>
      </c>
      <c r="I884">
        <v>129218</v>
      </c>
      <c r="J884">
        <v>156120000</v>
      </c>
      <c r="K884">
        <v>112975480</v>
      </c>
      <c r="L884" s="16">
        <v>21.938999176025298</v>
      </c>
      <c r="M884" s="14">
        <f t="shared" si="114"/>
        <v>3425116551.3610697</v>
      </c>
      <c r="N884" s="14">
        <f t="shared" si="115"/>
        <v>2478568962.6310625</v>
      </c>
      <c r="O884" s="14">
        <f t="shared" si="113"/>
        <v>3804947675.6640625</v>
      </c>
      <c r="P884">
        <f t="shared" si="120"/>
        <v>0.90017441587111902</v>
      </c>
      <c r="Q884">
        <f t="shared" si="121"/>
        <v>0.65140684548270111</v>
      </c>
    </row>
    <row r="885" spans="1:17" x14ac:dyDescent="0.3">
      <c r="A885" s="10">
        <v>44711</v>
      </c>
      <c r="B885">
        <v>31726.390625</v>
      </c>
      <c r="C885">
        <f t="shared" si="116"/>
        <v>0</v>
      </c>
      <c r="E885" s="16">
        <f t="shared" si="119"/>
        <v>-1883631091.1287851</v>
      </c>
      <c r="G885">
        <f t="shared" si="117"/>
        <v>0</v>
      </c>
      <c r="H885">
        <f t="shared" si="118"/>
        <v>0</v>
      </c>
      <c r="I885">
        <v>129218</v>
      </c>
      <c r="J885">
        <v>156120000</v>
      </c>
      <c r="K885">
        <v>112975480</v>
      </c>
      <c r="L885" s="16">
        <v>21.938999176025298</v>
      </c>
      <c r="M885" s="14">
        <f t="shared" si="114"/>
        <v>3425116551.3610697</v>
      </c>
      <c r="N885" s="14">
        <f t="shared" si="115"/>
        <v>2478568962.6310625</v>
      </c>
      <c r="O885" s="14">
        <f t="shared" si="113"/>
        <v>4099620743.78125</v>
      </c>
      <c r="P885">
        <f t="shared" si="120"/>
        <v>0.83547156320658644</v>
      </c>
      <c r="Q885">
        <f t="shared" si="121"/>
        <v>0.60458494029986187</v>
      </c>
    </row>
    <row r="886" spans="1:17" x14ac:dyDescent="0.3">
      <c r="A886" s="10">
        <v>44712</v>
      </c>
      <c r="B886">
        <v>31792.310546875</v>
      </c>
      <c r="C886">
        <f t="shared" si="116"/>
        <v>0</v>
      </c>
      <c r="E886" s="16">
        <f t="shared" si="119"/>
        <v>-1883631091.1287851</v>
      </c>
      <c r="G886">
        <f t="shared" si="117"/>
        <v>0</v>
      </c>
      <c r="H886">
        <f t="shared" si="118"/>
        <v>0</v>
      </c>
      <c r="I886">
        <v>129218</v>
      </c>
      <c r="J886">
        <v>156120000</v>
      </c>
      <c r="K886">
        <v>112975480</v>
      </c>
      <c r="L886" s="16">
        <v>26.468999862670898</v>
      </c>
      <c r="M886" s="14">
        <f t="shared" si="114"/>
        <v>4132340258.5601807</v>
      </c>
      <c r="N886" s="14">
        <f t="shared" si="115"/>
        <v>2990347964.6051788</v>
      </c>
      <c r="O886" s="14">
        <f t="shared" si="113"/>
        <v>4108138784.2460938</v>
      </c>
      <c r="P886">
        <f t="shared" si="120"/>
        <v>1.0058911043626118</v>
      </c>
      <c r="Q886">
        <f t="shared" si="121"/>
        <v>0.72790821382972182</v>
      </c>
    </row>
    <row r="887" spans="1:17" x14ac:dyDescent="0.3">
      <c r="A887" s="10">
        <v>44713</v>
      </c>
      <c r="B887">
        <v>29799.080078125</v>
      </c>
      <c r="C887">
        <f t="shared" si="116"/>
        <v>0</v>
      </c>
      <c r="E887" s="16">
        <f t="shared" si="119"/>
        <v>-1883631091.1287851</v>
      </c>
      <c r="G887">
        <f t="shared" si="117"/>
        <v>0</v>
      </c>
      <c r="H887">
        <f t="shared" si="118"/>
        <v>0</v>
      </c>
      <c r="I887">
        <v>129218</v>
      </c>
      <c r="J887">
        <v>156120000</v>
      </c>
      <c r="K887">
        <v>112975480</v>
      </c>
      <c r="L887" s="16">
        <v>23.813999176025298</v>
      </c>
      <c r="M887" s="14">
        <f t="shared" si="114"/>
        <v>3717841551.3610697</v>
      </c>
      <c r="N887" s="14">
        <f t="shared" si="115"/>
        <v>2690397987.6310625</v>
      </c>
      <c r="O887" s="14">
        <f t="shared" si="113"/>
        <v>3850577529.5351563</v>
      </c>
      <c r="P887">
        <f t="shared" si="120"/>
        <v>0.96552829357259806</v>
      </c>
      <c r="Q887">
        <f t="shared" si="121"/>
        <v>0.69869986177264398</v>
      </c>
    </row>
    <row r="888" spans="1:17" x14ac:dyDescent="0.3">
      <c r="A888" s="10">
        <v>44714</v>
      </c>
      <c r="B888">
        <v>30467.48828125</v>
      </c>
      <c r="C888">
        <f t="shared" si="116"/>
        <v>0</v>
      </c>
      <c r="E888" s="16">
        <f t="shared" si="119"/>
        <v>-1883631091.1287851</v>
      </c>
      <c r="G888">
        <f t="shared" si="117"/>
        <v>0</v>
      </c>
      <c r="H888">
        <f t="shared" si="118"/>
        <v>0</v>
      </c>
      <c r="I888">
        <v>129218</v>
      </c>
      <c r="J888">
        <v>156120000</v>
      </c>
      <c r="K888">
        <v>112975480</v>
      </c>
      <c r="L888" s="16">
        <v>24.445999145507798</v>
      </c>
      <c r="M888" s="14">
        <f t="shared" si="114"/>
        <v>3816509386.5966773</v>
      </c>
      <c r="N888" s="14">
        <f t="shared" si="115"/>
        <v>2761798487.5433335</v>
      </c>
      <c r="O888" s="14">
        <f t="shared" si="113"/>
        <v>3936947900.7265625</v>
      </c>
      <c r="P888">
        <f t="shared" si="120"/>
        <v>0.96940815139878833</v>
      </c>
      <c r="Q888">
        <f t="shared" si="121"/>
        <v>0.70150750205092749</v>
      </c>
    </row>
    <row r="889" spans="1:17" x14ac:dyDescent="0.3">
      <c r="A889" s="10">
        <v>44715</v>
      </c>
      <c r="B889">
        <v>29704.390625</v>
      </c>
      <c r="C889">
        <f t="shared" si="116"/>
        <v>0</v>
      </c>
      <c r="E889" s="16">
        <f t="shared" si="119"/>
        <v>-1883631091.1287851</v>
      </c>
      <c r="G889">
        <f t="shared" si="117"/>
        <v>0</v>
      </c>
      <c r="H889">
        <f t="shared" si="118"/>
        <v>0</v>
      </c>
      <c r="I889">
        <v>129218</v>
      </c>
      <c r="J889">
        <v>156120000</v>
      </c>
      <c r="K889">
        <v>112975480</v>
      </c>
      <c r="L889" s="16">
        <v>22.722000122070298</v>
      </c>
      <c r="M889" s="14">
        <f t="shared" si="114"/>
        <v>3547358659.0576148</v>
      </c>
      <c r="N889" s="14">
        <f t="shared" si="115"/>
        <v>2567028870.3509507</v>
      </c>
      <c r="O889" s="14">
        <f t="shared" si="113"/>
        <v>3838341947.78125</v>
      </c>
      <c r="P889">
        <f t="shared" si="120"/>
        <v>0.92419036847620162</v>
      </c>
      <c r="Q889">
        <f t="shared" si="121"/>
        <v>0.66878587298216596</v>
      </c>
    </row>
    <row r="890" spans="1:17" x14ac:dyDescent="0.3">
      <c r="A890" s="10">
        <v>44716</v>
      </c>
      <c r="B890">
        <v>29832.9140625</v>
      </c>
      <c r="C890">
        <f t="shared" si="116"/>
        <v>0</v>
      </c>
      <c r="E890" s="16">
        <f t="shared" si="119"/>
        <v>-1883631091.1287851</v>
      </c>
      <c r="G890">
        <f t="shared" si="117"/>
        <v>0</v>
      </c>
      <c r="H890">
        <f t="shared" si="118"/>
        <v>0</v>
      </c>
      <c r="I890">
        <v>129218</v>
      </c>
      <c r="J890">
        <v>156120000</v>
      </c>
      <c r="K890">
        <v>112975480</v>
      </c>
      <c r="L890" s="16">
        <v>22.722000122070298</v>
      </c>
      <c r="M890" s="14">
        <f t="shared" si="114"/>
        <v>3547358659.0576148</v>
      </c>
      <c r="N890" s="14">
        <f t="shared" si="115"/>
        <v>2567028870.3509507</v>
      </c>
      <c r="O890" s="14">
        <f t="shared" si="113"/>
        <v>3854949489.328125</v>
      </c>
      <c r="P890">
        <f t="shared" si="120"/>
        <v>0.92020885588202095</v>
      </c>
      <c r="Q890">
        <f t="shared" si="121"/>
        <v>0.66590467072458459</v>
      </c>
    </row>
    <row r="891" spans="1:17" x14ac:dyDescent="0.3">
      <c r="A891" s="10">
        <v>44717</v>
      </c>
      <c r="B891">
        <v>29906.662109375</v>
      </c>
      <c r="C891">
        <f t="shared" si="116"/>
        <v>0</v>
      </c>
      <c r="E891" s="16">
        <f t="shared" si="119"/>
        <v>-1883631091.1287851</v>
      </c>
      <c r="G891">
        <f t="shared" si="117"/>
        <v>0</v>
      </c>
      <c r="H891">
        <f t="shared" si="118"/>
        <v>0</v>
      </c>
      <c r="I891">
        <v>129218</v>
      </c>
      <c r="J891">
        <v>156120000</v>
      </c>
      <c r="K891">
        <v>112975480</v>
      </c>
      <c r="L891" s="16">
        <v>22.722000122070298</v>
      </c>
      <c r="M891" s="14">
        <f t="shared" si="114"/>
        <v>3547358659.0576148</v>
      </c>
      <c r="N891" s="14">
        <f t="shared" si="115"/>
        <v>2567028870.3509507</v>
      </c>
      <c r="O891" s="14">
        <f t="shared" si="113"/>
        <v>3864479064.4492188</v>
      </c>
      <c r="P891">
        <f t="shared" si="120"/>
        <v>0.91793967567092993</v>
      </c>
      <c r="Q891">
        <f t="shared" si="121"/>
        <v>0.66426258948224215</v>
      </c>
    </row>
    <row r="892" spans="1:17" x14ac:dyDescent="0.3">
      <c r="A892" s="10">
        <v>44718</v>
      </c>
      <c r="B892">
        <v>31370.671875</v>
      </c>
      <c r="C892">
        <f t="shared" si="116"/>
        <v>0</v>
      </c>
      <c r="E892" s="16">
        <f t="shared" si="119"/>
        <v>-1883631091.1287851</v>
      </c>
      <c r="G892">
        <f t="shared" si="117"/>
        <v>0</v>
      </c>
      <c r="H892">
        <f t="shared" si="118"/>
        <v>0</v>
      </c>
      <c r="I892">
        <v>129218</v>
      </c>
      <c r="J892">
        <v>156120000</v>
      </c>
      <c r="K892">
        <v>112975480</v>
      </c>
      <c r="L892" s="16">
        <v>23.544000625610298</v>
      </c>
      <c r="M892" s="14">
        <f t="shared" si="114"/>
        <v>3675689377.67028</v>
      </c>
      <c r="N892" s="14">
        <f t="shared" si="115"/>
        <v>2659894771.7986236</v>
      </c>
      <c r="O892" s="14">
        <f t="shared" si="113"/>
        <v>4053655478.34375</v>
      </c>
      <c r="P892">
        <f t="shared" si="120"/>
        <v>0.90675919483224066</v>
      </c>
      <c r="Q892">
        <f t="shared" si="121"/>
        <v>0.65617188880723731</v>
      </c>
    </row>
    <row r="893" spans="1:17" x14ac:dyDescent="0.3">
      <c r="A893" s="10">
        <v>44719</v>
      </c>
      <c r="B893">
        <v>31155.478515625</v>
      </c>
      <c r="C893">
        <f t="shared" si="116"/>
        <v>0</v>
      </c>
      <c r="E893" s="16">
        <f t="shared" si="119"/>
        <v>-1883631091.1287851</v>
      </c>
      <c r="G893">
        <f t="shared" si="117"/>
        <v>0</v>
      </c>
      <c r="H893">
        <f t="shared" si="118"/>
        <v>0</v>
      </c>
      <c r="I893">
        <v>129218</v>
      </c>
      <c r="J893">
        <v>156120000</v>
      </c>
      <c r="K893">
        <v>112975480</v>
      </c>
      <c r="L893" s="16">
        <v>24</v>
      </c>
      <c r="M893" s="14">
        <f t="shared" si="114"/>
        <v>3746880000</v>
      </c>
      <c r="N893" s="14">
        <f t="shared" si="115"/>
        <v>2711411520</v>
      </c>
      <c r="O893" s="14">
        <f t="shared" si="113"/>
        <v>4025848622.8320313</v>
      </c>
      <c r="P893">
        <f t="shared" si="120"/>
        <v>0.93070563526658701</v>
      </c>
      <c r="Q893">
        <f t="shared" si="121"/>
        <v>0.67350061416184726</v>
      </c>
    </row>
    <row r="894" spans="1:17" x14ac:dyDescent="0.3">
      <c r="A894" s="10">
        <v>44720</v>
      </c>
      <c r="B894">
        <v>30214.35546875</v>
      </c>
      <c r="C894">
        <f t="shared" si="116"/>
        <v>0</v>
      </c>
      <c r="E894" s="16">
        <f t="shared" si="119"/>
        <v>-1883631091.1287851</v>
      </c>
      <c r="G894">
        <f t="shared" si="117"/>
        <v>0</v>
      </c>
      <c r="H894">
        <f t="shared" si="118"/>
        <v>0</v>
      </c>
      <c r="I894">
        <v>129218</v>
      </c>
      <c r="J894">
        <v>156120000</v>
      </c>
      <c r="K894">
        <v>112975480</v>
      </c>
      <c r="L894" s="16">
        <v>23.288999557495099</v>
      </c>
      <c r="M894" s="14">
        <f t="shared" si="114"/>
        <v>3635878610.9161348</v>
      </c>
      <c r="N894" s="14">
        <f t="shared" si="115"/>
        <v>2631085903.7277966</v>
      </c>
      <c r="O894" s="14">
        <f t="shared" si="113"/>
        <v>3904238584.9609375</v>
      </c>
      <c r="P894">
        <f t="shared" si="120"/>
        <v>0.93126445318210804</v>
      </c>
      <c r="Q894">
        <f t="shared" si="121"/>
        <v>0.67390500003321929</v>
      </c>
    </row>
    <row r="895" spans="1:17" x14ac:dyDescent="0.3">
      <c r="A895" s="10">
        <v>44721</v>
      </c>
      <c r="B895">
        <v>30111.998046875</v>
      </c>
      <c r="C895">
        <f t="shared" si="116"/>
        <v>0</v>
      </c>
      <c r="E895" s="16">
        <f t="shared" si="119"/>
        <v>-1883631091.1287851</v>
      </c>
      <c r="G895">
        <f t="shared" si="117"/>
        <v>0</v>
      </c>
      <c r="H895">
        <f t="shared" si="118"/>
        <v>0</v>
      </c>
      <c r="I895">
        <v>129218</v>
      </c>
      <c r="J895">
        <v>156120000</v>
      </c>
      <c r="K895">
        <v>112975480</v>
      </c>
      <c r="L895" s="16">
        <v>21.7759990692138</v>
      </c>
      <c r="M895" s="14">
        <f t="shared" si="114"/>
        <v>3399668974.6856585</v>
      </c>
      <c r="N895" s="14">
        <f t="shared" si="115"/>
        <v>2460153947.3239822</v>
      </c>
      <c r="O895" s="14">
        <f t="shared" si="113"/>
        <v>3891012163.6210938</v>
      </c>
      <c r="P895">
        <f t="shared" si="120"/>
        <v>0.87372355359635356</v>
      </c>
      <c r="Q895">
        <f t="shared" si="121"/>
        <v>0.63226580742283989</v>
      </c>
    </row>
    <row r="896" spans="1:17" x14ac:dyDescent="0.3">
      <c r="A896" s="10">
        <v>44722</v>
      </c>
      <c r="B896">
        <v>29083.8046875</v>
      </c>
      <c r="C896">
        <f t="shared" si="116"/>
        <v>0</v>
      </c>
      <c r="E896" s="16">
        <f t="shared" si="119"/>
        <v>-1883631091.1287851</v>
      </c>
      <c r="G896">
        <f t="shared" si="117"/>
        <v>0</v>
      </c>
      <c r="H896">
        <f t="shared" si="118"/>
        <v>0</v>
      </c>
      <c r="I896">
        <v>129218</v>
      </c>
      <c r="J896">
        <v>156120000</v>
      </c>
      <c r="K896">
        <v>112975480</v>
      </c>
      <c r="L896" s="16">
        <v>20.336000442504801</v>
      </c>
      <c r="M896" s="14">
        <f t="shared" si="114"/>
        <v>3174856389.0838494</v>
      </c>
      <c r="N896" s="14">
        <f t="shared" si="115"/>
        <v>2297469411.2721925</v>
      </c>
      <c r="O896" s="14">
        <f t="shared" si="113"/>
        <v>3758151074.109375</v>
      </c>
      <c r="P896">
        <f t="shared" si="120"/>
        <v>0.84479211358905848</v>
      </c>
      <c r="Q896">
        <f t="shared" si="121"/>
        <v>0.61132971133063296</v>
      </c>
    </row>
    <row r="897" spans="1:17" x14ac:dyDescent="0.3">
      <c r="A897" s="10">
        <v>44723</v>
      </c>
      <c r="B897">
        <v>28360.810546875</v>
      </c>
      <c r="C897">
        <f t="shared" si="116"/>
        <v>0</v>
      </c>
      <c r="E897" s="16">
        <f t="shared" si="119"/>
        <v>-1883631091.1287851</v>
      </c>
      <c r="G897">
        <f t="shared" si="117"/>
        <v>0</v>
      </c>
      <c r="H897">
        <f t="shared" si="118"/>
        <v>0</v>
      </c>
      <c r="I897">
        <v>129218</v>
      </c>
      <c r="J897">
        <v>156120000</v>
      </c>
      <c r="K897">
        <v>112975480</v>
      </c>
      <c r="L897" s="16">
        <v>20.336000442504801</v>
      </c>
      <c r="M897" s="14">
        <f t="shared" si="114"/>
        <v>3174856389.0838494</v>
      </c>
      <c r="N897" s="14">
        <f t="shared" si="115"/>
        <v>2297469411.2721925</v>
      </c>
      <c r="O897" s="14">
        <f t="shared" si="113"/>
        <v>3664727217.2460938</v>
      </c>
      <c r="P897">
        <f t="shared" si="120"/>
        <v>0.86632816056351281</v>
      </c>
      <c r="Q897">
        <f t="shared" si="121"/>
        <v>0.62691416716102966</v>
      </c>
    </row>
    <row r="898" spans="1:17" x14ac:dyDescent="0.3">
      <c r="A898" s="10">
        <v>44724</v>
      </c>
      <c r="B898">
        <v>26762.6484375</v>
      </c>
      <c r="C898">
        <f t="shared" si="116"/>
        <v>0</v>
      </c>
      <c r="E898" s="16">
        <f t="shared" si="119"/>
        <v>-1883631091.1287851</v>
      </c>
      <c r="G898">
        <f t="shared" si="117"/>
        <v>0</v>
      </c>
      <c r="H898">
        <f t="shared" si="118"/>
        <v>0</v>
      </c>
      <c r="I898">
        <v>129218</v>
      </c>
      <c r="J898">
        <v>156120000</v>
      </c>
      <c r="K898">
        <v>112975480</v>
      </c>
      <c r="L898" s="16">
        <v>20.336000442504801</v>
      </c>
      <c r="M898" s="14">
        <f t="shared" si="114"/>
        <v>3174856389.0838494</v>
      </c>
      <c r="N898" s="14">
        <f t="shared" si="115"/>
        <v>2297469411.2721925</v>
      </c>
      <c r="O898" s="14">
        <f t="shared" ref="O898:O961" si="122">I898*B898</f>
        <v>3458215905.796875</v>
      </c>
      <c r="P898">
        <f t="shared" si="120"/>
        <v>0.91806193585598839</v>
      </c>
      <c r="Q898">
        <f t="shared" si="121"/>
        <v>0.66435106247155717</v>
      </c>
    </row>
    <row r="899" spans="1:17" x14ac:dyDescent="0.3">
      <c r="A899" s="10">
        <v>44725</v>
      </c>
      <c r="B899">
        <v>22487.388671875</v>
      </c>
      <c r="C899">
        <f t="shared" si="116"/>
        <v>0</v>
      </c>
      <c r="E899" s="16">
        <f t="shared" si="119"/>
        <v>-1883631091.1287851</v>
      </c>
      <c r="G899">
        <f t="shared" si="117"/>
        <v>0</v>
      </c>
      <c r="H899">
        <f t="shared" si="118"/>
        <v>0</v>
      </c>
      <c r="I899">
        <v>129218</v>
      </c>
      <c r="J899">
        <v>156120000</v>
      </c>
      <c r="K899">
        <v>112975480</v>
      </c>
      <c r="L899" s="16">
        <v>15.2150001525878</v>
      </c>
      <c r="M899" s="14">
        <f t="shared" ref="M899:M962" si="123">L899*J899</f>
        <v>2375365823.8220072</v>
      </c>
      <c r="N899" s="14">
        <f t="shared" ref="N899:N962" si="124">L899*K899</f>
        <v>1718921945.4386799</v>
      </c>
      <c r="O899" s="14">
        <f t="shared" si="122"/>
        <v>2905775389.4023438</v>
      </c>
      <c r="P899">
        <f t="shared" si="120"/>
        <v>0.81746367337448245</v>
      </c>
      <c r="Q899">
        <f t="shared" si="121"/>
        <v>0.59155361825547903</v>
      </c>
    </row>
    <row r="900" spans="1:17" x14ac:dyDescent="0.3">
      <c r="A900" s="10">
        <v>44726</v>
      </c>
      <c r="B900">
        <v>22206.79296875</v>
      </c>
      <c r="C900">
        <f t="shared" ref="C900:C963" si="125">I900-I899</f>
        <v>0</v>
      </c>
      <c r="E900" s="16">
        <f t="shared" si="119"/>
        <v>-1883631091.1287851</v>
      </c>
      <c r="G900">
        <f t="shared" ref="G900:G963" si="126">J900-J899</f>
        <v>0</v>
      </c>
      <c r="H900">
        <f t="shared" ref="H900:H963" si="127">K900-K899</f>
        <v>0</v>
      </c>
      <c r="I900">
        <v>129218</v>
      </c>
      <c r="J900">
        <v>156120000</v>
      </c>
      <c r="K900">
        <v>112975480</v>
      </c>
      <c r="L900" s="16">
        <v>15.6870002746582</v>
      </c>
      <c r="M900" s="14">
        <f t="shared" si="123"/>
        <v>2449054482.8796382</v>
      </c>
      <c r="N900" s="14">
        <f t="shared" si="124"/>
        <v>1772246385.7896419</v>
      </c>
      <c r="O900" s="14">
        <f t="shared" si="122"/>
        <v>2869517373.8359375</v>
      </c>
      <c r="P900">
        <f t="shared" si="120"/>
        <v>0.85347261013644626</v>
      </c>
      <c r="Q900">
        <f t="shared" si="121"/>
        <v>0.61761131051125973</v>
      </c>
    </row>
    <row r="901" spans="1:17" x14ac:dyDescent="0.3">
      <c r="A901" s="10">
        <v>44727</v>
      </c>
      <c r="B901">
        <v>22572.83984375</v>
      </c>
      <c r="C901">
        <f t="shared" si="125"/>
        <v>0</v>
      </c>
      <c r="E901" s="16">
        <f t="shared" si="119"/>
        <v>-1883631091.1287851</v>
      </c>
      <c r="G901">
        <f t="shared" si="126"/>
        <v>0</v>
      </c>
      <c r="H901">
        <f t="shared" si="127"/>
        <v>0</v>
      </c>
      <c r="I901">
        <v>129218</v>
      </c>
      <c r="J901">
        <v>156120000</v>
      </c>
      <c r="K901">
        <v>112975480</v>
      </c>
      <c r="L901" s="16">
        <v>17.1340007781982</v>
      </c>
      <c r="M901" s="14">
        <f t="shared" si="123"/>
        <v>2674960201.4923029</v>
      </c>
      <c r="N901" s="14">
        <f t="shared" si="124"/>
        <v>1935721962.2373152</v>
      </c>
      <c r="O901" s="14">
        <f t="shared" si="122"/>
        <v>2916817218.9296875</v>
      </c>
      <c r="P901">
        <f t="shared" si="120"/>
        <v>0.91708187408255459</v>
      </c>
      <c r="Q901">
        <f t="shared" si="121"/>
        <v>0.66364184552764649</v>
      </c>
    </row>
    <row r="902" spans="1:17" x14ac:dyDescent="0.3">
      <c r="A902" s="10">
        <v>44728</v>
      </c>
      <c r="B902">
        <v>20381.650390625</v>
      </c>
      <c r="C902">
        <f t="shared" si="125"/>
        <v>0</v>
      </c>
      <c r="E902" s="16">
        <f t="shared" si="119"/>
        <v>-1883631091.1287851</v>
      </c>
      <c r="G902">
        <f t="shared" si="126"/>
        <v>0</v>
      </c>
      <c r="H902">
        <f t="shared" si="127"/>
        <v>0</v>
      </c>
      <c r="I902">
        <v>129218</v>
      </c>
      <c r="J902">
        <v>156120000</v>
      </c>
      <c r="K902">
        <v>112975480</v>
      </c>
      <c r="L902" s="16">
        <v>16.1340007781982</v>
      </c>
      <c r="M902" s="14">
        <f t="shared" si="123"/>
        <v>2518840201.4923029</v>
      </c>
      <c r="N902" s="14">
        <f t="shared" si="124"/>
        <v>1822746482.2373152</v>
      </c>
      <c r="O902" s="14">
        <f t="shared" si="122"/>
        <v>2633676100.1757813</v>
      </c>
      <c r="P902">
        <f t="shared" si="120"/>
        <v>0.95639710643392561</v>
      </c>
      <c r="Q902">
        <f t="shared" si="121"/>
        <v>0.69209212253384478</v>
      </c>
    </row>
    <row r="903" spans="1:17" x14ac:dyDescent="0.3">
      <c r="A903" s="10">
        <v>44729</v>
      </c>
      <c r="B903">
        <v>20471.482421875</v>
      </c>
      <c r="C903">
        <f t="shared" si="125"/>
        <v>0</v>
      </c>
      <c r="E903" s="16">
        <f t="shared" si="119"/>
        <v>-1883631091.1287851</v>
      </c>
      <c r="G903">
        <f t="shared" si="126"/>
        <v>0</v>
      </c>
      <c r="H903">
        <f t="shared" si="127"/>
        <v>0</v>
      </c>
      <c r="I903">
        <v>129218</v>
      </c>
      <c r="J903">
        <v>156120000</v>
      </c>
      <c r="K903">
        <v>112975480</v>
      </c>
      <c r="L903" s="16">
        <v>16.7600002288818</v>
      </c>
      <c r="M903" s="14">
        <f t="shared" si="123"/>
        <v>2616571235.7330265</v>
      </c>
      <c r="N903" s="14">
        <f t="shared" si="124"/>
        <v>1893469070.6580312</v>
      </c>
      <c r="O903" s="14">
        <f t="shared" si="122"/>
        <v>2645284015.5898438</v>
      </c>
      <c r="P903">
        <f t="shared" si="120"/>
        <v>0.98914567218960237</v>
      </c>
      <c r="Q903">
        <f t="shared" si="121"/>
        <v>0.71579046314080819</v>
      </c>
    </row>
    <row r="904" spans="1:17" x14ac:dyDescent="0.3">
      <c r="A904" s="10">
        <v>44730</v>
      </c>
      <c r="B904">
        <v>19017.642578125</v>
      </c>
      <c r="C904">
        <f t="shared" si="125"/>
        <v>0</v>
      </c>
      <c r="E904" s="16">
        <f t="shared" si="119"/>
        <v>-1883631091.1287851</v>
      </c>
      <c r="G904">
        <f t="shared" si="126"/>
        <v>0</v>
      </c>
      <c r="H904">
        <f t="shared" si="127"/>
        <v>0</v>
      </c>
      <c r="I904">
        <v>129218</v>
      </c>
      <c r="J904">
        <v>156120000</v>
      </c>
      <c r="K904">
        <v>112975480</v>
      </c>
      <c r="L904" s="16">
        <v>16.7600002288818</v>
      </c>
      <c r="M904" s="14">
        <f t="shared" si="123"/>
        <v>2616571235.7330265</v>
      </c>
      <c r="N904" s="14">
        <f t="shared" si="124"/>
        <v>1893469070.6580312</v>
      </c>
      <c r="O904" s="14">
        <f t="shared" si="122"/>
        <v>2457421738.6601563</v>
      </c>
      <c r="P904">
        <f t="shared" si="120"/>
        <v>1.0647627936910993</v>
      </c>
      <c r="Q904">
        <f t="shared" si="121"/>
        <v>0.77051042597612684</v>
      </c>
    </row>
    <row r="905" spans="1:17" x14ac:dyDescent="0.3">
      <c r="A905" s="10">
        <v>44731</v>
      </c>
      <c r="B905">
        <v>20553.271484375</v>
      </c>
      <c r="C905">
        <f t="shared" si="125"/>
        <v>0</v>
      </c>
      <c r="E905" s="16">
        <f t="shared" si="119"/>
        <v>-1883631091.1287851</v>
      </c>
      <c r="G905">
        <f t="shared" si="126"/>
        <v>0</v>
      </c>
      <c r="H905">
        <f t="shared" si="127"/>
        <v>0</v>
      </c>
      <c r="I905">
        <v>129218</v>
      </c>
      <c r="J905">
        <v>156120000</v>
      </c>
      <c r="K905">
        <v>112975480</v>
      </c>
      <c r="L905" s="16">
        <v>16.7600002288818</v>
      </c>
      <c r="M905" s="14">
        <f t="shared" si="123"/>
        <v>2616571235.7330265</v>
      </c>
      <c r="N905" s="14">
        <f t="shared" si="124"/>
        <v>1893469070.6580312</v>
      </c>
      <c r="O905" s="14">
        <f t="shared" si="122"/>
        <v>2655852634.6679688</v>
      </c>
      <c r="P905">
        <f t="shared" si="120"/>
        <v>0.9852094960306963</v>
      </c>
      <c r="Q905">
        <f t="shared" si="121"/>
        <v>0.71294206837449403</v>
      </c>
    </row>
    <row r="906" spans="1:17" x14ac:dyDescent="0.3">
      <c r="A906" s="10">
        <v>44732</v>
      </c>
      <c r="B906">
        <v>20599.537109375</v>
      </c>
      <c r="C906">
        <f t="shared" si="125"/>
        <v>0</v>
      </c>
      <c r="E906" s="16">
        <f t="shared" si="119"/>
        <v>-1883631091.1287851</v>
      </c>
      <c r="G906">
        <f t="shared" si="126"/>
        <v>0</v>
      </c>
      <c r="H906">
        <f t="shared" si="127"/>
        <v>0</v>
      </c>
      <c r="I906">
        <v>129218</v>
      </c>
      <c r="J906">
        <v>156120000</v>
      </c>
      <c r="K906">
        <v>112975480</v>
      </c>
      <c r="L906" s="16">
        <v>16.7600002288818</v>
      </c>
      <c r="M906" s="14">
        <f t="shared" si="123"/>
        <v>2616571235.7330265</v>
      </c>
      <c r="N906" s="14">
        <f t="shared" si="124"/>
        <v>1893469070.6580312</v>
      </c>
      <c r="O906" s="14">
        <f t="shared" si="122"/>
        <v>2661830986.1992188</v>
      </c>
      <c r="P906">
        <f t="shared" si="120"/>
        <v>0.98299676023727645</v>
      </c>
      <c r="Q906">
        <f t="shared" si="121"/>
        <v>0.71134083286094818</v>
      </c>
    </row>
    <row r="907" spans="1:17" x14ac:dyDescent="0.3">
      <c r="A907" s="10">
        <v>44733</v>
      </c>
      <c r="B907">
        <v>20710.59765625</v>
      </c>
      <c r="C907">
        <f t="shared" si="125"/>
        <v>0</v>
      </c>
      <c r="E907" s="16">
        <f t="shared" si="119"/>
        <v>-1883631091.1287851</v>
      </c>
      <c r="G907">
        <f t="shared" si="126"/>
        <v>0</v>
      </c>
      <c r="H907">
        <f t="shared" si="127"/>
        <v>0</v>
      </c>
      <c r="I907">
        <v>129218</v>
      </c>
      <c r="J907">
        <v>156120000</v>
      </c>
      <c r="K907">
        <v>112975480</v>
      </c>
      <c r="L907" s="16">
        <v>17.895999908447202</v>
      </c>
      <c r="M907" s="14">
        <f t="shared" si="123"/>
        <v>2793923505.7067771</v>
      </c>
      <c r="N907" s="14">
        <f t="shared" si="124"/>
        <v>2021809179.7367787</v>
      </c>
      <c r="O907" s="14">
        <f t="shared" si="122"/>
        <v>2676182007.9453125</v>
      </c>
      <c r="P907">
        <f t="shared" si="120"/>
        <v>1.0439960725436095</v>
      </c>
      <c r="Q907">
        <f t="shared" si="121"/>
        <v>0.75548268904515192</v>
      </c>
    </row>
    <row r="908" spans="1:17" x14ac:dyDescent="0.3">
      <c r="A908" s="10">
        <v>44734</v>
      </c>
      <c r="B908">
        <v>19987.029296875</v>
      </c>
      <c r="C908">
        <f t="shared" si="125"/>
        <v>0</v>
      </c>
      <c r="E908" s="16">
        <f t="shared" si="119"/>
        <v>-1883631091.1287851</v>
      </c>
      <c r="G908">
        <f t="shared" si="126"/>
        <v>0</v>
      </c>
      <c r="H908">
        <f t="shared" si="127"/>
        <v>0</v>
      </c>
      <c r="I908">
        <v>129218</v>
      </c>
      <c r="J908">
        <v>156120000</v>
      </c>
      <c r="K908">
        <v>112975480</v>
      </c>
      <c r="L908" s="16">
        <v>17.090999603271399</v>
      </c>
      <c r="M908" s="14">
        <f t="shared" si="123"/>
        <v>2668246858.0627308</v>
      </c>
      <c r="N908" s="14">
        <f t="shared" si="124"/>
        <v>1930863883.859396</v>
      </c>
      <c r="O908" s="14">
        <f t="shared" si="122"/>
        <v>2582683951.6835938</v>
      </c>
      <c r="P908">
        <f t="shared" si="120"/>
        <v>1.0331294529179076</v>
      </c>
      <c r="Q908">
        <f t="shared" si="121"/>
        <v>0.74761911251305413</v>
      </c>
    </row>
    <row r="909" spans="1:17" x14ac:dyDescent="0.3">
      <c r="A909" s="10">
        <v>44735</v>
      </c>
      <c r="B909">
        <v>21085.876953125</v>
      </c>
      <c r="C909">
        <f t="shared" si="125"/>
        <v>0</v>
      </c>
      <c r="E909" s="16">
        <f t="shared" si="119"/>
        <v>-1883631091.1287851</v>
      </c>
      <c r="G909">
        <f t="shared" si="126"/>
        <v>0</v>
      </c>
      <c r="H909">
        <f t="shared" si="127"/>
        <v>0</v>
      </c>
      <c r="I909">
        <v>129218</v>
      </c>
      <c r="J909">
        <v>156120000</v>
      </c>
      <c r="K909">
        <v>112975480</v>
      </c>
      <c r="L909" s="16">
        <v>18.830999374389599</v>
      </c>
      <c r="M909" s="14">
        <f t="shared" si="123"/>
        <v>2939895622.3297043</v>
      </c>
      <c r="N909" s="14">
        <f t="shared" si="124"/>
        <v>2127441193.2013645</v>
      </c>
      <c r="O909" s="14">
        <f t="shared" si="122"/>
        <v>2724674848.1289063</v>
      </c>
      <c r="P909">
        <f t="shared" si="120"/>
        <v>1.0789895257955624</v>
      </c>
      <c r="Q909">
        <f t="shared" si="121"/>
        <v>0.78080553158932886</v>
      </c>
    </row>
    <row r="910" spans="1:17" x14ac:dyDescent="0.3">
      <c r="A910" s="10">
        <v>44736</v>
      </c>
      <c r="B910">
        <v>21231.65625</v>
      </c>
      <c r="C910">
        <f t="shared" si="125"/>
        <v>0</v>
      </c>
      <c r="E910" s="16">
        <f t="shared" si="119"/>
        <v>-1883631091.1287851</v>
      </c>
      <c r="G910">
        <f t="shared" si="126"/>
        <v>0</v>
      </c>
      <c r="H910">
        <f t="shared" si="127"/>
        <v>0</v>
      </c>
      <c r="I910">
        <v>129218</v>
      </c>
      <c r="J910">
        <v>156120000</v>
      </c>
      <c r="K910">
        <v>112975480</v>
      </c>
      <c r="L910" s="16">
        <v>20.544000625610298</v>
      </c>
      <c r="M910" s="14">
        <f t="shared" si="123"/>
        <v>3207329377.67028</v>
      </c>
      <c r="N910" s="14">
        <f t="shared" si="124"/>
        <v>2320968331.7986236</v>
      </c>
      <c r="O910" s="14">
        <f t="shared" si="122"/>
        <v>2743512157.3125</v>
      </c>
      <c r="P910">
        <f t="shared" si="120"/>
        <v>1.1690596555665085</v>
      </c>
      <c r="Q910">
        <f t="shared" si="121"/>
        <v>0.84598434368601683</v>
      </c>
    </row>
    <row r="911" spans="1:17" x14ac:dyDescent="0.3">
      <c r="A911" s="10">
        <v>44737</v>
      </c>
      <c r="B911">
        <v>21502.337890625</v>
      </c>
      <c r="C911">
        <f t="shared" si="125"/>
        <v>0</v>
      </c>
      <c r="E911" s="16">
        <f t="shared" si="119"/>
        <v>-1883631091.1287851</v>
      </c>
      <c r="G911">
        <f t="shared" si="126"/>
        <v>0</v>
      </c>
      <c r="H911">
        <f t="shared" si="127"/>
        <v>0</v>
      </c>
      <c r="I911">
        <v>129218</v>
      </c>
      <c r="J911">
        <v>156120000</v>
      </c>
      <c r="K911">
        <v>112975480</v>
      </c>
      <c r="L911" s="16">
        <v>20.544000625610298</v>
      </c>
      <c r="M911" s="14">
        <f t="shared" si="123"/>
        <v>3207329377.67028</v>
      </c>
      <c r="N911" s="14">
        <f t="shared" si="124"/>
        <v>2320968331.7986236</v>
      </c>
      <c r="O911" s="14">
        <f t="shared" si="122"/>
        <v>2778489097.5507813</v>
      </c>
      <c r="P911">
        <f t="shared" si="120"/>
        <v>1.1543429774468139</v>
      </c>
      <c r="Q911">
        <f t="shared" si="121"/>
        <v>0.83533469101769764</v>
      </c>
    </row>
    <row r="912" spans="1:17" x14ac:dyDescent="0.3">
      <c r="A912" s="10">
        <v>44738</v>
      </c>
      <c r="B912">
        <v>21027.294921875</v>
      </c>
      <c r="C912">
        <f t="shared" si="125"/>
        <v>0</v>
      </c>
      <c r="E912" s="16">
        <f t="shared" si="119"/>
        <v>-1883631091.1287851</v>
      </c>
      <c r="G912">
        <f t="shared" si="126"/>
        <v>0</v>
      </c>
      <c r="H912">
        <f t="shared" si="127"/>
        <v>0</v>
      </c>
      <c r="I912">
        <v>129218</v>
      </c>
      <c r="J912">
        <v>156120000</v>
      </c>
      <c r="K912">
        <v>112975480</v>
      </c>
      <c r="L912" s="16">
        <v>20.544000625610298</v>
      </c>
      <c r="M912" s="14">
        <f t="shared" si="123"/>
        <v>3207329377.67028</v>
      </c>
      <c r="N912" s="14">
        <f t="shared" si="124"/>
        <v>2320968331.7986236</v>
      </c>
      <c r="O912" s="14">
        <f t="shared" si="122"/>
        <v>2717104995.2148438</v>
      </c>
      <c r="P912">
        <f t="shared" si="120"/>
        <v>1.1804215822792206</v>
      </c>
      <c r="Q912">
        <f t="shared" si="121"/>
        <v>0.85420634678679497</v>
      </c>
    </row>
    <row r="913" spans="1:17" x14ac:dyDescent="0.3">
      <c r="A913" s="10">
        <v>44739</v>
      </c>
      <c r="B913">
        <v>20735.478515625</v>
      </c>
      <c r="C913">
        <f t="shared" si="125"/>
        <v>0</v>
      </c>
      <c r="E913" s="16">
        <f t="shared" si="119"/>
        <v>-1883631091.1287851</v>
      </c>
      <c r="G913">
        <f t="shared" si="126"/>
        <v>0</v>
      </c>
      <c r="H913">
        <f t="shared" si="127"/>
        <v>0</v>
      </c>
      <c r="I913">
        <v>129218</v>
      </c>
      <c r="J913">
        <v>156120000</v>
      </c>
      <c r="K913">
        <v>112975480</v>
      </c>
      <c r="L913" s="16">
        <v>19.673000335693299</v>
      </c>
      <c r="M913" s="14">
        <f t="shared" si="123"/>
        <v>3071348812.4084377</v>
      </c>
      <c r="N913" s="14">
        <f t="shared" si="124"/>
        <v>2222566655.9651117</v>
      </c>
      <c r="O913" s="14">
        <f t="shared" si="122"/>
        <v>2679397062.8320313</v>
      </c>
      <c r="P913">
        <f t="shared" si="120"/>
        <v>1.1462835631991501</v>
      </c>
      <c r="Q913">
        <f t="shared" si="121"/>
        <v>0.82950253502776283</v>
      </c>
    </row>
    <row r="914" spans="1:17" x14ac:dyDescent="0.3">
      <c r="A914" s="10">
        <v>44740</v>
      </c>
      <c r="B914">
        <v>20280.634765625</v>
      </c>
      <c r="C914">
        <f t="shared" si="125"/>
        <v>0</v>
      </c>
      <c r="E914" s="16">
        <f t="shared" si="119"/>
        <v>-1883631091.1287851</v>
      </c>
      <c r="G914">
        <f t="shared" si="126"/>
        <v>0</v>
      </c>
      <c r="H914">
        <f t="shared" si="127"/>
        <v>0</v>
      </c>
      <c r="I914">
        <v>129218</v>
      </c>
      <c r="J914">
        <v>156120000</v>
      </c>
      <c r="K914">
        <v>112975480</v>
      </c>
      <c r="L914" s="16">
        <v>18.6119995117187</v>
      </c>
      <c r="M914" s="14">
        <f t="shared" si="123"/>
        <v>2905705363.7695236</v>
      </c>
      <c r="N914" s="14">
        <f t="shared" si="124"/>
        <v>2102699578.5961857</v>
      </c>
      <c r="O914" s="14">
        <f t="shared" si="122"/>
        <v>2620623063.1445313</v>
      </c>
      <c r="P914">
        <f t="shared" si="120"/>
        <v>1.1087841684041799</v>
      </c>
      <c r="Q914">
        <f t="shared" si="121"/>
        <v>0.80236628005292754</v>
      </c>
    </row>
    <row r="915" spans="1:17" x14ac:dyDescent="0.3">
      <c r="A915" s="10">
        <v>44741</v>
      </c>
      <c r="B915">
        <v>20104.0234375</v>
      </c>
      <c r="C915">
        <f t="shared" si="125"/>
        <v>481</v>
      </c>
      <c r="D915" s="16">
        <f>C915*B915</f>
        <v>9670035.2734375</v>
      </c>
      <c r="E915" s="16">
        <f t="shared" si="119"/>
        <v>-1893301126.4022226</v>
      </c>
      <c r="F915" s="16">
        <f>G915*L915</f>
        <v>0</v>
      </c>
      <c r="G915">
        <f t="shared" si="126"/>
        <v>0</v>
      </c>
      <c r="H915">
        <f t="shared" si="127"/>
        <v>33580</v>
      </c>
      <c r="I915">
        <v>129699</v>
      </c>
      <c r="J915">
        <v>156120000</v>
      </c>
      <c r="K915">
        <v>113009060</v>
      </c>
      <c r="L915" s="16">
        <v>17.968999862670898</v>
      </c>
      <c r="M915" s="14">
        <f t="shared" si="123"/>
        <v>2805320258.5601807</v>
      </c>
      <c r="N915" s="14">
        <f t="shared" si="124"/>
        <v>2030659783.6205673</v>
      </c>
      <c r="O915" s="14">
        <f t="shared" si="122"/>
        <v>2607471735.8203125</v>
      </c>
      <c r="P915">
        <f t="shared" si="120"/>
        <v>1.0758775330224719</v>
      </c>
      <c r="Q915">
        <f t="shared" si="121"/>
        <v>0.77878496465531977</v>
      </c>
    </row>
    <row r="916" spans="1:17" x14ac:dyDescent="0.3">
      <c r="A916" s="10">
        <v>44742</v>
      </c>
      <c r="B916">
        <v>19784.7265625</v>
      </c>
      <c r="C916">
        <f t="shared" si="125"/>
        <v>0</v>
      </c>
      <c r="E916" s="16">
        <f t="shared" si="119"/>
        <v>-1893301126.4022226</v>
      </c>
      <c r="G916">
        <f t="shared" si="126"/>
        <v>0</v>
      </c>
      <c r="H916">
        <f t="shared" si="127"/>
        <v>0</v>
      </c>
      <c r="I916">
        <v>129699</v>
      </c>
      <c r="J916">
        <v>156120000</v>
      </c>
      <c r="K916">
        <v>113009060</v>
      </c>
      <c r="L916" s="16">
        <v>16.4300003051757</v>
      </c>
      <c r="M916" s="14">
        <f t="shared" si="123"/>
        <v>2565051647.6440301</v>
      </c>
      <c r="N916" s="14">
        <f t="shared" si="124"/>
        <v>1856738890.2876189</v>
      </c>
      <c r="O916" s="14">
        <f t="shared" si="122"/>
        <v>2566059250.4296875</v>
      </c>
      <c r="P916">
        <f t="shared" si="120"/>
        <v>0.99960733455960193</v>
      </c>
      <c r="Q916">
        <f t="shared" si="121"/>
        <v>0.72357600081787177</v>
      </c>
    </row>
    <row r="917" spans="1:17" x14ac:dyDescent="0.3">
      <c r="A917" s="10">
        <v>44743</v>
      </c>
      <c r="B917">
        <v>19269.3671875</v>
      </c>
      <c r="C917">
        <f t="shared" si="125"/>
        <v>0</v>
      </c>
      <c r="E917" s="16">
        <f t="shared" si="119"/>
        <v>-1893301126.4022226</v>
      </c>
      <c r="G917">
        <f t="shared" si="126"/>
        <v>0</v>
      </c>
      <c r="H917">
        <f t="shared" si="127"/>
        <v>0</v>
      </c>
      <c r="I917">
        <v>129699</v>
      </c>
      <c r="J917">
        <v>156120000</v>
      </c>
      <c r="K917">
        <v>113009060</v>
      </c>
      <c r="L917" s="16">
        <v>16.6770000457763</v>
      </c>
      <c r="M917" s="14">
        <f t="shared" si="123"/>
        <v>2603613247.146596</v>
      </c>
      <c r="N917" s="14">
        <f t="shared" si="124"/>
        <v>1884652098.7931366</v>
      </c>
      <c r="O917" s="14">
        <f t="shared" si="122"/>
        <v>2499217654.8515625</v>
      </c>
      <c r="P917">
        <f t="shared" si="120"/>
        <v>1.0417713087503113</v>
      </c>
      <c r="Q917">
        <f t="shared" si="121"/>
        <v>0.75409682511428677</v>
      </c>
    </row>
    <row r="918" spans="1:17" x14ac:dyDescent="0.3">
      <c r="A918" s="10">
        <v>44744</v>
      </c>
      <c r="B918">
        <v>19242.255859375</v>
      </c>
      <c r="C918">
        <f t="shared" si="125"/>
        <v>0</v>
      </c>
      <c r="E918" s="16">
        <f t="shared" si="119"/>
        <v>-1893301126.4022226</v>
      </c>
      <c r="G918">
        <f t="shared" si="126"/>
        <v>0</v>
      </c>
      <c r="H918">
        <f t="shared" si="127"/>
        <v>0</v>
      </c>
      <c r="I918">
        <v>129699</v>
      </c>
      <c r="J918">
        <v>156120000</v>
      </c>
      <c r="K918">
        <v>113009060</v>
      </c>
      <c r="L918" s="16">
        <v>16.6770000457763</v>
      </c>
      <c r="M918" s="14">
        <f t="shared" si="123"/>
        <v>2603613247.146596</v>
      </c>
      <c r="N918" s="14">
        <f t="shared" si="124"/>
        <v>1884652098.7931366</v>
      </c>
      <c r="O918" s="14">
        <f t="shared" si="122"/>
        <v>2495701342.7050781</v>
      </c>
      <c r="P918">
        <f t="shared" si="120"/>
        <v>1.0432391098225531</v>
      </c>
      <c r="Q918">
        <f t="shared" si="121"/>
        <v>0.75515930794442399</v>
      </c>
    </row>
    <row r="919" spans="1:17" x14ac:dyDescent="0.3">
      <c r="A919" s="10">
        <v>44745</v>
      </c>
      <c r="B919">
        <v>19297.076171875</v>
      </c>
      <c r="C919">
        <f t="shared" si="125"/>
        <v>0</v>
      </c>
      <c r="E919" s="16">
        <f t="shared" si="119"/>
        <v>-1893301126.4022226</v>
      </c>
      <c r="G919">
        <f t="shared" si="126"/>
        <v>0</v>
      </c>
      <c r="H919">
        <f t="shared" si="127"/>
        <v>0</v>
      </c>
      <c r="I919">
        <v>129699</v>
      </c>
      <c r="J919">
        <v>156120000</v>
      </c>
      <c r="K919">
        <v>113009060</v>
      </c>
      <c r="L919" s="16">
        <v>16.6770000457763</v>
      </c>
      <c r="M919" s="14">
        <f t="shared" si="123"/>
        <v>2603613247.146596</v>
      </c>
      <c r="N919" s="14">
        <f t="shared" si="124"/>
        <v>1884652098.7931366</v>
      </c>
      <c r="O919" s="14">
        <f t="shared" si="122"/>
        <v>2502811482.4160156</v>
      </c>
      <c r="P919">
        <f t="shared" si="120"/>
        <v>1.0402754124466755</v>
      </c>
      <c r="Q919">
        <f t="shared" si="121"/>
        <v>0.75301400526333007</v>
      </c>
    </row>
    <row r="920" spans="1:17" x14ac:dyDescent="0.3">
      <c r="A920" s="10">
        <v>44746</v>
      </c>
      <c r="B920">
        <v>20231.26171875</v>
      </c>
      <c r="C920">
        <f t="shared" si="125"/>
        <v>0</v>
      </c>
      <c r="E920" s="16">
        <f t="shared" si="119"/>
        <v>-1893301126.4022226</v>
      </c>
      <c r="G920">
        <f t="shared" si="126"/>
        <v>0</v>
      </c>
      <c r="H920">
        <f t="shared" si="127"/>
        <v>0</v>
      </c>
      <c r="I920">
        <v>129699</v>
      </c>
      <c r="J920">
        <v>156120000</v>
      </c>
      <c r="K920">
        <v>113009060</v>
      </c>
      <c r="L920" s="16">
        <v>16.6770000457763</v>
      </c>
      <c r="M920" s="14">
        <f t="shared" si="123"/>
        <v>2603613247.146596</v>
      </c>
      <c r="N920" s="14">
        <f t="shared" si="124"/>
        <v>1884652098.7931366</v>
      </c>
      <c r="O920" s="14">
        <f t="shared" si="122"/>
        <v>2623974413.6601563</v>
      </c>
      <c r="P920">
        <f t="shared" si="120"/>
        <v>0.99224033343939555</v>
      </c>
      <c r="Q920">
        <f t="shared" si="121"/>
        <v>0.71824332165047822</v>
      </c>
    </row>
    <row r="921" spans="1:17" x14ac:dyDescent="0.3">
      <c r="A921" s="10">
        <v>44747</v>
      </c>
      <c r="B921">
        <v>20190.115234375</v>
      </c>
      <c r="C921">
        <f t="shared" si="125"/>
        <v>0</v>
      </c>
      <c r="E921" s="16">
        <f t="shared" si="119"/>
        <v>-1893301126.4022226</v>
      </c>
      <c r="G921">
        <f t="shared" si="126"/>
        <v>0</v>
      </c>
      <c r="H921">
        <f t="shared" si="127"/>
        <v>0</v>
      </c>
      <c r="I921">
        <v>129699</v>
      </c>
      <c r="J921">
        <v>156120000</v>
      </c>
      <c r="K921">
        <v>113009060</v>
      </c>
      <c r="L921" s="16">
        <v>18.767999649047798</v>
      </c>
      <c r="M921" s="14">
        <f t="shared" si="123"/>
        <v>2930060105.2093425</v>
      </c>
      <c r="N921" s="14">
        <f t="shared" si="124"/>
        <v>2120953998.4192216</v>
      </c>
      <c r="O921" s="14">
        <f t="shared" si="122"/>
        <v>2618637755.7832031</v>
      </c>
      <c r="P921">
        <f t="shared" si="120"/>
        <v>1.1189253262458201</v>
      </c>
      <c r="Q921">
        <f t="shared" si="121"/>
        <v>0.80994555040503102</v>
      </c>
    </row>
    <row r="922" spans="1:17" x14ac:dyDescent="0.3">
      <c r="A922" s="10">
        <v>44748</v>
      </c>
      <c r="B922">
        <v>20548.24609375</v>
      </c>
      <c r="C922">
        <f t="shared" si="125"/>
        <v>0</v>
      </c>
      <c r="E922" s="16">
        <f t="shared" si="119"/>
        <v>-1893301126.4022226</v>
      </c>
      <c r="G922">
        <f t="shared" si="126"/>
        <v>0</v>
      </c>
      <c r="H922">
        <f t="shared" si="127"/>
        <v>0</v>
      </c>
      <c r="I922">
        <v>129699</v>
      </c>
      <c r="J922">
        <v>156120000</v>
      </c>
      <c r="K922">
        <v>113009060</v>
      </c>
      <c r="L922" s="16">
        <v>18.829999923706001</v>
      </c>
      <c r="M922" s="14">
        <f t="shared" si="123"/>
        <v>2939739588.0889812</v>
      </c>
      <c r="N922" s="14">
        <f t="shared" si="124"/>
        <v>2127960591.178087</v>
      </c>
      <c r="O922" s="14">
        <f t="shared" si="122"/>
        <v>2665086970.1132813</v>
      </c>
      <c r="P922">
        <f t="shared" si="120"/>
        <v>1.1030557805638987</v>
      </c>
      <c r="Q922">
        <f t="shared" si="121"/>
        <v>0.79845821732700772</v>
      </c>
    </row>
    <row r="923" spans="1:17" x14ac:dyDescent="0.3">
      <c r="A923" s="10">
        <v>44749</v>
      </c>
      <c r="B923">
        <v>21637.587890625</v>
      </c>
      <c r="C923">
        <f t="shared" si="125"/>
        <v>0</v>
      </c>
      <c r="E923" s="16">
        <f t="shared" si="119"/>
        <v>-1893301126.4022226</v>
      </c>
      <c r="G923">
        <f t="shared" si="126"/>
        <v>0</v>
      </c>
      <c r="H923">
        <f t="shared" si="127"/>
        <v>0</v>
      </c>
      <c r="I923">
        <v>129699</v>
      </c>
      <c r="J923">
        <v>156120000</v>
      </c>
      <c r="K923">
        <v>113009060</v>
      </c>
      <c r="L923" s="16">
        <v>21.951000213623001</v>
      </c>
      <c r="M923" s="14">
        <f t="shared" si="123"/>
        <v>3426990153.3508229</v>
      </c>
      <c r="N923" s="14">
        <f t="shared" si="124"/>
        <v>2480661900.2013345</v>
      </c>
      <c r="O923" s="14">
        <f t="shared" si="122"/>
        <v>2806373511.8261719</v>
      </c>
      <c r="P923">
        <f t="shared" si="120"/>
        <v>1.2211454173542287</v>
      </c>
      <c r="Q923">
        <f t="shared" si="121"/>
        <v>0.88393860964968651</v>
      </c>
    </row>
    <row r="924" spans="1:17" x14ac:dyDescent="0.3">
      <c r="A924" s="10">
        <v>44750</v>
      </c>
      <c r="B924">
        <v>21731.1171875</v>
      </c>
      <c r="C924">
        <f t="shared" si="125"/>
        <v>0</v>
      </c>
      <c r="E924" s="16">
        <f t="shared" si="119"/>
        <v>-1893301126.4022226</v>
      </c>
      <c r="G924">
        <f t="shared" si="126"/>
        <v>0</v>
      </c>
      <c r="H924">
        <f t="shared" si="127"/>
        <v>0</v>
      </c>
      <c r="I924">
        <v>129699</v>
      </c>
      <c r="J924">
        <v>156120000</v>
      </c>
      <c r="K924">
        <v>113009060</v>
      </c>
      <c r="L924" s="16">
        <v>22.1280002593994</v>
      </c>
      <c r="M924" s="14">
        <f t="shared" si="123"/>
        <v>3454623400.4974341</v>
      </c>
      <c r="N924" s="14">
        <f t="shared" si="124"/>
        <v>2500664508.9944825</v>
      </c>
      <c r="O924" s="14">
        <f t="shared" si="122"/>
        <v>2818504168.1015625</v>
      </c>
      <c r="P924">
        <f t="shared" si="120"/>
        <v>1.2256939122514541</v>
      </c>
      <c r="Q924">
        <f t="shared" si="121"/>
        <v>0.88723108423814578</v>
      </c>
    </row>
    <row r="925" spans="1:17" x14ac:dyDescent="0.3">
      <c r="A925" s="10">
        <v>44751</v>
      </c>
      <c r="B925">
        <v>21592.20703125</v>
      </c>
      <c r="C925">
        <f t="shared" si="125"/>
        <v>0</v>
      </c>
      <c r="E925" s="16">
        <f t="shared" si="119"/>
        <v>-1893301126.4022226</v>
      </c>
      <c r="G925">
        <f t="shared" si="126"/>
        <v>0</v>
      </c>
      <c r="H925">
        <f t="shared" si="127"/>
        <v>0</v>
      </c>
      <c r="I925">
        <v>129699</v>
      </c>
      <c r="J925">
        <v>156120000</v>
      </c>
      <c r="K925">
        <v>113009060</v>
      </c>
      <c r="L925" s="16">
        <v>22.1280002593994</v>
      </c>
      <c r="M925" s="14">
        <f t="shared" si="123"/>
        <v>3454623400.4974341</v>
      </c>
      <c r="N925" s="14">
        <f t="shared" si="124"/>
        <v>2500664508.9944825</v>
      </c>
      <c r="O925" s="14">
        <f t="shared" si="122"/>
        <v>2800487659.7460938</v>
      </c>
      <c r="P925">
        <f t="shared" si="120"/>
        <v>1.2335792262732725</v>
      </c>
      <c r="Q925">
        <f t="shared" si="121"/>
        <v>0.89293894950467489</v>
      </c>
    </row>
    <row r="926" spans="1:17" x14ac:dyDescent="0.3">
      <c r="A926" s="10">
        <v>44752</v>
      </c>
      <c r="B926">
        <v>20860.44921875</v>
      </c>
      <c r="C926">
        <f t="shared" si="125"/>
        <v>0</v>
      </c>
      <c r="E926" s="16">
        <f t="shared" si="119"/>
        <v>-1893301126.4022226</v>
      </c>
      <c r="G926">
        <f t="shared" si="126"/>
        <v>0</v>
      </c>
      <c r="H926">
        <f t="shared" si="127"/>
        <v>0</v>
      </c>
      <c r="I926">
        <v>129699</v>
      </c>
      <c r="J926">
        <v>156120000</v>
      </c>
      <c r="K926">
        <v>113009060</v>
      </c>
      <c r="L926" s="16">
        <v>22.1280002593994</v>
      </c>
      <c r="M926" s="14">
        <f t="shared" si="123"/>
        <v>3454623400.4974341</v>
      </c>
      <c r="N926" s="14">
        <f t="shared" si="124"/>
        <v>2500664508.9944825</v>
      </c>
      <c r="O926" s="14">
        <f t="shared" si="122"/>
        <v>2705579403.2226563</v>
      </c>
      <c r="P926">
        <f t="shared" si="120"/>
        <v>1.2768516039050934</v>
      </c>
      <c r="Q926">
        <f t="shared" si="121"/>
        <v>0.92426210297724154</v>
      </c>
    </row>
    <row r="927" spans="1:17" x14ac:dyDescent="0.3">
      <c r="A927" s="10">
        <v>44753</v>
      </c>
      <c r="B927">
        <v>19970.556640625</v>
      </c>
      <c r="C927">
        <f t="shared" si="125"/>
        <v>0</v>
      </c>
      <c r="E927" s="16">
        <f t="shared" si="119"/>
        <v>-1893301126.4022226</v>
      </c>
      <c r="G927">
        <f t="shared" si="126"/>
        <v>0</v>
      </c>
      <c r="H927">
        <f t="shared" si="127"/>
        <v>0</v>
      </c>
      <c r="I927">
        <v>129699</v>
      </c>
      <c r="J927">
        <v>156120000</v>
      </c>
      <c r="K927">
        <v>113009060</v>
      </c>
      <c r="L927" s="16">
        <v>20.090000152587798</v>
      </c>
      <c r="M927" s="14">
        <f t="shared" si="123"/>
        <v>3136450823.8220072</v>
      </c>
      <c r="N927" s="14">
        <f t="shared" si="124"/>
        <v>2270352032.6438036</v>
      </c>
      <c r="O927" s="14">
        <f t="shared" si="122"/>
        <v>2590161225.7324219</v>
      </c>
      <c r="P927">
        <f t="shared" si="120"/>
        <v>1.2109094957728397</v>
      </c>
      <c r="Q927">
        <f t="shared" si="121"/>
        <v>0.8765292330410106</v>
      </c>
    </row>
    <row r="928" spans="1:17" x14ac:dyDescent="0.3">
      <c r="A928" s="10">
        <v>44754</v>
      </c>
      <c r="B928">
        <v>19323.9140625</v>
      </c>
      <c r="C928">
        <f t="shared" si="125"/>
        <v>0</v>
      </c>
      <c r="E928" s="16">
        <f t="shared" si="119"/>
        <v>-1893301126.4022226</v>
      </c>
      <c r="G928">
        <f t="shared" si="126"/>
        <v>0</v>
      </c>
      <c r="H928">
        <f t="shared" si="127"/>
        <v>0</v>
      </c>
      <c r="I928">
        <v>129699</v>
      </c>
      <c r="J928">
        <v>156120000</v>
      </c>
      <c r="K928">
        <v>113009060</v>
      </c>
      <c r="L928" s="16">
        <v>19.252000808715799</v>
      </c>
      <c r="M928" s="14">
        <f t="shared" si="123"/>
        <v>3005622366.2567105</v>
      </c>
      <c r="N928" s="14">
        <f t="shared" si="124"/>
        <v>2175650514.5122123</v>
      </c>
      <c r="O928" s="14">
        <f t="shared" si="122"/>
        <v>2506292329.9921875</v>
      </c>
      <c r="P928">
        <f t="shared" si="120"/>
        <v>1.1992305647227031</v>
      </c>
      <c r="Q928">
        <f t="shared" si="121"/>
        <v>0.86807531925814663</v>
      </c>
    </row>
    <row r="929" spans="1:17" x14ac:dyDescent="0.3">
      <c r="A929" s="10">
        <v>44755</v>
      </c>
      <c r="B929">
        <v>20212.07421875</v>
      </c>
      <c r="C929">
        <f t="shared" si="125"/>
        <v>0</v>
      </c>
      <c r="E929" s="16">
        <f t="shared" si="119"/>
        <v>-1893301126.4022226</v>
      </c>
      <c r="G929">
        <f t="shared" si="126"/>
        <v>0</v>
      </c>
      <c r="H929">
        <f t="shared" si="127"/>
        <v>0</v>
      </c>
      <c r="I929">
        <v>129699</v>
      </c>
      <c r="J929">
        <v>156120000</v>
      </c>
      <c r="K929">
        <v>113009060</v>
      </c>
      <c r="L929" s="16">
        <v>19.5550003051757</v>
      </c>
      <c r="M929" s="14">
        <f t="shared" si="123"/>
        <v>3052926647.6440301</v>
      </c>
      <c r="N929" s="14">
        <f t="shared" si="124"/>
        <v>2209892202.7876191</v>
      </c>
      <c r="O929" s="14">
        <f t="shared" si="122"/>
        <v>2621485814.0976563</v>
      </c>
      <c r="P929">
        <f t="shared" si="120"/>
        <v>1.1645787405089889</v>
      </c>
      <c r="Q929">
        <f t="shared" si="121"/>
        <v>0.84299224161481412</v>
      </c>
    </row>
    <row r="930" spans="1:17" x14ac:dyDescent="0.3">
      <c r="A930" s="10">
        <v>44756</v>
      </c>
      <c r="B930">
        <v>20569.919921875</v>
      </c>
      <c r="C930">
        <f t="shared" si="125"/>
        <v>0</v>
      </c>
      <c r="E930" s="16">
        <f t="shared" si="119"/>
        <v>-1893301126.4022226</v>
      </c>
      <c r="G930">
        <f t="shared" si="126"/>
        <v>0</v>
      </c>
      <c r="H930">
        <f t="shared" si="127"/>
        <v>0</v>
      </c>
      <c r="I930">
        <v>129699</v>
      </c>
      <c r="J930">
        <v>156120000</v>
      </c>
      <c r="K930">
        <v>113009060</v>
      </c>
      <c r="L930" s="16">
        <v>20.458999633788999</v>
      </c>
      <c r="M930" s="14">
        <f t="shared" si="123"/>
        <v>3194059022.8271384</v>
      </c>
      <c r="N930" s="14">
        <f t="shared" si="124"/>
        <v>2312052317.154839</v>
      </c>
      <c r="O930" s="14">
        <f t="shared" si="122"/>
        <v>2667898043.9472656</v>
      </c>
      <c r="P930">
        <f t="shared" si="120"/>
        <v>1.197219297818966</v>
      </c>
      <c r="Q930">
        <f t="shared" si="121"/>
        <v>0.86661944312311945</v>
      </c>
    </row>
    <row r="931" spans="1:17" x14ac:dyDescent="0.3">
      <c r="A931" s="10">
        <v>44757</v>
      </c>
      <c r="B931">
        <v>20836.328125</v>
      </c>
      <c r="C931">
        <f t="shared" si="125"/>
        <v>0</v>
      </c>
      <c r="E931" s="16">
        <f t="shared" si="119"/>
        <v>-1893301126.4022226</v>
      </c>
      <c r="G931">
        <f t="shared" si="126"/>
        <v>0</v>
      </c>
      <c r="H931">
        <f t="shared" si="127"/>
        <v>0</v>
      </c>
      <c r="I931">
        <v>129699</v>
      </c>
      <c r="J931">
        <v>156120000</v>
      </c>
      <c r="K931">
        <v>113009060</v>
      </c>
      <c r="L931" s="16">
        <v>21.398000717163001</v>
      </c>
      <c r="M931" s="14">
        <f t="shared" si="123"/>
        <v>3340655871.9634876</v>
      </c>
      <c r="N931" s="14">
        <f t="shared" si="124"/>
        <v>2418167946.9259167</v>
      </c>
      <c r="O931" s="14">
        <f t="shared" si="122"/>
        <v>2702450921.484375</v>
      </c>
      <c r="P931">
        <f t="shared" si="120"/>
        <v>1.2361578319167277</v>
      </c>
      <c r="Q931">
        <f t="shared" si="121"/>
        <v>0.89480549959356515</v>
      </c>
    </row>
    <row r="932" spans="1:17" x14ac:dyDescent="0.3">
      <c r="A932" s="10">
        <v>44758</v>
      </c>
      <c r="B932">
        <v>21190.31640625</v>
      </c>
      <c r="C932">
        <f t="shared" si="125"/>
        <v>0</v>
      </c>
      <c r="E932" s="16">
        <f t="shared" si="119"/>
        <v>-1893301126.4022226</v>
      </c>
      <c r="G932">
        <f t="shared" si="126"/>
        <v>0</v>
      </c>
      <c r="H932">
        <f t="shared" si="127"/>
        <v>0</v>
      </c>
      <c r="I932">
        <v>129699</v>
      </c>
      <c r="J932">
        <v>156120000</v>
      </c>
      <c r="K932">
        <v>113009060</v>
      </c>
      <c r="L932" s="16">
        <v>21.398000717163001</v>
      </c>
      <c r="M932" s="14">
        <f t="shared" si="123"/>
        <v>3340655871.9634876</v>
      </c>
      <c r="N932" s="14">
        <f t="shared" si="124"/>
        <v>2418167946.9259167</v>
      </c>
      <c r="O932" s="14">
        <f t="shared" si="122"/>
        <v>2748362847.5742188</v>
      </c>
      <c r="P932">
        <f t="shared" si="120"/>
        <v>1.2155075793256496</v>
      </c>
      <c r="Q932">
        <f t="shared" si="121"/>
        <v>0.87985760288539006</v>
      </c>
    </row>
    <row r="933" spans="1:17" x14ac:dyDescent="0.3">
      <c r="A933" s="10">
        <v>44759</v>
      </c>
      <c r="B933">
        <v>20779.34375</v>
      </c>
      <c r="C933">
        <f t="shared" si="125"/>
        <v>0</v>
      </c>
      <c r="E933" s="16">
        <f t="shared" ref="E933:E996" si="128">E932-D933+F933</f>
        <v>-1893301126.4022226</v>
      </c>
      <c r="G933">
        <f t="shared" si="126"/>
        <v>0</v>
      </c>
      <c r="H933">
        <f t="shared" si="127"/>
        <v>0</v>
      </c>
      <c r="I933">
        <v>129699</v>
      </c>
      <c r="J933">
        <v>156120000</v>
      </c>
      <c r="K933">
        <v>113009060</v>
      </c>
      <c r="L933" s="16">
        <v>21.398000717163001</v>
      </c>
      <c r="M933" s="14">
        <f t="shared" si="123"/>
        <v>3340655871.9634876</v>
      </c>
      <c r="N933" s="14">
        <f t="shared" si="124"/>
        <v>2418167946.9259167</v>
      </c>
      <c r="O933" s="14">
        <f t="shared" si="122"/>
        <v>2695060105.03125</v>
      </c>
      <c r="P933">
        <f t="shared" ref="P933:P996" si="129">M933/O933</f>
        <v>1.2395478177748291</v>
      </c>
      <c r="Q933">
        <f t="shared" ref="Q933:Q996" si="130">N933/O933</f>
        <v>0.89725937555588475</v>
      </c>
    </row>
    <row r="934" spans="1:17" x14ac:dyDescent="0.3">
      <c r="A934" s="10">
        <v>44760</v>
      </c>
      <c r="B934">
        <v>22485.689453125</v>
      </c>
      <c r="C934">
        <f t="shared" si="125"/>
        <v>0</v>
      </c>
      <c r="E934" s="16">
        <f t="shared" si="128"/>
        <v>-1893301126.4022226</v>
      </c>
      <c r="G934">
        <f t="shared" si="126"/>
        <v>0</v>
      </c>
      <c r="H934">
        <f t="shared" si="127"/>
        <v>0</v>
      </c>
      <c r="I934">
        <v>129699</v>
      </c>
      <c r="J934">
        <v>156120000</v>
      </c>
      <c r="K934">
        <v>113009060</v>
      </c>
      <c r="L934" s="16">
        <v>22.562999725341701</v>
      </c>
      <c r="M934" s="14">
        <f t="shared" si="123"/>
        <v>3522535517.1203465</v>
      </c>
      <c r="N934" s="14">
        <f t="shared" si="124"/>
        <v>2549823389.7411237</v>
      </c>
      <c r="O934" s="14">
        <f t="shared" si="122"/>
        <v>2916371436.3808594</v>
      </c>
      <c r="P934">
        <f t="shared" si="129"/>
        <v>1.2078487236494542</v>
      </c>
      <c r="Q934">
        <f t="shared" si="130"/>
        <v>0.87431366181030346</v>
      </c>
    </row>
    <row r="935" spans="1:17" x14ac:dyDescent="0.3">
      <c r="A935" s="10">
        <v>44761</v>
      </c>
      <c r="B935">
        <v>23389.43359375</v>
      </c>
      <c r="C935">
        <f t="shared" si="125"/>
        <v>0</v>
      </c>
      <c r="E935" s="16">
        <f t="shared" si="128"/>
        <v>-1893301126.4022226</v>
      </c>
      <c r="G935">
        <f t="shared" si="126"/>
        <v>0</v>
      </c>
      <c r="H935">
        <f t="shared" si="127"/>
        <v>0</v>
      </c>
      <c r="I935">
        <v>129699</v>
      </c>
      <c r="J935">
        <v>156120000</v>
      </c>
      <c r="K935">
        <v>113009060</v>
      </c>
      <c r="L935" s="16">
        <v>26.716999053955</v>
      </c>
      <c r="M935" s="14">
        <f t="shared" si="123"/>
        <v>4171057892.3034544</v>
      </c>
      <c r="N935" s="14">
        <f t="shared" si="124"/>
        <v>3019262949.1083436</v>
      </c>
      <c r="O935" s="14">
        <f t="shared" si="122"/>
        <v>3033586147.6757813</v>
      </c>
      <c r="P935">
        <f t="shared" si="129"/>
        <v>1.3749594339027296</v>
      </c>
      <c r="Q935">
        <f t="shared" si="130"/>
        <v>0.99527845992492692</v>
      </c>
    </row>
    <row r="936" spans="1:17" x14ac:dyDescent="0.3">
      <c r="A936" s="10">
        <v>44762</v>
      </c>
      <c r="B936">
        <v>23231.732421875</v>
      </c>
      <c r="C936">
        <f t="shared" si="125"/>
        <v>0</v>
      </c>
      <c r="E936" s="16">
        <f t="shared" si="128"/>
        <v>-1893301126.4022226</v>
      </c>
      <c r="G936">
        <f t="shared" si="126"/>
        <v>0</v>
      </c>
      <c r="H936">
        <f t="shared" si="127"/>
        <v>0</v>
      </c>
      <c r="I936">
        <v>129699</v>
      </c>
      <c r="J936">
        <v>156120000</v>
      </c>
      <c r="K936">
        <v>113009060</v>
      </c>
      <c r="L936" s="16">
        <v>28.877000808715799</v>
      </c>
      <c r="M936" s="14">
        <f t="shared" si="123"/>
        <v>4508277366.256711</v>
      </c>
      <c r="N936" s="14">
        <f t="shared" si="124"/>
        <v>3263362717.0122123</v>
      </c>
      <c r="O936" s="14">
        <f t="shared" si="122"/>
        <v>3013132463.3847656</v>
      </c>
      <c r="P936">
        <f t="shared" si="129"/>
        <v>1.496209483333631</v>
      </c>
      <c r="Q936">
        <f t="shared" si="130"/>
        <v>1.08304654928657</v>
      </c>
    </row>
    <row r="937" spans="1:17" x14ac:dyDescent="0.3">
      <c r="A937" s="10">
        <v>44763</v>
      </c>
      <c r="B937">
        <v>23164.62890625</v>
      </c>
      <c r="C937">
        <f t="shared" si="125"/>
        <v>0</v>
      </c>
      <c r="E937" s="16">
        <f t="shared" si="128"/>
        <v>-1893301126.4022226</v>
      </c>
      <c r="G937">
        <f t="shared" si="126"/>
        <v>0</v>
      </c>
      <c r="H937">
        <f t="shared" si="127"/>
        <v>0</v>
      </c>
      <c r="I937">
        <v>129699</v>
      </c>
      <c r="J937">
        <v>156120000</v>
      </c>
      <c r="K937">
        <v>113009060</v>
      </c>
      <c r="L937" s="16">
        <v>28.971000671386701</v>
      </c>
      <c r="M937" s="14">
        <f t="shared" si="123"/>
        <v>4522952624.8168917</v>
      </c>
      <c r="N937" s="14">
        <f t="shared" si="124"/>
        <v>3273985553.1327801</v>
      </c>
      <c r="O937" s="14">
        <f t="shared" si="122"/>
        <v>3004429204.5117188</v>
      </c>
      <c r="P937">
        <f t="shared" si="129"/>
        <v>1.5054282583942478</v>
      </c>
      <c r="Q937">
        <f t="shared" si="130"/>
        <v>1.0897196539749618</v>
      </c>
    </row>
    <row r="938" spans="1:17" x14ac:dyDescent="0.3">
      <c r="A938" s="10">
        <v>44764</v>
      </c>
      <c r="B938">
        <v>22714.978515625</v>
      </c>
      <c r="C938">
        <f t="shared" si="125"/>
        <v>0</v>
      </c>
      <c r="E938" s="16">
        <f t="shared" si="128"/>
        <v>-1893301126.4022226</v>
      </c>
      <c r="G938">
        <f t="shared" si="126"/>
        <v>0</v>
      </c>
      <c r="H938">
        <f t="shared" si="127"/>
        <v>0</v>
      </c>
      <c r="I938">
        <v>129699</v>
      </c>
      <c r="J938">
        <v>156120000</v>
      </c>
      <c r="K938">
        <v>113009060</v>
      </c>
      <c r="L938" s="16">
        <v>28.191999435424801</v>
      </c>
      <c r="M938" s="14">
        <f t="shared" si="123"/>
        <v>4401334951.8585196</v>
      </c>
      <c r="N938" s="14">
        <f t="shared" si="124"/>
        <v>3185951355.7178874</v>
      </c>
      <c r="O938" s="14">
        <f t="shared" si="122"/>
        <v>2946109998.4980469</v>
      </c>
      <c r="P938">
        <f t="shared" si="129"/>
        <v>1.4939479361267431</v>
      </c>
      <c r="Q938">
        <f t="shared" si="130"/>
        <v>1.0814095051923092</v>
      </c>
    </row>
    <row r="939" spans="1:17" x14ac:dyDescent="0.3">
      <c r="A939" s="10">
        <v>44765</v>
      </c>
      <c r="B939">
        <v>22465.478515625</v>
      </c>
      <c r="C939">
        <f t="shared" si="125"/>
        <v>0</v>
      </c>
      <c r="E939" s="16">
        <f t="shared" si="128"/>
        <v>-1893301126.4022226</v>
      </c>
      <c r="G939">
        <f t="shared" si="126"/>
        <v>0</v>
      </c>
      <c r="H939">
        <f t="shared" si="127"/>
        <v>0</v>
      </c>
      <c r="I939">
        <v>129699</v>
      </c>
      <c r="J939">
        <v>156120000</v>
      </c>
      <c r="K939">
        <v>113009060</v>
      </c>
      <c r="L939" s="16">
        <v>28.191999435424801</v>
      </c>
      <c r="M939" s="14">
        <f t="shared" si="123"/>
        <v>4401334951.8585196</v>
      </c>
      <c r="N939" s="14">
        <f t="shared" si="124"/>
        <v>3185951355.7178874</v>
      </c>
      <c r="O939" s="14">
        <f t="shared" si="122"/>
        <v>2913750097.9980469</v>
      </c>
      <c r="P939">
        <f t="shared" si="129"/>
        <v>1.5105396152135864</v>
      </c>
      <c r="Q939">
        <f t="shared" si="130"/>
        <v>1.0934195619270377</v>
      </c>
    </row>
    <row r="940" spans="1:17" x14ac:dyDescent="0.3">
      <c r="A940" s="10">
        <v>44766</v>
      </c>
      <c r="B940">
        <v>22609.1640625</v>
      </c>
      <c r="C940">
        <f t="shared" si="125"/>
        <v>0</v>
      </c>
      <c r="E940" s="16">
        <f t="shared" si="128"/>
        <v>-1893301126.4022226</v>
      </c>
      <c r="G940">
        <f t="shared" si="126"/>
        <v>0</v>
      </c>
      <c r="H940">
        <f t="shared" si="127"/>
        <v>0</v>
      </c>
      <c r="I940">
        <v>129699</v>
      </c>
      <c r="J940">
        <v>156120000</v>
      </c>
      <c r="K940">
        <v>113009060</v>
      </c>
      <c r="L940" s="16">
        <v>28.191999435424801</v>
      </c>
      <c r="M940" s="14">
        <f t="shared" si="123"/>
        <v>4401334951.8585196</v>
      </c>
      <c r="N940" s="14">
        <f t="shared" si="124"/>
        <v>3185951355.7178874</v>
      </c>
      <c r="O940" s="14">
        <f t="shared" si="122"/>
        <v>2932385969.7421875</v>
      </c>
      <c r="P940">
        <f t="shared" si="129"/>
        <v>1.5009398480533176</v>
      </c>
      <c r="Q940">
        <f t="shared" si="130"/>
        <v>1.0864706722075856</v>
      </c>
    </row>
    <row r="941" spans="1:17" x14ac:dyDescent="0.3">
      <c r="A941" s="10">
        <v>44767</v>
      </c>
      <c r="B941">
        <v>21361.701171875</v>
      </c>
      <c r="C941">
        <f t="shared" si="125"/>
        <v>0</v>
      </c>
      <c r="E941" s="16">
        <f t="shared" si="128"/>
        <v>-1893301126.4022226</v>
      </c>
      <c r="G941">
        <f t="shared" si="126"/>
        <v>0</v>
      </c>
      <c r="H941">
        <f t="shared" si="127"/>
        <v>0</v>
      </c>
      <c r="I941">
        <v>129699</v>
      </c>
      <c r="J941">
        <v>156120000</v>
      </c>
      <c r="K941">
        <v>113009060</v>
      </c>
      <c r="L941" s="16">
        <v>26.586000442504801</v>
      </c>
      <c r="M941" s="14">
        <f t="shared" si="123"/>
        <v>4150606389.0838494</v>
      </c>
      <c r="N941" s="14">
        <f t="shared" si="124"/>
        <v>3004458919.1670518</v>
      </c>
      <c r="O941" s="14">
        <f t="shared" si="122"/>
        <v>2770591280.2910156</v>
      </c>
      <c r="P941">
        <f t="shared" si="129"/>
        <v>1.4980940778272718</v>
      </c>
      <c r="Q941">
        <f t="shared" si="130"/>
        <v>1.0844107323009662</v>
      </c>
    </row>
    <row r="942" spans="1:17" x14ac:dyDescent="0.3">
      <c r="A942" s="10">
        <v>44768</v>
      </c>
      <c r="B942">
        <v>21239.75390625</v>
      </c>
      <c r="C942">
        <f t="shared" si="125"/>
        <v>0</v>
      </c>
      <c r="E942" s="16">
        <f t="shared" si="128"/>
        <v>-1893301126.4022226</v>
      </c>
      <c r="G942">
        <f t="shared" si="126"/>
        <v>0</v>
      </c>
      <c r="H942">
        <f t="shared" si="127"/>
        <v>0</v>
      </c>
      <c r="I942">
        <v>129699</v>
      </c>
      <c r="J942">
        <v>156120000</v>
      </c>
      <c r="K942">
        <v>113009060</v>
      </c>
      <c r="L942" s="16">
        <v>23.763999938964801</v>
      </c>
      <c r="M942" s="14">
        <f t="shared" si="123"/>
        <v>3710035670.4711847</v>
      </c>
      <c r="N942" s="14">
        <f t="shared" si="124"/>
        <v>2685547294.9424696</v>
      </c>
      <c r="O942" s="14">
        <f t="shared" si="122"/>
        <v>2754774841.8867188</v>
      </c>
      <c r="P942">
        <f t="shared" si="129"/>
        <v>1.346765482993237</v>
      </c>
      <c r="Q942">
        <f t="shared" si="130"/>
        <v>0.97486997997381308</v>
      </c>
    </row>
    <row r="943" spans="1:17" x14ac:dyDescent="0.3">
      <c r="A943" s="10">
        <v>44769</v>
      </c>
      <c r="B943">
        <v>22930.548828125</v>
      </c>
      <c r="C943">
        <f t="shared" si="125"/>
        <v>0</v>
      </c>
      <c r="E943" s="16">
        <f t="shared" si="128"/>
        <v>-1893301126.4022226</v>
      </c>
      <c r="G943">
        <f t="shared" si="126"/>
        <v>0</v>
      </c>
      <c r="H943">
        <f t="shared" si="127"/>
        <v>0</v>
      </c>
      <c r="I943">
        <v>129699</v>
      </c>
      <c r="J943">
        <v>156120000</v>
      </c>
      <c r="K943">
        <v>113009060</v>
      </c>
      <c r="L943" s="16">
        <v>26.2399997711181</v>
      </c>
      <c r="M943" s="14">
        <f t="shared" si="123"/>
        <v>4096588764.2669578</v>
      </c>
      <c r="N943" s="14">
        <f t="shared" si="124"/>
        <v>2965357708.5342717</v>
      </c>
      <c r="O943" s="14">
        <f t="shared" si="122"/>
        <v>2974069252.4589844</v>
      </c>
      <c r="P943">
        <f t="shared" si="129"/>
        <v>1.377435566061505</v>
      </c>
      <c r="Q943">
        <f t="shared" si="130"/>
        <v>0.99707083353304238</v>
      </c>
    </row>
    <row r="944" spans="1:17" x14ac:dyDescent="0.3">
      <c r="A944" s="10">
        <v>44770</v>
      </c>
      <c r="B944">
        <v>23843.88671875</v>
      </c>
      <c r="C944">
        <f t="shared" si="125"/>
        <v>0</v>
      </c>
      <c r="E944" s="16">
        <f t="shared" si="128"/>
        <v>-1893301126.4022226</v>
      </c>
      <c r="G944">
        <f t="shared" si="126"/>
        <v>0</v>
      </c>
      <c r="H944">
        <f t="shared" si="127"/>
        <v>0</v>
      </c>
      <c r="I944">
        <v>129699</v>
      </c>
      <c r="J944">
        <v>156120000</v>
      </c>
      <c r="K944">
        <v>113009060</v>
      </c>
      <c r="L944" s="16">
        <v>27.57200050354</v>
      </c>
      <c r="M944" s="14">
        <f t="shared" si="123"/>
        <v>4304540718.6126652</v>
      </c>
      <c r="N944" s="14">
        <f t="shared" si="124"/>
        <v>3115885859.2245822</v>
      </c>
      <c r="O944" s="14">
        <f t="shared" si="122"/>
        <v>3092528263.5351563</v>
      </c>
      <c r="P944">
        <f t="shared" si="129"/>
        <v>1.3919163712644693</v>
      </c>
      <c r="Q944">
        <f t="shared" si="130"/>
        <v>1.0075529126006193</v>
      </c>
    </row>
    <row r="945" spans="1:17" x14ac:dyDescent="0.3">
      <c r="A945" s="10">
        <v>44771</v>
      </c>
      <c r="B945">
        <v>23804.6328125</v>
      </c>
      <c r="C945">
        <f t="shared" si="125"/>
        <v>0</v>
      </c>
      <c r="E945" s="16">
        <f t="shared" si="128"/>
        <v>-1893301126.4022226</v>
      </c>
      <c r="G945">
        <f t="shared" si="126"/>
        <v>0</v>
      </c>
      <c r="H945">
        <f t="shared" si="127"/>
        <v>0</v>
      </c>
      <c r="I945">
        <v>129699</v>
      </c>
      <c r="J945">
        <v>156120000</v>
      </c>
      <c r="K945">
        <v>113009060</v>
      </c>
      <c r="L945" s="16">
        <v>28.606000900268501</v>
      </c>
      <c r="M945" s="14">
        <f t="shared" si="123"/>
        <v>4465968860.5499182</v>
      </c>
      <c r="N945" s="14">
        <f t="shared" si="124"/>
        <v>3232737272.0984969</v>
      </c>
      <c r="O945" s="14">
        <f t="shared" si="122"/>
        <v>3087437071.1484375</v>
      </c>
      <c r="P945">
        <f t="shared" si="129"/>
        <v>1.4464971293775089</v>
      </c>
      <c r="Q945">
        <f t="shared" si="130"/>
        <v>1.0470617530338884</v>
      </c>
    </row>
    <row r="946" spans="1:17" x14ac:dyDescent="0.3">
      <c r="A946" s="10">
        <v>44772</v>
      </c>
      <c r="B946">
        <v>23656.20703125</v>
      </c>
      <c r="C946">
        <f t="shared" si="125"/>
        <v>0</v>
      </c>
      <c r="E946" s="16">
        <f t="shared" si="128"/>
        <v>-1893301126.4022226</v>
      </c>
      <c r="G946">
        <f t="shared" si="126"/>
        <v>0</v>
      </c>
      <c r="H946">
        <f t="shared" si="127"/>
        <v>0</v>
      </c>
      <c r="I946">
        <v>129699</v>
      </c>
      <c r="J946">
        <v>156120000</v>
      </c>
      <c r="K946">
        <v>113009060</v>
      </c>
      <c r="L946" s="16">
        <v>28.606000900268501</v>
      </c>
      <c r="M946" s="14">
        <f t="shared" si="123"/>
        <v>4465968860.5499182</v>
      </c>
      <c r="N946" s="14">
        <f t="shared" si="124"/>
        <v>3232737272.0984969</v>
      </c>
      <c r="O946" s="14">
        <f t="shared" si="122"/>
        <v>3068186395.7460938</v>
      </c>
      <c r="P946">
        <f t="shared" si="129"/>
        <v>1.455572864393698</v>
      </c>
      <c r="Q946">
        <f t="shared" si="130"/>
        <v>1.0536313167220042</v>
      </c>
    </row>
    <row r="947" spans="1:17" x14ac:dyDescent="0.3">
      <c r="A947" s="10">
        <v>44773</v>
      </c>
      <c r="B947">
        <v>23336.896484375</v>
      </c>
      <c r="C947">
        <f t="shared" si="125"/>
        <v>0</v>
      </c>
      <c r="E947" s="16">
        <f t="shared" si="128"/>
        <v>-1893301126.4022226</v>
      </c>
      <c r="G947">
        <f t="shared" si="126"/>
        <v>0</v>
      </c>
      <c r="H947">
        <f t="shared" si="127"/>
        <v>0</v>
      </c>
      <c r="I947">
        <v>129699</v>
      </c>
      <c r="J947">
        <v>156120000</v>
      </c>
      <c r="K947">
        <v>113009060</v>
      </c>
      <c r="L947" s="16">
        <v>28.606000900268501</v>
      </c>
      <c r="M947" s="14">
        <f t="shared" si="123"/>
        <v>4465968860.5499182</v>
      </c>
      <c r="N947" s="14">
        <f t="shared" si="124"/>
        <v>3232737272.0984969</v>
      </c>
      <c r="O947" s="14">
        <f t="shared" si="122"/>
        <v>3026772137.1269531</v>
      </c>
      <c r="P947">
        <f t="shared" si="129"/>
        <v>1.4754889559638498</v>
      </c>
      <c r="Q947">
        <f t="shared" si="130"/>
        <v>1.0680477834605178</v>
      </c>
    </row>
    <row r="948" spans="1:17" x14ac:dyDescent="0.3">
      <c r="A948" s="10">
        <v>44774</v>
      </c>
      <c r="B948">
        <v>23314.19921875</v>
      </c>
      <c r="C948">
        <f t="shared" si="125"/>
        <v>0</v>
      </c>
      <c r="E948" s="16">
        <f t="shared" si="128"/>
        <v>-1893301126.4022226</v>
      </c>
      <c r="G948">
        <f t="shared" si="126"/>
        <v>0</v>
      </c>
      <c r="H948">
        <f t="shared" si="127"/>
        <v>0</v>
      </c>
      <c r="I948">
        <v>129699</v>
      </c>
      <c r="J948">
        <v>156120000</v>
      </c>
      <c r="K948">
        <v>113009060</v>
      </c>
      <c r="L948" s="16">
        <v>27.573999404907202</v>
      </c>
      <c r="M948" s="14">
        <f t="shared" si="123"/>
        <v>4304852787.0941124</v>
      </c>
      <c r="N948" s="14">
        <f t="shared" si="124"/>
        <v>3116111753.1891222</v>
      </c>
      <c r="O948" s="14">
        <f t="shared" si="122"/>
        <v>3023828324.4726563</v>
      </c>
      <c r="P948">
        <f t="shared" si="129"/>
        <v>1.4236432512566208</v>
      </c>
      <c r="Q948">
        <f t="shared" si="130"/>
        <v>1.0305187394302751</v>
      </c>
    </row>
    <row r="949" spans="1:17" x14ac:dyDescent="0.3">
      <c r="A949" s="10">
        <v>44775</v>
      </c>
      <c r="B949">
        <v>22978.1171875</v>
      </c>
      <c r="C949">
        <f t="shared" si="125"/>
        <v>0</v>
      </c>
      <c r="E949" s="16">
        <f t="shared" si="128"/>
        <v>-1893301126.4022226</v>
      </c>
      <c r="G949">
        <f t="shared" si="126"/>
        <v>0</v>
      </c>
      <c r="H949">
        <f t="shared" si="127"/>
        <v>0</v>
      </c>
      <c r="I949">
        <v>129699</v>
      </c>
      <c r="J949">
        <v>156120000</v>
      </c>
      <c r="K949">
        <v>113009060</v>
      </c>
      <c r="L949" s="16">
        <v>27.826000213623001</v>
      </c>
      <c r="M949" s="14">
        <f t="shared" si="123"/>
        <v>4344195153.3508224</v>
      </c>
      <c r="N949" s="14">
        <f t="shared" si="124"/>
        <v>3144590127.7013345</v>
      </c>
      <c r="O949" s="14">
        <f t="shared" si="122"/>
        <v>2980238821.1015625</v>
      </c>
      <c r="P949">
        <f t="shared" si="129"/>
        <v>1.4576667891820534</v>
      </c>
      <c r="Q949">
        <f t="shared" si="130"/>
        <v>1.055147025612875</v>
      </c>
    </row>
    <row r="950" spans="1:17" x14ac:dyDescent="0.3">
      <c r="A950" s="10">
        <v>44776</v>
      </c>
      <c r="B950">
        <v>22846.5078125</v>
      </c>
      <c r="C950">
        <f t="shared" si="125"/>
        <v>0</v>
      </c>
      <c r="E950" s="16">
        <f t="shared" si="128"/>
        <v>-1893301126.4022226</v>
      </c>
      <c r="G950">
        <f t="shared" si="126"/>
        <v>0</v>
      </c>
      <c r="H950">
        <f t="shared" si="127"/>
        <v>0</v>
      </c>
      <c r="I950">
        <v>129699</v>
      </c>
      <c r="J950">
        <v>156120000</v>
      </c>
      <c r="K950">
        <v>113009060</v>
      </c>
      <c r="L950" s="16">
        <v>31.3680000305175</v>
      </c>
      <c r="M950" s="14">
        <f t="shared" si="123"/>
        <v>4897172164.7643919</v>
      </c>
      <c r="N950" s="14">
        <f t="shared" si="124"/>
        <v>3544868197.5287538</v>
      </c>
      <c r="O950" s="14">
        <f t="shared" si="122"/>
        <v>2963169216.7734375</v>
      </c>
      <c r="P950">
        <f t="shared" si="129"/>
        <v>1.6526805614216218</v>
      </c>
      <c r="Q950">
        <f t="shared" si="130"/>
        <v>1.1963097407540977</v>
      </c>
    </row>
    <row r="951" spans="1:17" x14ac:dyDescent="0.3">
      <c r="A951" s="10">
        <v>44777</v>
      </c>
      <c r="B951">
        <v>22630.95703125</v>
      </c>
      <c r="C951">
        <f t="shared" si="125"/>
        <v>0</v>
      </c>
      <c r="E951" s="16">
        <f t="shared" si="128"/>
        <v>-1893301126.4022226</v>
      </c>
      <c r="G951">
        <f t="shared" si="126"/>
        <v>0</v>
      </c>
      <c r="H951">
        <f t="shared" si="127"/>
        <v>0</v>
      </c>
      <c r="I951">
        <v>129699</v>
      </c>
      <c r="J951">
        <v>156120000</v>
      </c>
      <c r="K951">
        <v>113009060</v>
      </c>
      <c r="L951" s="16">
        <v>30.9309997558593</v>
      </c>
      <c r="M951" s="14">
        <f t="shared" si="123"/>
        <v>4828947681.8847542</v>
      </c>
      <c r="N951" s="14">
        <f t="shared" si="124"/>
        <v>3495483207.2698889</v>
      </c>
      <c r="O951" s="14">
        <f t="shared" si="122"/>
        <v>2935212495.9960938</v>
      </c>
      <c r="P951">
        <f t="shared" si="129"/>
        <v>1.6451782242246153</v>
      </c>
      <c r="Q951">
        <f t="shared" si="130"/>
        <v>1.1908790971822507</v>
      </c>
    </row>
    <row r="952" spans="1:17" x14ac:dyDescent="0.3">
      <c r="A952" s="10">
        <v>44778</v>
      </c>
      <c r="B952">
        <v>23289.314453125</v>
      </c>
      <c r="C952">
        <f t="shared" si="125"/>
        <v>0</v>
      </c>
      <c r="E952" s="16">
        <f t="shared" si="128"/>
        <v>-1893301126.4022226</v>
      </c>
      <c r="G952">
        <f t="shared" si="126"/>
        <v>0</v>
      </c>
      <c r="H952">
        <f t="shared" si="127"/>
        <v>0</v>
      </c>
      <c r="I952">
        <v>129699</v>
      </c>
      <c r="J952">
        <v>156120000</v>
      </c>
      <c r="K952">
        <v>113009060</v>
      </c>
      <c r="L952" s="16">
        <v>31.915000915527301</v>
      </c>
      <c r="M952" s="14">
        <f t="shared" si="123"/>
        <v>4982569942.9321222</v>
      </c>
      <c r="N952" s="14">
        <f t="shared" si="124"/>
        <v>3606684253.3628798</v>
      </c>
      <c r="O952" s="14">
        <f t="shared" si="122"/>
        <v>3020600795.2558594</v>
      </c>
      <c r="P952">
        <f t="shared" si="129"/>
        <v>1.6495294415461064</v>
      </c>
      <c r="Q952">
        <f t="shared" si="130"/>
        <v>1.1940287703782373</v>
      </c>
    </row>
    <row r="953" spans="1:17" x14ac:dyDescent="0.3">
      <c r="A953" s="10">
        <v>44779</v>
      </c>
      <c r="B953">
        <v>22961.279296875</v>
      </c>
      <c r="C953">
        <f t="shared" si="125"/>
        <v>0</v>
      </c>
      <c r="E953" s="16">
        <f t="shared" si="128"/>
        <v>-1893301126.4022226</v>
      </c>
      <c r="G953">
        <f t="shared" si="126"/>
        <v>0</v>
      </c>
      <c r="H953">
        <f t="shared" si="127"/>
        <v>0</v>
      </c>
      <c r="I953">
        <v>129699</v>
      </c>
      <c r="J953">
        <v>156120000</v>
      </c>
      <c r="K953">
        <v>113009060</v>
      </c>
      <c r="L953" s="16">
        <v>31.915000915527301</v>
      </c>
      <c r="M953" s="14">
        <f t="shared" si="123"/>
        <v>4982569942.9321222</v>
      </c>
      <c r="N953" s="14">
        <f t="shared" si="124"/>
        <v>3606684253.3628798</v>
      </c>
      <c r="O953" s="14">
        <f t="shared" si="122"/>
        <v>2978054963.5253906</v>
      </c>
      <c r="P953">
        <f t="shared" si="129"/>
        <v>1.6730953605482848</v>
      </c>
      <c r="Q953">
        <f t="shared" si="130"/>
        <v>1.2110872020620211</v>
      </c>
    </row>
    <row r="954" spans="1:17" x14ac:dyDescent="0.3">
      <c r="A954" s="10">
        <v>44780</v>
      </c>
      <c r="B954">
        <v>23175.890625</v>
      </c>
      <c r="C954">
        <f t="shared" si="125"/>
        <v>0</v>
      </c>
      <c r="E954" s="16">
        <f t="shared" si="128"/>
        <v>-1893301126.4022226</v>
      </c>
      <c r="G954">
        <f t="shared" si="126"/>
        <v>0</v>
      </c>
      <c r="H954">
        <f t="shared" si="127"/>
        <v>0</v>
      </c>
      <c r="I954">
        <v>129699</v>
      </c>
      <c r="J954">
        <v>156120000</v>
      </c>
      <c r="K954">
        <v>113009060</v>
      </c>
      <c r="L954" s="16">
        <v>31.915000915527301</v>
      </c>
      <c r="M954" s="14">
        <f t="shared" si="123"/>
        <v>4982569942.9321222</v>
      </c>
      <c r="N954" s="14">
        <f t="shared" si="124"/>
        <v>3606684253.3628798</v>
      </c>
      <c r="O954" s="14">
        <f t="shared" si="122"/>
        <v>3005889838.171875</v>
      </c>
      <c r="P954">
        <f t="shared" si="129"/>
        <v>1.6576023111886318</v>
      </c>
      <c r="Q954">
        <f t="shared" si="130"/>
        <v>1.1998723997005813</v>
      </c>
    </row>
    <row r="955" spans="1:17" x14ac:dyDescent="0.3">
      <c r="A955" s="10">
        <v>44781</v>
      </c>
      <c r="B955">
        <v>23809.486328125</v>
      </c>
      <c r="C955">
        <f t="shared" si="125"/>
        <v>0</v>
      </c>
      <c r="E955" s="16">
        <f t="shared" si="128"/>
        <v>-1893301126.4022226</v>
      </c>
      <c r="G955">
        <f t="shared" si="126"/>
        <v>0</v>
      </c>
      <c r="H955">
        <f t="shared" si="127"/>
        <v>0</v>
      </c>
      <c r="I955">
        <v>129699</v>
      </c>
      <c r="J955">
        <v>156120000</v>
      </c>
      <c r="K955">
        <v>113009060</v>
      </c>
      <c r="L955" s="16">
        <v>33.000999450683501</v>
      </c>
      <c r="M955" s="14">
        <f t="shared" si="123"/>
        <v>5152116034.2407084</v>
      </c>
      <c r="N955" s="14">
        <f t="shared" si="124"/>
        <v>3729411926.9822588</v>
      </c>
      <c r="O955" s="14">
        <f t="shared" si="122"/>
        <v>3088066567.2714844</v>
      </c>
      <c r="P955">
        <f t="shared" si="129"/>
        <v>1.6683953930413331</v>
      </c>
      <c r="Q955">
        <f t="shared" si="130"/>
        <v>1.2076850824745811</v>
      </c>
    </row>
    <row r="956" spans="1:17" x14ac:dyDescent="0.3">
      <c r="A956" s="10">
        <v>44782</v>
      </c>
      <c r="B956">
        <v>23164.318359375</v>
      </c>
      <c r="C956">
        <f t="shared" si="125"/>
        <v>0</v>
      </c>
      <c r="E956" s="16">
        <f t="shared" si="128"/>
        <v>-1893301126.4022226</v>
      </c>
      <c r="G956">
        <f t="shared" si="126"/>
        <v>0</v>
      </c>
      <c r="H956">
        <f t="shared" si="127"/>
        <v>0</v>
      </c>
      <c r="I956">
        <v>129699</v>
      </c>
      <c r="J956">
        <v>156120000</v>
      </c>
      <c r="K956">
        <v>113009060</v>
      </c>
      <c r="L956" s="16">
        <v>31.937999725341701</v>
      </c>
      <c r="M956" s="14">
        <f t="shared" si="123"/>
        <v>4986160517.1203461</v>
      </c>
      <c r="N956" s="14">
        <f t="shared" si="124"/>
        <v>3609283327.2411237</v>
      </c>
      <c r="O956" s="14">
        <f t="shared" si="122"/>
        <v>3004388926.8925781</v>
      </c>
      <c r="P956">
        <f t="shared" si="129"/>
        <v>1.6596255140234133</v>
      </c>
      <c r="Q956">
        <f t="shared" si="130"/>
        <v>1.201336915781468</v>
      </c>
    </row>
    <row r="957" spans="1:17" x14ac:dyDescent="0.3">
      <c r="A957" s="10">
        <v>44783</v>
      </c>
      <c r="B957">
        <v>23947.642578125</v>
      </c>
      <c r="C957">
        <f t="shared" si="125"/>
        <v>0</v>
      </c>
      <c r="E957" s="16">
        <f t="shared" si="128"/>
        <v>-1893301126.4022226</v>
      </c>
      <c r="G957">
        <f t="shared" si="126"/>
        <v>0</v>
      </c>
      <c r="H957">
        <f t="shared" si="127"/>
        <v>0</v>
      </c>
      <c r="I957">
        <v>129699</v>
      </c>
      <c r="J957">
        <v>156120000</v>
      </c>
      <c r="K957">
        <v>113009060</v>
      </c>
      <c r="L957" s="16">
        <v>33.580001831054602</v>
      </c>
      <c r="M957" s="14">
        <f t="shared" si="123"/>
        <v>5242509885.8642445</v>
      </c>
      <c r="N957" s="14">
        <f t="shared" si="124"/>
        <v>3794844441.7257595</v>
      </c>
      <c r="O957" s="14">
        <f t="shared" si="122"/>
        <v>3105985294.7402344</v>
      </c>
      <c r="P957">
        <f t="shared" si="129"/>
        <v>1.6878733762011247</v>
      </c>
      <c r="Q957">
        <f t="shared" si="130"/>
        <v>1.2217844199559023</v>
      </c>
    </row>
    <row r="958" spans="1:17" x14ac:dyDescent="0.3">
      <c r="A958" s="10">
        <v>44784</v>
      </c>
      <c r="B958">
        <v>23957.529296875</v>
      </c>
      <c r="C958">
        <f t="shared" si="125"/>
        <v>0</v>
      </c>
      <c r="E958" s="16">
        <f t="shared" si="128"/>
        <v>-1893301126.4022226</v>
      </c>
      <c r="G958">
        <f t="shared" si="126"/>
        <v>0</v>
      </c>
      <c r="H958">
        <f t="shared" si="127"/>
        <v>0</v>
      </c>
      <c r="I958">
        <v>129699</v>
      </c>
      <c r="J958">
        <v>156120000</v>
      </c>
      <c r="K958">
        <v>113009060</v>
      </c>
      <c r="L958" s="16">
        <v>33.699001312255803</v>
      </c>
      <c r="M958" s="14">
        <f t="shared" si="123"/>
        <v>5261088084.8693762</v>
      </c>
      <c r="N958" s="14">
        <f t="shared" si="124"/>
        <v>3808292461.2367949</v>
      </c>
      <c r="O958" s="14">
        <f t="shared" si="122"/>
        <v>3107267592.2753906</v>
      </c>
      <c r="P958">
        <f t="shared" si="129"/>
        <v>1.693155780322346</v>
      </c>
      <c r="Q958">
        <f t="shared" si="130"/>
        <v>1.2256081422482374</v>
      </c>
    </row>
    <row r="959" spans="1:17" x14ac:dyDescent="0.3">
      <c r="A959" s="10">
        <v>44785</v>
      </c>
      <c r="B959">
        <v>24402.818359375</v>
      </c>
      <c r="C959">
        <f t="shared" si="125"/>
        <v>0</v>
      </c>
      <c r="E959" s="16">
        <f t="shared" si="128"/>
        <v>-1893301126.4022226</v>
      </c>
      <c r="G959">
        <f t="shared" si="126"/>
        <v>0</v>
      </c>
      <c r="H959">
        <f t="shared" si="127"/>
        <v>0</v>
      </c>
      <c r="I959">
        <v>129699</v>
      </c>
      <c r="J959">
        <v>156120000</v>
      </c>
      <c r="K959">
        <v>113009060</v>
      </c>
      <c r="L959" s="16">
        <v>35.284000396728501</v>
      </c>
      <c r="M959" s="14">
        <f t="shared" si="123"/>
        <v>5508538141.937254</v>
      </c>
      <c r="N959" s="14">
        <f t="shared" si="124"/>
        <v>3987411717.8739152</v>
      </c>
      <c r="O959" s="14">
        <f t="shared" si="122"/>
        <v>3165021138.3925781</v>
      </c>
      <c r="P959">
        <f t="shared" si="129"/>
        <v>1.74044276517372</v>
      </c>
      <c r="Q959">
        <f t="shared" si="130"/>
        <v>1.2598373102490574</v>
      </c>
    </row>
    <row r="960" spans="1:17" x14ac:dyDescent="0.3">
      <c r="A960" s="10">
        <v>44786</v>
      </c>
      <c r="B960">
        <v>24424.068359375</v>
      </c>
      <c r="C960">
        <f t="shared" si="125"/>
        <v>0</v>
      </c>
      <c r="E960" s="16">
        <f t="shared" si="128"/>
        <v>-1893301126.4022226</v>
      </c>
      <c r="G960">
        <f t="shared" si="126"/>
        <v>0</v>
      </c>
      <c r="H960">
        <f t="shared" si="127"/>
        <v>0</v>
      </c>
      <c r="I960">
        <v>129699</v>
      </c>
      <c r="J960">
        <v>156120000</v>
      </c>
      <c r="K960">
        <v>113009060</v>
      </c>
      <c r="L960" s="16">
        <v>35.284000396728501</v>
      </c>
      <c r="M960" s="14">
        <f t="shared" si="123"/>
        <v>5508538141.937254</v>
      </c>
      <c r="N960" s="14">
        <f t="shared" si="124"/>
        <v>3987411717.8739152</v>
      </c>
      <c r="O960" s="14">
        <f t="shared" si="122"/>
        <v>3167777242.1425781</v>
      </c>
      <c r="P960">
        <f t="shared" si="129"/>
        <v>1.7389285043955502</v>
      </c>
      <c r="Q960">
        <f t="shared" si="130"/>
        <v>1.2587411970852356</v>
      </c>
    </row>
    <row r="961" spans="1:17" x14ac:dyDescent="0.3">
      <c r="A961" s="10">
        <v>44787</v>
      </c>
      <c r="B961">
        <v>24319.333984375</v>
      </c>
      <c r="C961">
        <f t="shared" si="125"/>
        <v>0</v>
      </c>
      <c r="E961" s="16">
        <f t="shared" si="128"/>
        <v>-1893301126.4022226</v>
      </c>
      <c r="G961">
        <f t="shared" si="126"/>
        <v>0</v>
      </c>
      <c r="H961">
        <f t="shared" si="127"/>
        <v>0</v>
      </c>
      <c r="I961">
        <v>129699</v>
      </c>
      <c r="J961">
        <v>156120000</v>
      </c>
      <c r="K961">
        <v>113009060</v>
      </c>
      <c r="L961" s="16">
        <v>35.284000396728501</v>
      </c>
      <c r="M961" s="14">
        <f t="shared" si="123"/>
        <v>5508538141.937254</v>
      </c>
      <c r="N961" s="14">
        <f t="shared" si="124"/>
        <v>3987411717.8739152</v>
      </c>
      <c r="O961" s="14">
        <f t="shared" si="122"/>
        <v>3154193298.4394531</v>
      </c>
      <c r="P961">
        <f t="shared" si="129"/>
        <v>1.746417426180767</v>
      </c>
      <c r="Q961">
        <f t="shared" si="130"/>
        <v>1.2641621297739423</v>
      </c>
    </row>
    <row r="962" spans="1:17" x14ac:dyDescent="0.3">
      <c r="A962" s="10">
        <v>44788</v>
      </c>
      <c r="B962">
        <v>24136.97265625</v>
      </c>
      <c r="C962">
        <f t="shared" si="125"/>
        <v>0</v>
      </c>
      <c r="E962" s="16">
        <f t="shared" si="128"/>
        <v>-1893301126.4022226</v>
      </c>
      <c r="G962">
        <f t="shared" si="126"/>
        <v>0</v>
      </c>
      <c r="H962">
        <f t="shared" si="127"/>
        <v>0</v>
      </c>
      <c r="I962">
        <v>129699</v>
      </c>
      <c r="J962">
        <v>156120000</v>
      </c>
      <c r="K962">
        <v>113009060</v>
      </c>
      <c r="L962" s="16">
        <v>34.908000946044901</v>
      </c>
      <c r="M962" s="14">
        <f t="shared" si="123"/>
        <v>5449837107.6965303</v>
      </c>
      <c r="N962" s="14">
        <f t="shared" si="124"/>
        <v>3944920373.391645</v>
      </c>
      <c r="O962" s="14">
        <f t="shared" ref="O962:O1025" si="131">I962*B962</f>
        <v>3130541216.5429688</v>
      </c>
      <c r="P962">
        <f t="shared" si="129"/>
        <v>1.7408609983786578</v>
      </c>
      <c r="Q962">
        <f t="shared" si="130"/>
        <v>1.2601400526353679</v>
      </c>
    </row>
    <row r="963" spans="1:17" x14ac:dyDescent="0.3">
      <c r="A963" s="10">
        <v>44789</v>
      </c>
      <c r="B963">
        <v>23883.291015625</v>
      </c>
      <c r="C963">
        <f t="shared" si="125"/>
        <v>0</v>
      </c>
      <c r="E963" s="16">
        <f t="shared" si="128"/>
        <v>-1893301126.4022226</v>
      </c>
      <c r="G963">
        <f t="shared" si="126"/>
        <v>0</v>
      </c>
      <c r="H963">
        <f t="shared" si="127"/>
        <v>0</v>
      </c>
      <c r="I963">
        <v>129699</v>
      </c>
      <c r="J963">
        <v>156120000</v>
      </c>
      <c r="K963">
        <v>113009060</v>
      </c>
      <c r="L963" s="16">
        <v>34.263999938964801</v>
      </c>
      <c r="M963" s="14">
        <f t="shared" ref="M963:M1026" si="132">L963*J963</f>
        <v>5349295670.4711847</v>
      </c>
      <c r="N963" s="14">
        <f t="shared" ref="N963:N1026" si="133">L963*K963</f>
        <v>3872142424.9424696</v>
      </c>
      <c r="O963" s="14">
        <f t="shared" si="131"/>
        <v>3097638961.4355469</v>
      </c>
      <c r="P963">
        <f t="shared" si="129"/>
        <v>1.7268944951519292</v>
      </c>
      <c r="Q963">
        <f t="shared" si="130"/>
        <v>1.2500302563175383</v>
      </c>
    </row>
    <row r="964" spans="1:17" x14ac:dyDescent="0.3">
      <c r="A964" s="10">
        <v>44790</v>
      </c>
      <c r="B964">
        <v>23335.998046875</v>
      </c>
      <c r="C964">
        <f t="shared" ref="C964:C1027" si="134">I964-I963</f>
        <v>0</v>
      </c>
      <c r="E964" s="16">
        <f t="shared" si="128"/>
        <v>-1893301126.4022226</v>
      </c>
      <c r="G964">
        <f t="shared" ref="G964:G1027" si="135">J964-J963</f>
        <v>0</v>
      </c>
      <c r="H964">
        <f t="shared" ref="H964:H1027" si="136">K964-K963</f>
        <v>0</v>
      </c>
      <c r="I964">
        <v>129699</v>
      </c>
      <c r="J964">
        <v>156120000</v>
      </c>
      <c r="K964">
        <v>113009060</v>
      </c>
      <c r="L964" s="16">
        <v>32.520000457763601</v>
      </c>
      <c r="M964" s="14">
        <f t="shared" si="132"/>
        <v>5077022471.466053</v>
      </c>
      <c r="N964" s="14">
        <f t="shared" si="133"/>
        <v>3675054682.9314342</v>
      </c>
      <c r="O964" s="14">
        <f t="shared" si="131"/>
        <v>3026655610.6816406</v>
      </c>
      <c r="P964">
        <f t="shared" si="129"/>
        <v>1.6774364594201863</v>
      </c>
      <c r="Q964">
        <f t="shared" si="130"/>
        <v>1.2142295509147027</v>
      </c>
    </row>
    <row r="965" spans="1:17" x14ac:dyDescent="0.3">
      <c r="A965" s="10">
        <v>44791</v>
      </c>
      <c r="B965">
        <v>23212.73828125</v>
      </c>
      <c r="C965">
        <f t="shared" si="134"/>
        <v>0</v>
      </c>
      <c r="E965" s="16">
        <f t="shared" si="128"/>
        <v>-1893301126.4022226</v>
      </c>
      <c r="G965">
        <f t="shared" si="135"/>
        <v>0</v>
      </c>
      <c r="H965">
        <f t="shared" si="136"/>
        <v>0</v>
      </c>
      <c r="I965">
        <v>129699</v>
      </c>
      <c r="J965">
        <v>156120000</v>
      </c>
      <c r="K965">
        <v>113009060</v>
      </c>
      <c r="L965" s="16">
        <v>32.437999725341797</v>
      </c>
      <c r="M965" s="14">
        <f t="shared" si="132"/>
        <v>5064220517.1203613</v>
      </c>
      <c r="N965" s="14">
        <f t="shared" si="133"/>
        <v>3665787857.2411346</v>
      </c>
      <c r="O965" s="14">
        <f t="shared" si="131"/>
        <v>3010668942.3398438</v>
      </c>
      <c r="P965">
        <f t="shared" si="129"/>
        <v>1.6820914601073773</v>
      </c>
      <c r="Q965">
        <f t="shared" si="130"/>
        <v>1.2175991208093917</v>
      </c>
    </row>
    <row r="966" spans="1:17" x14ac:dyDescent="0.3">
      <c r="A966" s="10">
        <v>44792</v>
      </c>
      <c r="B966">
        <v>20877.552734375</v>
      </c>
      <c r="C966">
        <f t="shared" si="134"/>
        <v>0</v>
      </c>
      <c r="E966" s="16">
        <f t="shared" si="128"/>
        <v>-1893301126.4022226</v>
      </c>
      <c r="G966">
        <f t="shared" si="135"/>
        <v>0</v>
      </c>
      <c r="H966">
        <f t="shared" si="136"/>
        <v>0</v>
      </c>
      <c r="I966">
        <v>129699</v>
      </c>
      <c r="J966">
        <v>156120000</v>
      </c>
      <c r="K966">
        <v>113009060</v>
      </c>
      <c r="L966" s="16">
        <v>28.299999237060501</v>
      </c>
      <c r="M966" s="14">
        <f t="shared" si="132"/>
        <v>4418195880.8898849</v>
      </c>
      <c r="N966" s="14">
        <f t="shared" si="133"/>
        <v>3198156311.7809243</v>
      </c>
      <c r="O966" s="14">
        <f t="shared" si="131"/>
        <v>2707797712.0957031</v>
      </c>
      <c r="P966">
        <f t="shared" si="129"/>
        <v>1.6316565529078675</v>
      </c>
      <c r="Q966">
        <f t="shared" si="130"/>
        <v>1.181091296995634</v>
      </c>
    </row>
    <row r="967" spans="1:17" x14ac:dyDescent="0.3">
      <c r="A967" s="10">
        <v>44793</v>
      </c>
      <c r="B967">
        <v>21166.060546875</v>
      </c>
      <c r="C967">
        <f t="shared" si="134"/>
        <v>0</v>
      </c>
      <c r="E967" s="16">
        <f t="shared" si="128"/>
        <v>-1893301126.4022226</v>
      </c>
      <c r="G967">
        <f t="shared" si="135"/>
        <v>0</v>
      </c>
      <c r="H967">
        <f t="shared" si="136"/>
        <v>0</v>
      </c>
      <c r="I967">
        <v>129699</v>
      </c>
      <c r="J967">
        <v>156120000</v>
      </c>
      <c r="K967">
        <v>113009060</v>
      </c>
      <c r="L967" s="16">
        <v>28.299999237060501</v>
      </c>
      <c r="M967" s="14">
        <f t="shared" si="132"/>
        <v>4418195880.8898849</v>
      </c>
      <c r="N967" s="14">
        <f t="shared" si="133"/>
        <v>3198156311.7809243</v>
      </c>
      <c r="O967" s="14">
        <f t="shared" si="131"/>
        <v>2745216886.8691406</v>
      </c>
      <c r="P967">
        <f t="shared" si="129"/>
        <v>1.6094159634609928</v>
      </c>
      <c r="Q967">
        <f t="shared" si="130"/>
        <v>1.1649922186761539</v>
      </c>
    </row>
    <row r="968" spans="1:17" x14ac:dyDescent="0.3">
      <c r="A968" s="10">
        <v>44794</v>
      </c>
      <c r="B968">
        <v>21534.12109375</v>
      </c>
      <c r="C968">
        <f t="shared" si="134"/>
        <v>0</v>
      </c>
      <c r="E968" s="16">
        <f t="shared" si="128"/>
        <v>-1893301126.4022226</v>
      </c>
      <c r="G968">
        <f t="shared" si="135"/>
        <v>0</v>
      </c>
      <c r="H968">
        <f t="shared" si="136"/>
        <v>0</v>
      </c>
      <c r="I968">
        <v>129699</v>
      </c>
      <c r="J968">
        <v>156120000</v>
      </c>
      <c r="K968">
        <v>113009060</v>
      </c>
      <c r="L968" s="16">
        <v>28.299999237060501</v>
      </c>
      <c r="M968" s="14">
        <f t="shared" si="132"/>
        <v>4418195880.8898849</v>
      </c>
      <c r="N968" s="14">
        <f t="shared" si="133"/>
        <v>3198156311.7809243</v>
      </c>
      <c r="O968" s="14">
        <f t="shared" si="131"/>
        <v>2792953971.7382813</v>
      </c>
      <c r="P968">
        <f t="shared" si="129"/>
        <v>1.5819078744574098</v>
      </c>
      <c r="Q968">
        <f t="shared" si="130"/>
        <v>1.1450802068859205</v>
      </c>
    </row>
    <row r="969" spans="1:17" x14ac:dyDescent="0.3">
      <c r="A969" s="10">
        <v>44795</v>
      </c>
      <c r="B969">
        <v>21398.908203125</v>
      </c>
      <c r="C969">
        <f t="shared" si="134"/>
        <v>0</v>
      </c>
      <c r="E969" s="16">
        <f t="shared" si="128"/>
        <v>-1893301126.4022226</v>
      </c>
      <c r="G969">
        <f t="shared" si="135"/>
        <v>0</v>
      </c>
      <c r="H969">
        <f t="shared" si="136"/>
        <v>0</v>
      </c>
      <c r="I969">
        <v>129699</v>
      </c>
      <c r="J969">
        <v>156120000</v>
      </c>
      <c r="K969">
        <v>113009060</v>
      </c>
      <c r="L969" s="16">
        <v>26.8090000152587</v>
      </c>
      <c r="M969" s="14">
        <f t="shared" si="132"/>
        <v>4185421082.3821883</v>
      </c>
      <c r="N969" s="14">
        <f t="shared" si="133"/>
        <v>3029659891.2643714</v>
      </c>
      <c r="O969" s="14">
        <f t="shared" si="131"/>
        <v>2775416995.0371094</v>
      </c>
      <c r="P969">
        <f t="shared" si="129"/>
        <v>1.5080332396416078</v>
      </c>
      <c r="Q969">
        <f t="shared" si="130"/>
        <v>1.091605296314712</v>
      </c>
    </row>
    <row r="970" spans="1:17" x14ac:dyDescent="0.3">
      <c r="A970" s="10">
        <v>44796</v>
      </c>
      <c r="B970">
        <v>21528.087890625</v>
      </c>
      <c r="C970">
        <f t="shared" si="134"/>
        <v>0</v>
      </c>
      <c r="E970" s="16">
        <f t="shared" si="128"/>
        <v>-1893301126.4022226</v>
      </c>
      <c r="G970">
        <f t="shared" si="135"/>
        <v>0</v>
      </c>
      <c r="H970">
        <f t="shared" si="136"/>
        <v>0</v>
      </c>
      <c r="I970">
        <v>129699</v>
      </c>
      <c r="J970">
        <v>156120000</v>
      </c>
      <c r="K970">
        <v>113009060</v>
      </c>
      <c r="L970" s="16">
        <v>26.579999923706001</v>
      </c>
      <c r="M970" s="14">
        <f t="shared" si="132"/>
        <v>4149669588.0889812</v>
      </c>
      <c r="N970" s="14">
        <f t="shared" si="133"/>
        <v>3003780806.1780868</v>
      </c>
      <c r="O970" s="14">
        <f t="shared" si="131"/>
        <v>2792171471.3261719</v>
      </c>
      <c r="P970">
        <f t="shared" si="129"/>
        <v>1.4861800683458923</v>
      </c>
      <c r="Q970">
        <f t="shared" si="130"/>
        <v>1.0757866545894508</v>
      </c>
    </row>
    <row r="971" spans="1:17" x14ac:dyDescent="0.3">
      <c r="A971" s="10">
        <v>44797</v>
      </c>
      <c r="B971">
        <v>21395.01953125</v>
      </c>
      <c r="C971">
        <f t="shared" si="134"/>
        <v>0</v>
      </c>
      <c r="E971" s="16">
        <f t="shared" si="128"/>
        <v>-1893301126.4022226</v>
      </c>
      <c r="G971">
        <f t="shared" si="135"/>
        <v>0</v>
      </c>
      <c r="H971">
        <f t="shared" si="136"/>
        <v>0</v>
      </c>
      <c r="I971">
        <v>129699</v>
      </c>
      <c r="J971">
        <v>156120000</v>
      </c>
      <c r="K971">
        <v>113009060</v>
      </c>
      <c r="L971" s="16">
        <v>27.4409999847412</v>
      </c>
      <c r="M971" s="14">
        <f t="shared" si="132"/>
        <v>4284088917.6177964</v>
      </c>
      <c r="N971" s="14">
        <f t="shared" si="133"/>
        <v>3101081613.7356172</v>
      </c>
      <c r="O971" s="14">
        <f t="shared" si="131"/>
        <v>2774912638.1835938</v>
      </c>
      <c r="P971">
        <f t="shared" si="129"/>
        <v>1.543864429700418</v>
      </c>
      <c r="Q971">
        <f t="shared" si="130"/>
        <v>1.1175420699966712</v>
      </c>
    </row>
    <row r="972" spans="1:17" x14ac:dyDescent="0.3">
      <c r="A972" s="10">
        <v>44798</v>
      </c>
      <c r="B972">
        <v>21600.904296875</v>
      </c>
      <c r="C972">
        <f t="shared" si="134"/>
        <v>0</v>
      </c>
      <c r="E972" s="16">
        <f t="shared" si="128"/>
        <v>-1893301126.4022226</v>
      </c>
      <c r="G972">
        <f t="shared" si="135"/>
        <v>0</v>
      </c>
      <c r="H972">
        <f t="shared" si="136"/>
        <v>0</v>
      </c>
      <c r="I972">
        <v>129699</v>
      </c>
      <c r="J972">
        <v>156120000</v>
      </c>
      <c r="K972">
        <v>113009060</v>
      </c>
      <c r="L972" s="16">
        <v>27.281000137329102</v>
      </c>
      <c r="M972" s="14">
        <f t="shared" si="132"/>
        <v>4259109741.4398193</v>
      </c>
      <c r="N972" s="14">
        <f t="shared" si="133"/>
        <v>3083000181.3794327</v>
      </c>
      <c r="O972" s="14">
        <f t="shared" si="131"/>
        <v>2801615686.4003906</v>
      </c>
      <c r="P972">
        <f t="shared" si="129"/>
        <v>1.5202334003605134</v>
      </c>
      <c r="Q972">
        <f t="shared" si="130"/>
        <v>1.1004365075284734</v>
      </c>
    </row>
    <row r="973" spans="1:17" x14ac:dyDescent="0.3">
      <c r="A973" s="10">
        <v>44799</v>
      </c>
      <c r="B973">
        <v>20260.01953125</v>
      </c>
      <c r="C973">
        <f t="shared" si="134"/>
        <v>0</v>
      </c>
      <c r="E973" s="16">
        <f t="shared" si="128"/>
        <v>-1893301126.4022226</v>
      </c>
      <c r="G973">
        <f t="shared" si="135"/>
        <v>0</v>
      </c>
      <c r="H973">
        <f t="shared" si="136"/>
        <v>0</v>
      </c>
      <c r="I973">
        <v>129699</v>
      </c>
      <c r="J973">
        <v>156120000</v>
      </c>
      <c r="K973">
        <v>113009060</v>
      </c>
      <c r="L973" s="16">
        <v>24.920000076293899</v>
      </c>
      <c r="M973" s="14">
        <f t="shared" si="132"/>
        <v>3890510411.9110036</v>
      </c>
      <c r="N973" s="14">
        <f t="shared" si="133"/>
        <v>2816185783.8219018</v>
      </c>
      <c r="O973" s="14">
        <f t="shared" si="131"/>
        <v>2627704273.1835938</v>
      </c>
      <c r="P973">
        <f t="shared" si="129"/>
        <v>1.4805739183113851</v>
      </c>
      <c r="Q973">
        <f t="shared" si="130"/>
        <v>1.0717285855040124</v>
      </c>
    </row>
    <row r="974" spans="1:17" x14ac:dyDescent="0.3">
      <c r="A974" s="10">
        <v>44800</v>
      </c>
      <c r="B974">
        <v>20041.73828125</v>
      </c>
      <c r="C974">
        <f t="shared" si="134"/>
        <v>0</v>
      </c>
      <c r="E974" s="16">
        <f t="shared" si="128"/>
        <v>-1893301126.4022226</v>
      </c>
      <c r="G974">
        <f t="shared" si="135"/>
        <v>0</v>
      </c>
      <c r="H974">
        <f t="shared" si="136"/>
        <v>0</v>
      </c>
      <c r="I974">
        <v>129699</v>
      </c>
      <c r="J974">
        <v>156120000</v>
      </c>
      <c r="K974">
        <v>113009060</v>
      </c>
      <c r="L974" s="16">
        <v>24.920000076293899</v>
      </c>
      <c r="M974" s="14">
        <f t="shared" si="132"/>
        <v>3890510411.9110036</v>
      </c>
      <c r="N974" s="14">
        <f t="shared" si="133"/>
        <v>2816185783.8219018</v>
      </c>
      <c r="O974" s="14">
        <f t="shared" si="131"/>
        <v>2599393413.3398438</v>
      </c>
      <c r="P974">
        <f t="shared" si="129"/>
        <v>1.4966993422177914</v>
      </c>
      <c r="Q974">
        <f t="shared" si="130"/>
        <v>1.083401138653926</v>
      </c>
    </row>
    <row r="975" spans="1:17" x14ac:dyDescent="0.3">
      <c r="A975" s="10">
        <v>44801</v>
      </c>
      <c r="B975">
        <v>19616.814453125</v>
      </c>
      <c r="C975">
        <f t="shared" si="134"/>
        <v>0</v>
      </c>
      <c r="E975" s="16">
        <f t="shared" si="128"/>
        <v>-1893301126.4022226</v>
      </c>
      <c r="G975">
        <f t="shared" si="135"/>
        <v>0</v>
      </c>
      <c r="H975">
        <f t="shared" si="136"/>
        <v>0</v>
      </c>
      <c r="I975">
        <v>129699</v>
      </c>
      <c r="J975">
        <v>156120000</v>
      </c>
      <c r="K975">
        <v>113009060</v>
      </c>
      <c r="L975" s="16">
        <v>24.920000076293899</v>
      </c>
      <c r="M975" s="14">
        <f t="shared" si="132"/>
        <v>3890510411.9110036</v>
      </c>
      <c r="N975" s="14">
        <f t="shared" si="133"/>
        <v>2816185783.8219018</v>
      </c>
      <c r="O975" s="14">
        <f t="shared" si="131"/>
        <v>2544281217.7558594</v>
      </c>
      <c r="P975">
        <f t="shared" si="129"/>
        <v>1.5291196526390911</v>
      </c>
      <c r="Q975">
        <f t="shared" si="130"/>
        <v>1.1068689121974777</v>
      </c>
    </row>
    <row r="976" spans="1:17" x14ac:dyDescent="0.3">
      <c r="A976" s="10">
        <v>44802</v>
      </c>
      <c r="B976">
        <v>20297.994140625</v>
      </c>
      <c r="C976">
        <f t="shared" si="134"/>
        <v>0</v>
      </c>
      <c r="E976" s="16">
        <f t="shared" si="128"/>
        <v>-1893301126.4022226</v>
      </c>
      <c r="G976">
        <f t="shared" si="135"/>
        <v>0</v>
      </c>
      <c r="H976">
        <f t="shared" si="136"/>
        <v>0</v>
      </c>
      <c r="I976">
        <v>129699</v>
      </c>
      <c r="J976">
        <v>156120000</v>
      </c>
      <c r="K976">
        <v>113009060</v>
      </c>
      <c r="L976" s="16">
        <v>24.4960002899169</v>
      </c>
      <c r="M976" s="14">
        <f t="shared" si="132"/>
        <v>3824315565.2618265</v>
      </c>
      <c r="N976" s="14">
        <f t="shared" si="133"/>
        <v>2768269966.5232363</v>
      </c>
      <c r="O976" s="14">
        <f t="shared" si="131"/>
        <v>2632629542.0449219</v>
      </c>
      <c r="P976">
        <f t="shared" si="129"/>
        <v>1.4526599752015432</v>
      </c>
      <c r="Q976">
        <f t="shared" si="130"/>
        <v>1.0515227920647561</v>
      </c>
    </row>
    <row r="977" spans="1:17" x14ac:dyDescent="0.3">
      <c r="A977" s="10">
        <v>44803</v>
      </c>
      <c r="B977">
        <v>19796.80859375</v>
      </c>
      <c r="C977">
        <f t="shared" si="134"/>
        <v>0</v>
      </c>
      <c r="E977" s="16">
        <f t="shared" si="128"/>
        <v>-1893301126.4022226</v>
      </c>
      <c r="G977">
        <f t="shared" si="135"/>
        <v>0</v>
      </c>
      <c r="H977">
        <f t="shared" si="136"/>
        <v>0</v>
      </c>
      <c r="I977">
        <v>129699</v>
      </c>
      <c r="J977">
        <v>156120000</v>
      </c>
      <c r="K977">
        <v>113009060</v>
      </c>
      <c r="L977" s="16">
        <v>24.023000717163001</v>
      </c>
      <c r="M977" s="14">
        <f t="shared" si="132"/>
        <v>3750470871.9634876</v>
      </c>
      <c r="N977" s="14">
        <f t="shared" si="133"/>
        <v>2714816729.4259167</v>
      </c>
      <c r="O977" s="14">
        <f t="shared" si="131"/>
        <v>2567626277.8007813</v>
      </c>
      <c r="P977">
        <f t="shared" si="129"/>
        <v>1.4606763080707501</v>
      </c>
      <c r="Q977">
        <f t="shared" si="130"/>
        <v>1.0573254966650392</v>
      </c>
    </row>
    <row r="978" spans="1:17" x14ac:dyDescent="0.3">
      <c r="A978" s="10">
        <v>44804</v>
      </c>
      <c r="B978">
        <v>20049.763671875</v>
      </c>
      <c r="C978">
        <f t="shared" si="134"/>
        <v>0</v>
      </c>
      <c r="E978" s="16">
        <f t="shared" si="128"/>
        <v>-1893301126.4022226</v>
      </c>
      <c r="G978">
        <f t="shared" si="135"/>
        <v>0</v>
      </c>
      <c r="H978">
        <f t="shared" si="136"/>
        <v>0</v>
      </c>
      <c r="I978">
        <v>129699</v>
      </c>
      <c r="J978">
        <v>156120000</v>
      </c>
      <c r="K978">
        <v>113009060</v>
      </c>
      <c r="L978" s="16">
        <v>23.156000137329102</v>
      </c>
      <c r="M978" s="14">
        <f t="shared" si="132"/>
        <v>3615114741.4398193</v>
      </c>
      <c r="N978" s="14">
        <f t="shared" si="133"/>
        <v>2616837808.8794327</v>
      </c>
      <c r="O978" s="14">
        <f t="shared" si="131"/>
        <v>2600434298.4785156</v>
      </c>
      <c r="P978">
        <f t="shared" si="129"/>
        <v>1.3901965312313338</v>
      </c>
      <c r="Q978">
        <f t="shared" si="130"/>
        <v>1.0063079887888398</v>
      </c>
    </row>
    <row r="979" spans="1:17" x14ac:dyDescent="0.3">
      <c r="A979" s="10">
        <v>44805</v>
      </c>
      <c r="B979">
        <v>20127.140625</v>
      </c>
      <c r="C979">
        <f t="shared" si="134"/>
        <v>0</v>
      </c>
      <c r="E979" s="16">
        <f t="shared" si="128"/>
        <v>-1893301126.4022226</v>
      </c>
      <c r="G979">
        <f t="shared" si="135"/>
        <v>0</v>
      </c>
      <c r="H979">
        <f t="shared" si="136"/>
        <v>0</v>
      </c>
      <c r="I979">
        <v>129699</v>
      </c>
      <c r="J979">
        <v>156120000</v>
      </c>
      <c r="K979">
        <v>113009060</v>
      </c>
      <c r="L979" s="16">
        <v>22.091999053955</v>
      </c>
      <c r="M979" s="14">
        <f t="shared" si="132"/>
        <v>3449002892.3034544</v>
      </c>
      <c r="N979" s="14">
        <f t="shared" si="133"/>
        <v>2496596046.6083436</v>
      </c>
      <c r="O979" s="14">
        <f t="shared" si="131"/>
        <v>2610470011.921875</v>
      </c>
      <c r="P979">
        <f t="shared" si="129"/>
        <v>1.3212191201400687</v>
      </c>
      <c r="Q979">
        <f t="shared" si="130"/>
        <v>0.95637798373722926</v>
      </c>
    </row>
    <row r="980" spans="1:17" x14ac:dyDescent="0.3">
      <c r="A980" s="10">
        <v>44806</v>
      </c>
      <c r="B980">
        <v>19969.771484375</v>
      </c>
      <c r="C980">
        <f t="shared" si="134"/>
        <v>0</v>
      </c>
      <c r="E980" s="16">
        <f t="shared" si="128"/>
        <v>-1893301126.4022226</v>
      </c>
      <c r="G980">
        <f t="shared" si="135"/>
        <v>0</v>
      </c>
      <c r="H980">
        <f t="shared" si="136"/>
        <v>0</v>
      </c>
      <c r="I980">
        <v>129699</v>
      </c>
      <c r="J980">
        <v>156120000</v>
      </c>
      <c r="K980">
        <v>113009060</v>
      </c>
      <c r="L980" s="16">
        <v>21.8059997558593</v>
      </c>
      <c r="M980" s="14">
        <f t="shared" si="132"/>
        <v>3404352681.8847542</v>
      </c>
      <c r="N980" s="14">
        <f t="shared" si="133"/>
        <v>2464275534.7698889</v>
      </c>
      <c r="O980" s="14">
        <f t="shared" si="131"/>
        <v>2590059391.7519531</v>
      </c>
      <c r="P980">
        <f t="shared" si="129"/>
        <v>1.3143917443460635</v>
      </c>
      <c r="Q980">
        <f t="shared" si="130"/>
        <v>0.95143591788565807</v>
      </c>
    </row>
    <row r="981" spans="1:17" x14ac:dyDescent="0.3">
      <c r="A981" s="10">
        <v>44807</v>
      </c>
      <c r="B981">
        <v>19832.087890625</v>
      </c>
      <c r="C981">
        <f t="shared" si="134"/>
        <v>0</v>
      </c>
      <c r="E981" s="16">
        <f t="shared" si="128"/>
        <v>-1893301126.4022226</v>
      </c>
      <c r="G981">
        <f t="shared" si="135"/>
        <v>0</v>
      </c>
      <c r="H981">
        <f t="shared" si="136"/>
        <v>0</v>
      </c>
      <c r="I981">
        <v>129699</v>
      </c>
      <c r="J981">
        <v>156120000</v>
      </c>
      <c r="K981">
        <v>113009060</v>
      </c>
      <c r="L981" s="16">
        <v>21.8059997558593</v>
      </c>
      <c r="M981" s="14">
        <f t="shared" si="132"/>
        <v>3404352681.8847542</v>
      </c>
      <c r="N981" s="14">
        <f t="shared" si="133"/>
        <v>2464275534.7698889</v>
      </c>
      <c r="O981" s="14">
        <f t="shared" si="131"/>
        <v>2572201967.3261719</v>
      </c>
      <c r="P981">
        <f t="shared" si="129"/>
        <v>1.3235168642000577</v>
      </c>
      <c r="Q981">
        <f t="shared" si="130"/>
        <v>0.95804122929410807</v>
      </c>
    </row>
    <row r="982" spans="1:17" x14ac:dyDescent="0.3">
      <c r="A982" s="10">
        <v>44808</v>
      </c>
      <c r="B982">
        <v>19986.712890625</v>
      </c>
      <c r="C982">
        <f t="shared" si="134"/>
        <v>0</v>
      </c>
      <c r="E982" s="16">
        <f t="shared" si="128"/>
        <v>-1893301126.4022226</v>
      </c>
      <c r="G982">
        <f t="shared" si="135"/>
        <v>0</v>
      </c>
      <c r="H982">
        <f t="shared" si="136"/>
        <v>0</v>
      </c>
      <c r="I982">
        <v>129699</v>
      </c>
      <c r="J982">
        <v>156120000</v>
      </c>
      <c r="K982">
        <v>113009060</v>
      </c>
      <c r="L982" s="16">
        <v>21.8059997558593</v>
      </c>
      <c r="M982" s="14">
        <f t="shared" si="132"/>
        <v>3404352681.8847542</v>
      </c>
      <c r="N982" s="14">
        <f t="shared" si="133"/>
        <v>2464275534.7698889</v>
      </c>
      <c r="O982" s="14">
        <f t="shared" si="131"/>
        <v>2592256675.2011719</v>
      </c>
      <c r="P982">
        <f t="shared" si="129"/>
        <v>1.3132776219471243</v>
      </c>
      <c r="Q982">
        <f t="shared" si="130"/>
        <v>0.95062944898334534</v>
      </c>
    </row>
    <row r="983" spans="1:17" x14ac:dyDescent="0.3">
      <c r="A983" s="10">
        <v>44809</v>
      </c>
      <c r="B983">
        <v>19812.37109375</v>
      </c>
      <c r="C983">
        <f t="shared" si="134"/>
        <v>0</v>
      </c>
      <c r="E983" s="16">
        <f t="shared" si="128"/>
        <v>-1893301126.4022226</v>
      </c>
      <c r="G983">
        <f t="shared" si="135"/>
        <v>0</v>
      </c>
      <c r="H983">
        <f t="shared" si="136"/>
        <v>0</v>
      </c>
      <c r="I983">
        <v>129699</v>
      </c>
      <c r="J983">
        <v>156120000</v>
      </c>
      <c r="K983">
        <v>113009060</v>
      </c>
      <c r="L983" s="16">
        <v>21.8059997558593</v>
      </c>
      <c r="M983" s="14">
        <f t="shared" si="132"/>
        <v>3404352681.8847542</v>
      </c>
      <c r="N983" s="14">
        <f t="shared" si="133"/>
        <v>2464275534.7698889</v>
      </c>
      <c r="O983" s="14">
        <f t="shared" si="131"/>
        <v>2569644718.4882813</v>
      </c>
      <c r="P983">
        <f t="shared" si="129"/>
        <v>1.3248339964629547</v>
      </c>
      <c r="Q983">
        <f t="shared" si="130"/>
        <v>0.95899464896439812</v>
      </c>
    </row>
    <row r="984" spans="1:17" x14ac:dyDescent="0.3">
      <c r="A984" s="10">
        <v>44810</v>
      </c>
      <c r="B984">
        <v>18837.66796875</v>
      </c>
      <c r="C984">
        <f t="shared" si="134"/>
        <v>0</v>
      </c>
      <c r="E984" s="16">
        <f t="shared" si="128"/>
        <v>-1893301126.4022226</v>
      </c>
      <c r="G984">
        <f t="shared" si="135"/>
        <v>0</v>
      </c>
      <c r="H984">
        <f t="shared" si="136"/>
        <v>0</v>
      </c>
      <c r="I984">
        <v>129699</v>
      </c>
      <c r="J984">
        <v>156120000</v>
      </c>
      <c r="K984">
        <v>113009060</v>
      </c>
      <c r="L984" s="16">
        <v>20.424999237060501</v>
      </c>
      <c r="M984" s="14">
        <f t="shared" si="132"/>
        <v>3188750880.8898854</v>
      </c>
      <c r="N984" s="14">
        <f t="shared" si="133"/>
        <v>2308209964.2809243</v>
      </c>
      <c r="O984" s="14">
        <f t="shared" si="131"/>
        <v>2443226697.8789063</v>
      </c>
      <c r="P984">
        <f t="shared" si="129"/>
        <v>1.3051391766708378</v>
      </c>
      <c r="Q984">
        <f t="shared" si="130"/>
        <v>0.94473835206728995</v>
      </c>
    </row>
    <row r="985" spans="1:17" x14ac:dyDescent="0.3">
      <c r="A985" s="10">
        <v>44811</v>
      </c>
      <c r="B985">
        <v>19290.32421875</v>
      </c>
      <c r="C985">
        <f t="shared" si="134"/>
        <v>0</v>
      </c>
      <c r="E985" s="16">
        <f t="shared" si="128"/>
        <v>-1893301126.4022226</v>
      </c>
      <c r="G985">
        <f t="shared" si="135"/>
        <v>0</v>
      </c>
      <c r="H985">
        <f t="shared" si="136"/>
        <v>0</v>
      </c>
      <c r="I985">
        <v>129699</v>
      </c>
      <c r="J985">
        <v>156120000</v>
      </c>
      <c r="K985">
        <v>113009060</v>
      </c>
      <c r="L985" s="16">
        <v>21.861000061035099</v>
      </c>
      <c r="M985" s="14">
        <f t="shared" si="132"/>
        <v>3412939329.5287995</v>
      </c>
      <c r="N985" s="14">
        <f t="shared" si="133"/>
        <v>2470491067.5575194</v>
      </c>
      <c r="O985" s="14">
        <f t="shared" si="131"/>
        <v>2501935760.8476563</v>
      </c>
      <c r="P985">
        <f t="shared" si="129"/>
        <v>1.3641194881728278</v>
      </c>
      <c r="Q985">
        <f t="shared" si="130"/>
        <v>0.98743185425373059</v>
      </c>
    </row>
    <row r="986" spans="1:17" x14ac:dyDescent="0.3">
      <c r="A986" s="10">
        <v>44812</v>
      </c>
      <c r="B986">
        <v>19329.833984375</v>
      </c>
      <c r="C986">
        <f t="shared" si="134"/>
        <v>0</v>
      </c>
      <c r="E986" s="16">
        <f t="shared" si="128"/>
        <v>-1893301126.4022226</v>
      </c>
      <c r="G986">
        <f t="shared" si="135"/>
        <v>0</v>
      </c>
      <c r="H986">
        <f t="shared" si="136"/>
        <v>0</v>
      </c>
      <c r="I986">
        <v>129699</v>
      </c>
      <c r="J986">
        <v>156120000</v>
      </c>
      <c r="K986">
        <v>113009060</v>
      </c>
      <c r="L986" s="16">
        <v>23.4500007629394</v>
      </c>
      <c r="M986" s="14">
        <f t="shared" si="132"/>
        <v>3661014119.1100993</v>
      </c>
      <c r="N986" s="14">
        <f t="shared" si="133"/>
        <v>2650062543.2190642</v>
      </c>
      <c r="O986" s="14">
        <f t="shared" si="131"/>
        <v>2507060137.9394531</v>
      </c>
      <c r="P986">
        <f t="shared" si="129"/>
        <v>1.4602817314622052</v>
      </c>
      <c r="Q986">
        <f t="shared" si="130"/>
        <v>1.0570398783481694</v>
      </c>
    </row>
    <row r="987" spans="1:17" x14ac:dyDescent="0.3">
      <c r="A987" s="10">
        <v>44813</v>
      </c>
      <c r="B987">
        <v>21381.15234375</v>
      </c>
      <c r="C987">
        <f t="shared" si="134"/>
        <v>0</v>
      </c>
      <c r="E987" s="16">
        <f t="shared" si="128"/>
        <v>-1893301126.4022226</v>
      </c>
      <c r="G987">
        <f t="shared" si="135"/>
        <v>0</v>
      </c>
      <c r="H987">
        <f t="shared" si="136"/>
        <v>0</v>
      </c>
      <c r="I987">
        <v>129699</v>
      </c>
      <c r="J987">
        <v>156120000</v>
      </c>
      <c r="K987">
        <v>113009060</v>
      </c>
      <c r="L987" s="16">
        <v>26.19700050354</v>
      </c>
      <c r="M987" s="14">
        <f t="shared" si="132"/>
        <v>4089875718.6126647</v>
      </c>
      <c r="N987" s="14">
        <f t="shared" si="133"/>
        <v>2960498401.7245822</v>
      </c>
      <c r="O987" s="14">
        <f t="shared" si="131"/>
        <v>2773114077.8320313</v>
      </c>
      <c r="P987">
        <f t="shared" si="129"/>
        <v>1.4748314003043297</v>
      </c>
      <c r="Q987">
        <f t="shared" si="130"/>
        <v>1.0675718050658214</v>
      </c>
    </row>
    <row r="988" spans="1:17" x14ac:dyDescent="0.3">
      <c r="A988" s="10">
        <v>44814</v>
      </c>
      <c r="B988">
        <v>21680.5390625</v>
      </c>
      <c r="C988">
        <f t="shared" si="134"/>
        <v>0</v>
      </c>
      <c r="E988" s="16">
        <f t="shared" si="128"/>
        <v>-1893301126.4022226</v>
      </c>
      <c r="G988">
        <f t="shared" si="135"/>
        <v>0</v>
      </c>
      <c r="H988">
        <f t="shared" si="136"/>
        <v>0</v>
      </c>
      <c r="I988">
        <v>129699</v>
      </c>
      <c r="J988">
        <v>156120000</v>
      </c>
      <c r="K988">
        <v>113009060</v>
      </c>
      <c r="L988" s="16">
        <v>26.19700050354</v>
      </c>
      <c r="M988" s="14">
        <f t="shared" si="132"/>
        <v>4089875718.6126647</v>
      </c>
      <c r="N988" s="14">
        <f t="shared" si="133"/>
        <v>2960498401.7245822</v>
      </c>
      <c r="O988" s="14">
        <f t="shared" si="131"/>
        <v>2811944235.8671875</v>
      </c>
      <c r="P988">
        <f t="shared" si="129"/>
        <v>1.4544654429647217</v>
      </c>
      <c r="Q988">
        <f t="shared" si="130"/>
        <v>1.0528296983853882</v>
      </c>
    </row>
    <row r="989" spans="1:17" x14ac:dyDescent="0.3">
      <c r="A989" s="10">
        <v>44815</v>
      </c>
      <c r="B989">
        <v>21769.255859375</v>
      </c>
      <c r="C989">
        <f t="shared" si="134"/>
        <v>0</v>
      </c>
      <c r="E989" s="16">
        <f t="shared" si="128"/>
        <v>-1893301126.4022226</v>
      </c>
      <c r="G989">
        <f t="shared" si="135"/>
        <v>0</v>
      </c>
      <c r="H989">
        <f t="shared" si="136"/>
        <v>0</v>
      </c>
      <c r="I989">
        <v>129699</v>
      </c>
      <c r="J989">
        <v>156120000</v>
      </c>
      <c r="K989">
        <v>113009060</v>
      </c>
      <c r="L989" s="16">
        <v>26.19700050354</v>
      </c>
      <c r="M989" s="14">
        <f t="shared" si="132"/>
        <v>4089875718.6126647</v>
      </c>
      <c r="N989" s="14">
        <f t="shared" si="133"/>
        <v>2960498401.7245822</v>
      </c>
      <c r="O989" s="14">
        <f t="shared" si="131"/>
        <v>2823450715.7050781</v>
      </c>
      <c r="P989">
        <f t="shared" si="129"/>
        <v>1.4485380233000922</v>
      </c>
      <c r="Q989">
        <f t="shared" si="130"/>
        <v>1.0485390749897614</v>
      </c>
    </row>
    <row r="990" spans="1:17" x14ac:dyDescent="0.3">
      <c r="A990" s="10">
        <v>44816</v>
      </c>
      <c r="B990">
        <v>22370.44921875</v>
      </c>
      <c r="C990">
        <f t="shared" si="134"/>
        <v>0</v>
      </c>
      <c r="E990" s="16">
        <f t="shared" si="128"/>
        <v>-1893301126.4022226</v>
      </c>
      <c r="G990">
        <f t="shared" si="135"/>
        <v>0</v>
      </c>
      <c r="H990">
        <f t="shared" si="136"/>
        <v>0</v>
      </c>
      <c r="I990">
        <v>129699</v>
      </c>
      <c r="J990">
        <v>156120000</v>
      </c>
      <c r="K990">
        <v>113009060</v>
      </c>
      <c r="L990" s="16">
        <v>26.298000335693299</v>
      </c>
      <c r="M990" s="14">
        <f t="shared" si="132"/>
        <v>4105643812.4084377</v>
      </c>
      <c r="N990" s="14">
        <f t="shared" si="133"/>
        <v>2971912297.8163843</v>
      </c>
      <c r="O990" s="14">
        <f t="shared" si="131"/>
        <v>2901424893.2226563</v>
      </c>
      <c r="P990">
        <f t="shared" si="129"/>
        <v>1.4150439744274192</v>
      </c>
      <c r="Q990">
        <f t="shared" si="130"/>
        <v>1.024294064877701</v>
      </c>
    </row>
    <row r="991" spans="1:17" x14ac:dyDescent="0.3">
      <c r="A991" s="10">
        <v>44817</v>
      </c>
      <c r="B991">
        <v>20296.70703125</v>
      </c>
      <c r="C991">
        <f t="shared" si="134"/>
        <v>0</v>
      </c>
      <c r="E991" s="16">
        <f t="shared" si="128"/>
        <v>-1893301126.4022226</v>
      </c>
      <c r="G991">
        <f t="shared" si="135"/>
        <v>0</v>
      </c>
      <c r="H991">
        <f t="shared" si="136"/>
        <v>0</v>
      </c>
      <c r="I991">
        <v>129699</v>
      </c>
      <c r="J991">
        <v>156120000</v>
      </c>
      <c r="K991">
        <v>113009060</v>
      </c>
      <c r="L991" s="16">
        <v>23.125</v>
      </c>
      <c r="M991" s="14">
        <f t="shared" si="132"/>
        <v>3610275000</v>
      </c>
      <c r="N991" s="14">
        <f t="shared" si="133"/>
        <v>2613334512.5</v>
      </c>
      <c r="O991" s="14">
        <f t="shared" si="131"/>
        <v>2632462605.2460938</v>
      </c>
      <c r="P991">
        <f t="shared" si="129"/>
        <v>1.3714439828338971</v>
      </c>
      <c r="Q991">
        <f t="shared" si="130"/>
        <v>0.99273376468559349</v>
      </c>
    </row>
    <row r="992" spans="1:17" x14ac:dyDescent="0.3">
      <c r="A992" s="10">
        <v>44818</v>
      </c>
      <c r="B992">
        <v>20241.08984375</v>
      </c>
      <c r="C992">
        <f t="shared" si="134"/>
        <v>0</v>
      </c>
      <c r="E992" s="16">
        <f t="shared" si="128"/>
        <v>-1893301126.4022226</v>
      </c>
      <c r="G992">
        <f t="shared" si="135"/>
        <v>0</v>
      </c>
      <c r="H992">
        <f t="shared" si="136"/>
        <v>0</v>
      </c>
      <c r="I992">
        <v>129699</v>
      </c>
      <c r="J992">
        <v>156120000</v>
      </c>
      <c r="K992">
        <v>113009060</v>
      </c>
      <c r="L992" s="16">
        <v>22.599000930786101</v>
      </c>
      <c r="M992" s="14">
        <f t="shared" si="132"/>
        <v>3528156025.3143263</v>
      </c>
      <c r="N992" s="14">
        <f t="shared" si="133"/>
        <v>2553891852.1272621</v>
      </c>
      <c r="O992" s="14">
        <f t="shared" si="131"/>
        <v>2625249111.6445313</v>
      </c>
      <c r="P992">
        <f t="shared" si="129"/>
        <v>1.3439318995156952</v>
      </c>
      <c r="Q992">
        <f t="shared" si="130"/>
        <v>0.97281886156983821</v>
      </c>
    </row>
    <row r="993" spans="1:17" x14ac:dyDescent="0.3">
      <c r="A993" s="10">
        <v>44819</v>
      </c>
      <c r="B993">
        <v>19701.2109375</v>
      </c>
      <c r="C993">
        <f t="shared" si="134"/>
        <v>0</v>
      </c>
      <c r="E993" s="16">
        <f t="shared" si="128"/>
        <v>-1893301126.4022226</v>
      </c>
      <c r="G993">
        <f t="shared" si="135"/>
        <v>0</v>
      </c>
      <c r="H993">
        <f t="shared" si="136"/>
        <v>0</v>
      </c>
      <c r="I993">
        <v>129699</v>
      </c>
      <c r="J993">
        <v>156120000</v>
      </c>
      <c r="K993">
        <v>113009060</v>
      </c>
      <c r="L993" s="16">
        <v>21.6940002441406</v>
      </c>
      <c r="M993" s="14">
        <f t="shared" si="132"/>
        <v>3386867318.1152306</v>
      </c>
      <c r="N993" s="14">
        <f t="shared" si="133"/>
        <v>2451618575.2300997</v>
      </c>
      <c r="O993" s="14">
        <f t="shared" si="131"/>
        <v>2555227357.3828125</v>
      </c>
      <c r="P993">
        <f t="shared" si="129"/>
        <v>1.3254661305693847</v>
      </c>
      <c r="Q993">
        <f t="shared" si="130"/>
        <v>0.95945222570768263</v>
      </c>
    </row>
    <row r="994" spans="1:17" x14ac:dyDescent="0.3">
      <c r="A994" s="10">
        <v>44820</v>
      </c>
      <c r="B994">
        <v>19772.583984375</v>
      </c>
      <c r="C994">
        <f t="shared" si="134"/>
        <v>0</v>
      </c>
      <c r="E994" s="16">
        <f t="shared" si="128"/>
        <v>-1893301126.4022226</v>
      </c>
      <c r="G994">
        <f t="shared" si="135"/>
        <v>0</v>
      </c>
      <c r="H994">
        <f t="shared" si="136"/>
        <v>0</v>
      </c>
      <c r="I994">
        <v>129699</v>
      </c>
      <c r="J994">
        <v>156120000</v>
      </c>
      <c r="K994">
        <v>113009060</v>
      </c>
      <c r="L994" s="16">
        <v>20.6340007781982</v>
      </c>
      <c r="M994" s="14">
        <f t="shared" si="132"/>
        <v>3221380201.4923029</v>
      </c>
      <c r="N994" s="14">
        <f t="shared" si="133"/>
        <v>2331829031.9834471</v>
      </c>
      <c r="O994" s="14">
        <f t="shared" si="131"/>
        <v>2564484370.1894531</v>
      </c>
      <c r="P994">
        <f t="shared" si="129"/>
        <v>1.2561512321692649</v>
      </c>
      <c r="Q994">
        <f t="shared" si="130"/>
        <v>0.90927792701313348</v>
      </c>
    </row>
    <row r="995" spans="1:17" x14ac:dyDescent="0.3">
      <c r="A995" s="10">
        <v>44821</v>
      </c>
      <c r="B995">
        <v>20127.576171875</v>
      </c>
      <c r="C995">
        <f t="shared" si="134"/>
        <v>0</v>
      </c>
      <c r="E995" s="16">
        <f t="shared" si="128"/>
        <v>-1893301126.4022226</v>
      </c>
      <c r="G995">
        <f t="shared" si="135"/>
        <v>0</v>
      </c>
      <c r="H995">
        <f t="shared" si="136"/>
        <v>0</v>
      </c>
      <c r="I995">
        <v>129699</v>
      </c>
      <c r="J995">
        <v>156120000</v>
      </c>
      <c r="K995">
        <v>113009060</v>
      </c>
      <c r="L995" s="16">
        <v>20.6340007781982</v>
      </c>
      <c r="M995" s="14">
        <f t="shared" si="132"/>
        <v>3221380201.4923029</v>
      </c>
      <c r="N995" s="14">
        <f t="shared" si="133"/>
        <v>2331829031.9834471</v>
      </c>
      <c r="O995" s="14">
        <f t="shared" si="131"/>
        <v>2610526501.9160156</v>
      </c>
      <c r="P995">
        <f t="shared" si="129"/>
        <v>1.2339963601702364</v>
      </c>
      <c r="Q995">
        <f t="shared" si="130"/>
        <v>0.89324089614565627</v>
      </c>
    </row>
    <row r="996" spans="1:17" x14ac:dyDescent="0.3">
      <c r="A996" s="10">
        <v>44822</v>
      </c>
      <c r="B996">
        <v>19419.505859375</v>
      </c>
      <c r="C996">
        <f t="shared" si="134"/>
        <v>0</v>
      </c>
      <c r="E996" s="16">
        <f t="shared" si="128"/>
        <v>-1893301126.4022226</v>
      </c>
      <c r="G996">
        <f t="shared" si="135"/>
        <v>0</v>
      </c>
      <c r="H996">
        <f t="shared" si="136"/>
        <v>0</v>
      </c>
      <c r="I996">
        <v>129699</v>
      </c>
      <c r="J996">
        <v>156120000</v>
      </c>
      <c r="K996">
        <v>113009060</v>
      </c>
      <c r="L996" s="16">
        <v>20.6340007781982</v>
      </c>
      <c r="M996" s="14">
        <f t="shared" si="132"/>
        <v>3221380201.4923029</v>
      </c>
      <c r="N996" s="14">
        <f t="shared" si="133"/>
        <v>2331829031.9834471</v>
      </c>
      <c r="O996" s="14">
        <f t="shared" si="131"/>
        <v>2518690490.4550781</v>
      </c>
      <c r="P996">
        <f t="shared" si="129"/>
        <v>1.2789900996967127</v>
      </c>
      <c r="Q996">
        <f t="shared" si="130"/>
        <v>0.92581007504504098</v>
      </c>
    </row>
    <row r="997" spans="1:17" x14ac:dyDescent="0.3">
      <c r="A997" s="10">
        <v>44823</v>
      </c>
      <c r="B997">
        <v>19544.12890625</v>
      </c>
      <c r="C997">
        <f t="shared" si="134"/>
        <v>0</v>
      </c>
      <c r="E997" s="16">
        <f t="shared" ref="E997:E1060" si="137">E996-D997+F997</f>
        <v>-1893301126.4022226</v>
      </c>
      <c r="G997">
        <f t="shared" si="135"/>
        <v>0</v>
      </c>
      <c r="H997">
        <f t="shared" si="136"/>
        <v>0</v>
      </c>
      <c r="I997">
        <v>129699</v>
      </c>
      <c r="J997">
        <v>156120000</v>
      </c>
      <c r="K997">
        <v>113009060</v>
      </c>
      <c r="L997" s="16">
        <v>20.620000839233398</v>
      </c>
      <c r="M997" s="14">
        <f t="shared" si="132"/>
        <v>3219194531.0211182</v>
      </c>
      <c r="N997" s="14">
        <f t="shared" si="133"/>
        <v>2330246912.0409775</v>
      </c>
      <c r="O997" s="14">
        <f t="shared" si="131"/>
        <v>2534853975.0117188</v>
      </c>
      <c r="P997">
        <f t="shared" ref="P997:P1060" si="138">M997/O997</f>
        <v>1.2699723781943832</v>
      </c>
      <c r="Q997">
        <f t="shared" ref="Q997:Q1060" si="139">N997/O997</f>
        <v>0.91928250503274245</v>
      </c>
    </row>
    <row r="998" spans="1:17" x14ac:dyDescent="0.3">
      <c r="A998" s="10">
        <v>44824</v>
      </c>
      <c r="B998">
        <v>18890.7890625</v>
      </c>
      <c r="C998">
        <f t="shared" si="134"/>
        <v>301</v>
      </c>
      <c r="D998" s="16">
        <f>C998*B998</f>
        <v>5686127.5078125</v>
      </c>
      <c r="E998" s="16">
        <f t="shared" si="137"/>
        <v>-1898987253.9100351</v>
      </c>
      <c r="F998" s="16">
        <f>G998*L998</f>
        <v>0</v>
      </c>
      <c r="G998">
        <f t="shared" si="135"/>
        <v>0</v>
      </c>
      <c r="H998">
        <f t="shared" si="136"/>
        <v>0</v>
      </c>
      <c r="I998">
        <v>130000</v>
      </c>
      <c r="J998">
        <v>156120000</v>
      </c>
      <c r="K998">
        <v>113009060</v>
      </c>
      <c r="L998" s="16">
        <v>19.659999847412099</v>
      </c>
      <c r="M998" s="14">
        <f t="shared" si="132"/>
        <v>3069319176.1779771</v>
      </c>
      <c r="N998" s="14">
        <f t="shared" si="133"/>
        <v>2221758102.3561845</v>
      </c>
      <c r="O998" s="14">
        <f t="shared" si="131"/>
        <v>2455802578.125</v>
      </c>
      <c r="P998">
        <f t="shared" si="138"/>
        <v>1.2498232567706626</v>
      </c>
      <c r="Q998">
        <f t="shared" si="139"/>
        <v>0.90469735724949518</v>
      </c>
    </row>
    <row r="999" spans="1:17" x14ac:dyDescent="0.3">
      <c r="A999" s="10">
        <v>44825</v>
      </c>
      <c r="B999">
        <v>18547.400390625</v>
      </c>
      <c r="C999">
        <f t="shared" si="134"/>
        <v>0</v>
      </c>
      <c r="E999" s="16">
        <f t="shared" si="137"/>
        <v>-1898987253.9100351</v>
      </c>
      <c r="G999">
        <f t="shared" si="135"/>
        <v>0</v>
      </c>
      <c r="H999">
        <f t="shared" si="136"/>
        <v>0</v>
      </c>
      <c r="I999">
        <v>130000</v>
      </c>
      <c r="J999">
        <v>156120000</v>
      </c>
      <c r="K999">
        <v>113009060</v>
      </c>
      <c r="L999" s="16">
        <v>19.591999053955</v>
      </c>
      <c r="M999" s="14">
        <f t="shared" si="132"/>
        <v>3058702892.3034544</v>
      </c>
      <c r="N999" s="14">
        <f t="shared" si="133"/>
        <v>2214073396.6083436</v>
      </c>
      <c r="O999" s="14">
        <f t="shared" si="131"/>
        <v>2411162050.78125</v>
      </c>
      <c r="P999">
        <f t="shared" si="138"/>
        <v>1.2685596521031808</v>
      </c>
      <c r="Q999">
        <f t="shared" si="139"/>
        <v>0.91825988879136222</v>
      </c>
    </row>
    <row r="1000" spans="1:17" x14ac:dyDescent="0.3">
      <c r="A1000" s="10">
        <v>44826</v>
      </c>
      <c r="B1000">
        <v>19413.55078125</v>
      </c>
      <c r="C1000">
        <f t="shared" si="134"/>
        <v>0</v>
      </c>
      <c r="E1000" s="16">
        <f t="shared" si="137"/>
        <v>-1898987253.9100351</v>
      </c>
      <c r="G1000">
        <f t="shared" si="135"/>
        <v>0</v>
      </c>
      <c r="H1000">
        <f t="shared" si="136"/>
        <v>0</v>
      </c>
      <c r="I1000">
        <v>130000</v>
      </c>
      <c r="J1000">
        <v>156120000</v>
      </c>
      <c r="K1000">
        <v>113009060</v>
      </c>
      <c r="L1000" s="16">
        <v>19.232000350952099</v>
      </c>
      <c r="M1000" s="14">
        <f t="shared" si="132"/>
        <v>3002499894.7906418</v>
      </c>
      <c r="N1000" s="14">
        <f t="shared" si="133"/>
        <v>2173390281.5807667</v>
      </c>
      <c r="O1000" s="14">
        <f t="shared" si="131"/>
        <v>2523761601.5625</v>
      </c>
      <c r="P1000">
        <f t="shared" si="138"/>
        <v>1.1896923595841016</v>
      </c>
      <c r="Q1000">
        <f t="shared" si="139"/>
        <v>0.86117099183820967</v>
      </c>
    </row>
    <row r="1001" spans="1:17" x14ac:dyDescent="0.3">
      <c r="A1001" s="10">
        <v>44827</v>
      </c>
      <c r="B1001">
        <v>19297.638671875</v>
      </c>
      <c r="C1001">
        <f t="shared" si="134"/>
        <v>0</v>
      </c>
      <c r="E1001" s="16">
        <f t="shared" si="137"/>
        <v>-1898987253.9100351</v>
      </c>
      <c r="G1001">
        <f t="shared" si="135"/>
        <v>0</v>
      </c>
      <c r="H1001">
        <f t="shared" si="136"/>
        <v>0</v>
      </c>
      <c r="I1001">
        <v>130000</v>
      </c>
      <c r="J1001">
        <v>156120000</v>
      </c>
      <c r="K1001">
        <v>113009060</v>
      </c>
      <c r="L1001" s="16">
        <v>19.145000457763601</v>
      </c>
      <c r="M1001" s="14">
        <f t="shared" si="132"/>
        <v>2988917471.4660535</v>
      </c>
      <c r="N1001" s="14">
        <f t="shared" si="133"/>
        <v>2163558505.4314342</v>
      </c>
      <c r="O1001" s="14">
        <f t="shared" si="131"/>
        <v>2508693027.34375</v>
      </c>
      <c r="P1001">
        <f t="shared" si="138"/>
        <v>1.1914241554817784</v>
      </c>
      <c r="Q1001">
        <f t="shared" si="139"/>
        <v>0.86242457002491435</v>
      </c>
    </row>
    <row r="1002" spans="1:17" x14ac:dyDescent="0.3">
      <c r="A1002" s="10">
        <v>44828</v>
      </c>
      <c r="B1002">
        <v>18937.01171875</v>
      </c>
      <c r="C1002">
        <f t="shared" si="134"/>
        <v>0</v>
      </c>
      <c r="E1002" s="16">
        <f t="shared" si="137"/>
        <v>-1898987253.9100351</v>
      </c>
      <c r="G1002">
        <f t="shared" si="135"/>
        <v>0</v>
      </c>
      <c r="H1002">
        <f t="shared" si="136"/>
        <v>0</v>
      </c>
      <c r="I1002">
        <v>130000</v>
      </c>
      <c r="J1002">
        <v>156120000</v>
      </c>
      <c r="K1002">
        <v>113009060</v>
      </c>
      <c r="L1002" s="16">
        <v>19.145000457763601</v>
      </c>
      <c r="M1002" s="14">
        <f t="shared" si="132"/>
        <v>2988917471.4660535</v>
      </c>
      <c r="N1002" s="14">
        <f t="shared" si="133"/>
        <v>2163558505.4314342</v>
      </c>
      <c r="O1002" s="14">
        <f t="shared" si="131"/>
        <v>2461811523.4375</v>
      </c>
      <c r="P1002">
        <f t="shared" si="138"/>
        <v>1.2141130395281194</v>
      </c>
      <c r="Q1002">
        <f t="shared" si="139"/>
        <v>0.87884815097883429</v>
      </c>
    </row>
    <row r="1003" spans="1:17" x14ac:dyDescent="0.3">
      <c r="A1003" s="10">
        <v>44829</v>
      </c>
      <c r="B1003">
        <v>18802.09765625</v>
      </c>
      <c r="C1003">
        <f t="shared" si="134"/>
        <v>0</v>
      </c>
      <c r="E1003" s="16">
        <f t="shared" si="137"/>
        <v>-1898987253.9100351</v>
      </c>
      <c r="G1003">
        <f t="shared" si="135"/>
        <v>0</v>
      </c>
      <c r="H1003">
        <f t="shared" si="136"/>
        <v>0</v>
      </c>
      <c r="I1003">
        <v>130000</v>
      </c>
      <c r="J1003">
        <v>156120000</v>
      </c>
      <c r="K1003">
        <v>113009060</v>
      </c>
      <c r="L1003" s="16">
        <v>19.145000457763601</v>
      </c>
      <c r="M1003" s="14">
        <f t="shared" si="132"/>
        <v>2988917471.4660535</v>
      </c>
      <c r="N1003" s="14">
        <f t="shared" si="133"/>
        <v>2163558505.4314342</v>
      </c>
      <c r="O1003" s="14">
        <f t="shared" si="131"/>
        <v>2444272695.3125</v>
      </c>
      <c r="P1003">
        <f t="shared" si="138"/>
        <v>1.2228248825092409</v>
      </c>
      <c r="Q1003">
        <f t="shared" si="139"/>
        <v>0.88515430769267067</v>
      </c>
    </row>
    <row r="1004" spans="1:17" x14ac:dyDescent="0.3">
      <c r="A1004" s="10">
        <v>44830</v>
      </c>
      <c r="B1004">
        <v>19222.671875</v>
      </c>
      <c r="C1004">
        <f t="shared" si="134"/>
        <v>0</v>
      </c>
      <c r="E1004" s="16">
        <f t="shared" si="137"/>
        <v>-1898987253.9100351</v>
      </c>
      <c r="G1004">
        <f t="shared" si="135"/>
        <v>0</v>
      </c>
      <c r="H1004">
        <f t="shared" si="136"/>
        <v>0</v>
      </c>
      <c r="I1004">
        <v>130000</v>
      </c>
      <c r="J1004">
        <v>156120000</v>
      </c>
      <c r="K1004">
        <v>113009060</v>
      </c>
      <c r="L1004" s="16">
        <v>20.017999649047798</v>
      </c>
      <c r="M1004" s="14">
        <f t="shared" si="132"/>
        <v>3125210105.2093425</v>
      </c>
      <c r="N1004" s="14">
        <f t="shared" si="133"/>
        <v>2262215323.4192214</v>
      </c>
      <c r="O1004" s="14">
        <f t="shared" si="131"/>
        <v>2498947343.75</v>
      </c>
      <c r="P1004">
        <f t="shared" si="138"/>
        <v>1.2506106273210034</v>
      </c>
      <c r="Q1004">
        <f t="shared" si="139"/>
        <v>0.90526730348166085</v>
      </c>
    </row>
    <row r="1005" spans="1:17" x14ac:dyDescent="0.3">
      <c r="A1005" s="10">
        <v>44831</v>
      </c>
      <c r="B1005">
        <v>19110.546875</v>
      </c>
      <c r="C1005">
        <f t="shared" si="134"/>
        <v>0</v>
      </c>
      <c r="E1005" s="16">
        <f t="shared" si="137"/>
        <v>-1898987253.9100351</v>
      </c>
      <c r="G1005">
        <f t="shared" si="135"/>
        <v>0</v>
      </c>
      <c r="H1005">
        <f t="shared" si="136"/>
        <v>0</v>
      </c>
      <c r="I1005">
        <v>130000</v>
      </c>
      <c r="J1005">
        <v>156120000</v>
      </c>
      <c r="K1005">
        <v>113009060</v>
      </c>
      <c r="L1005" s="16">
        <v>20.607000350952099</v>
      </c>
      <c r="M1005" s="14">
        <f t="shared" si="132"/>
        <v>3217164894.7906418</v>
      </c>
      <c r="N1005" s="14">
        <f t="shared" si="133"/>
        <v>2328777739.0807667</v>
      </c>
      <c r="O1005" s="14">
        <f t="shared" si="131"/>
        <v>2484371093.75</v>
      </c>
      <c r="P1005">
        <f t="shared" si="138"/>
        <v>1.2949614906098976</v>
      </c>
      <c r="Q1005">
        <f t="shared" si="139"/>
        <v>0.9373711298361731</v>
      </c>
    </row>
    <row r="1006" spans="1:17" x14ac:dyDescent="0.3">
      <c r="A1006" s="10">
        <v>44832</v>
      </c>
      <c r="B1006">
        <v>19426.720703125</v>
      </c>
      <c r="C1006">
        <f t="shared" si="134"/>
        <v>0</v>
      </c>
      <c r="E1006" s="16">
        <f t="shared" si="137"/>
        <v>-1898987253.9100351</v>
      </c>
      <c r="G1006">
        <f t="shared" si="135"/>
        <v>0</v>
      </c>
      <c r="H1006">
        <f t="shared" si="136"/>
        <v>0</v>
      </c>
      <c r="I1006">
        <v>130000</v>
      </c>
      <c r="J1006">
        <v>156120000</v>
      </c>
      <c r="K1006">
        <v>113009060</v>
      </c>
      <c r="L1006" s="16">
        <v>22.047000885009702</v>
      </c>
      <c r="M1006" s="14">
        <f t="shared" si="132"/>
        <v>3441977778.1677146</v>
      </c>
      <c r="N1006" s="14">
        <f t="shared" si="133"/>
        <v>2491510845.8341146</v>
      </c>
      <c r="O1006" s="14">
        <f t="shared" si="131"/>
        <v>2525473691.40625</v>
      </c>
      <c r="P1006">
        <f t="shared" si="138"/>
        <v>1.3629038345876139</v>
      </c>
      <c r="Q1006">
        <f t="shared" si="139"/>
        <v>0.98655189096298834</v>
      </c>
    </row>
    <row r="1007" spans="1:17" x14ac:dyDescent="0.3">
      <c r="A1007" s="10">
        <v>44833</v>
      </c>
      <c r="B1007">
        <v>19573.05078125</v>
      </c>
      <c r="C1007">
        <f t="shared" si="134"/>
        <v>0</v>
      </c>
      <c r="E1007" s="16">
        <f t="shared" si="137"/>
        <v>-1898987253.9100351</v>
      </c>
      <c r="G1007">
        <f t="shared" si="135"/>
        <v>0</v>
      </c>
      <c r="H1007">
        <f t="shared" si="136"/>
        <v>0</v>
      </c>
      <c r="I1007">
        <v>130000</v>
      </c>
      <c r="J1007">
        <v>156120000</v>
      </c>
      <c r="K1007">
        <v>113009060</v>
      </c>
      <c r="L1007" s="16">
        <v>21.181999206542901</v>
      </c>
      <c r="M1007" s="14">
        <f t="shared" si="132"/>
        <v>3306933716.1254778</v>
      </c>
      <c r="N1007" s="14">
        <f t="shared" si="133"/>
        <v>2393757819.2521591</v>
      </c>
      <c r="O1007" s="14">
        <f t="shared" si="131"/>
        <v>2544496601.5625</v>
      </c>
      <c r="P1007">
        <f t="shared" si="138"/>
        <v>1.2996416320991695</v>
      </c>
      <c r="Q1007">
        <f t="shared" si="139"/>
        <v>0.94075889815778235</v>
      </c>
    </row>
    <row r="1008" spans="1:17" x14ac:dyDescent="0.3">
      <c r="A1008" s="10">
        <v>44834</v>
      </c>
      <c r="B1008">
        <v>19431.7890625</v>
      </c>
      <c r="C1008">
        <f t="shared" si="134"/>
        <v>0</v>
      </c>
      <c r="E1008" s="16">
        <f t="shared" si="137"/>
        <v>-1898987253.9100351</v>
      </c>
      <c r="G1008">
        <f t="shared" si="135"/>
        <v>0</v>
      </c>
      <c r="H1008">
        <f t="shared" si="136"/>
        <v>0</v>
      </c>
      <c r="I1008">
        <v>130000</v>
      </c>
      <c r="J1008">
        <v>156120000</v>
      </c>
      <c r="K1008">
        <v>113009060</v>
      </c>
      <c r="L1008" s="16">
        <v>21.225999832153299</v>
      </c>
      <c r="M1008" s="14">
        <f t="shared" si="132"/>
        <v>3313803093.795773</v>
      </c>
      <c r="N1008" s="14">
        <f t="shared" si="133"/>
        <v>2398730288.5918021</v>
      </c>
      <c r="O1008" s="14">
        <f t="shared" si="131"/>
        <v>2526132578.125</v>
      </c>
      <c r="P1008">
        <f t="shared" si="138"/>
        <v>1.311808858526109</v>
      </c>
      <c r="Q1008">
        <f t="shared" si="139"/>
        <v>0.94956626954719803</v>
      </c>
    </row>
    <row r="1009" spans="1:17" x14ac:dyDescent="0.3">
      <c r="A1009" s="10">
        <v>44835</v>
      </c>
      <c r="B1009">
        <v>19312.095703125</v>
      </c>
      <c r="C1009">
        <f t="shared" si="134"/>
        <v>0</v>
      </c>
      <c r="E1009" s="16">
        <f t="shared" si="137"/>
        <v>-1898987253.9100351</v>
      </c>
      <c r="G1009">
        <f t="shared" si="135"/>
        <v>0</v>
      </c>
      <c r="H1009">
        <f t="shared" si="136"/>
        <v>0</v>
      </c>
      <c r="I1009">
        <v>130000</v>
      </c>
      <c r="J1009">
        <v>156120000</v>
      </c>
      <c r="K1009">
        <v>113009060</v>
      </c>
      <c r="L1009" s="16">
        <v>21.225999832153299</v>
      </c>
      <c r="M1009" s="14">
        <f t="shared" si="132"/>
        <v>3313803093.795773</v>
      </c>
      <c r="N1009" s="14">
        <f t="shared" si="133"/>
        <v>2398730288.5918021</v>
      </c>
      <c r="O1009" s="14">
        <f t="shared" si="131"/>
        <v>2510572441.40625</v>
      </c>
      <c r="P1009">
        <f t="shared" si="138"/>
        <v>1.3199392453856493</v>
      </c>
      <c r="Q1009">
        <f t="shared" si="139"/>
        <v>0.95545153329580823</v>
      </c>
    </row>
    <row r="1010" spans="1:17" x14ac:dyDescent="0.3">
      <c r="A1010" s="10">
        <v>44836</v>
      </c>
      <c r="B1010">
        <v>19044.107421875</v>
      </c>
      <c r="C1010">
        <f t="shared" si="134"/>
        <v>0</v>
      </c>
      <c r="E1010" s="16">
        <f t="shared" si="137"/>
        <v>-1898987253.9100351</v>
      </c>
      <c r="G1010">
        <f t="shared" si="135"/>
        <v>0</v>
      </c>
      <c r="H1010">
        <f t="shared" si="136"/>
        <v>0</v>
      </c>
      <c r="I1010">
        <v>130000</v>
      </c>
      <c r="J1010">
        <v>156120000</v>
      </c>
      <c r="K1010">
        <v>113009060</v>
      </c>
      <c r="L1010" s="16">
        <v>21.225999832153299</v>
      </c>
      <c r="M1010" s="14">
        <f t="shared" si="132"/>
        <v>3313803093.795773</v>
      </c>
      <c r="N1010" s="14">
        <f t="shared" si="133"/>
        <v>2398730288.5918021</v>
      </c>
      <c r="O1010" s="14">
        <f t="shared" si="131"/>
        <v>2475733964.84375</v>
      </c>
      <c r="P1010">
        <f t="shared" si="138"/>
        <v>1.3385134028344261</v>
      </c>
      <c r="Q1010">
        <f t="shared" si="139"/>
        <v>0.96889662728490789</v>
      </c>
    </row>
    <row r="1011" spans="1:17" x14ac:dyDescent="0.3">
      <c r="A1011" s="10">
        <v>44837</v>
      </c>
      <c r="B1011">
        <v>19623.580078125</v>
      </c>
      <c r="C1011">
        <f t="shared" si="134"/>
        <v>0</v>
      </c>
      <c r="E1011" s="16">
        <f t="shared" si="137"/>
        <v>-1898987253.9100351</v>
      </c>
      <c r="G1011">
        <f t="shared" si="135"/>
        <v>0</v>
      </c>
      <c r="H1011">
        <f t="shared" si="136"/>
        <v>0</v>
      </c>
      <c r="I1011">
        <v>130000</v>
      </c>
      <c r="J1011">
        <v>156120000</v>
      </c>
      <c r="K1011">
        <v>113009060</v>
      </c>
      <c r="L1011" s="16">
        <v>22.451999664306602</v>
      </c>
      <c r="M1011" s="14">
        <f t="shared" si="132"/>
        <v>3505206187.5915465</v>
      </c>
      <c r="N1011" s="14">
        <f t="shared" si="133"/>
        <v>2537279377.1836047</v>
      </c>
      <c r="O1011" s="14">
        <f t="shared" si="131"/>
        <v>2551065410.15625</v>
      </c>
      <c r="P1011">
        <f t="shared" si="138"/>
        <v>1.3740165868098444</v>
      </c>
      <c r="Q1011">
        <f t="shared" si="139"/>
        <v>0.99459597040602699</v>
      </c>
    </row>
    <row r="1012" spans="1:17" x14ac:dyDescent="0.3">
      <c r="A1012" s="10">
        <v>44838</v>
      </c>
      <c r="B1012">
        <v>20336.84375</v>
      </c>
      <c r="C1012">
        <f t="shared" si="134"/>
        <v>0</v>
      </c>
      <c r="E1012" s="16">
        <f t="shared" si="137"/>
        <v>-1898987253.9100351</v>
      </c>
      <c r="G1012">
        <f t="shared" si="135"/>
        <v>0</v>
      </c>
      <c r="H1012">
        <f t="shared" si="136"/>
        <v>0</v>
      </c>
      <c r="I1012">
        <v>130000</v>
      </c>
      <c r="J1012">
        <v>156120000</v>
      </c>
      <c r="K1012">
        <v>113009060</v>
      </c>
      <c r="L1012" s="16">
        <v>24.874000549316399</v>
      </c>
      <c r="M1012" s="14">
        <f t="shared" si="132"/>
        <v>3883328965.7592764</v>
      </c>
      <c r="N1012" s="14">
        <f t="shared" si="133"/>
        <v>2810987420.5177298</v>
      </c>
      <c r="O1012" s="14">
        <f t="shared" si="131"/>
        <v>2643789687.5</v>
      </c>
      <c r="P1012">
        <f t="shared" si="138"/>
        <v>1.4688494263064473</v>
      </c>
      <c r="Q1012">
        <f t="shared" si="139"/>
        <v>1.0632416919576662</v>
      </c>
    </row>
    <row r="1013" spans="1:17" x14ac:dyDescent="0.3">
      <c r="A1013" s="10">
        <v>44839</v>
      </c>
      <c r="B1013">
        <v>20160.716796875</v>
      </c>
      <c r="C1013">
        <f t="shared" si="134"/>
        <v>0</v>
      </c>
      <c r="E1013" s="16">
        <f t="shared" si="137"/>
        <v>-1898987253.9100351</v>
      </c>
      <c r="G1013">
        <f t="shared" si="135"/>
        <v>0</v>
      </c>
      <c r="H1013">
        <f t="shared" si="136"/>
        <v>0</v>
      </c>
      <c r="I1013">
        <v>130000</v>
      </c>
      <c r="J1013">
        <v>156120000</v>
      </c>
      <c r="K1013">
        <v>113009060</v>
      </c>
      <c r="L1013" s="16">
        <v>24.218999862670898</v>
      </c>
      <c r="M1013" s="14">
        <f t="shared" si="132"/>
        <v>3781070258.5601807</v>
      </c>
      <c r="N1013" s="14">
        <f t="shared" si="133"/>
        <v>2736966408.6205673</v>
      </c>
      <c r="O1013" s="14">
        <f t="shared" si="131"/>
        <v>2620893183.59375</v>
      </c>
      <c r="P1013">
        <f t="shared" si="138"/>
        <v>1.4426647687242271</v>
      </c>
      <c r="Q1013">
        <f t="shared" si="139"/>
        <v>1.0442876595480548</v>
      </c>
    </row>
    <row r="1014" spans="1:17" x14ac:dyDescent="0.3">
      <c r="A1014" s="10">
        <v>44840</v>
      </c>
      <c r="B1014">
        <v>19955.443359375</v>
      </c>
      <c r="C1014">
        <f t="shared" si="134"/>
        <v>0</v>
      </c>
      <c r="E1014" s="16">
        <f t="shared" si="137"/>
        <v>-1898987253.9100351</v>
      </c>
      <c r="G1014">
        <f t="shared" si="135"/>
        <v>0</v>
      </c>
      <c r="H1014">
        <f t="shared" si="136"/>
        <v>0</v>
      </c>
      <c r="I1014">
        <v>130000</v>
      </c>
      <c r="J1014">
        <v>156120000</v>
      </c>
      <c r="K1014">
        <v>113009060</v>
      </c>
      <c r="L1014" s="16">
        <v>24.166999816894499</v>
      </c>
      <c r="M1014" s="14">
        <f t="shared" si="132"/>
        <v>3772952011.4135695</v>
      </c>
      <c r="N1014" s="14">
        <f t="shared" si="133"/>
        <v>2731089932.3274193</v>
      </c>
      <c r="O1014" s="14">
        <f t="shared" si="131"/>
        <v>2594207636.71875</v>
      </c>
      <c r="P1014">
        <f t="shared" si="138"/>
        <v>1.4543754933146904</v>
      </c>
      <c r="Q1014">
        <f t="shared" si="139"/>
        <v>1.052764587410514</v>
      </c>
    </row>
    <row r="1015" spans="1:17" x14ac:dyDescent="0.3">
      <c r="A1015" s="10">
        <v>44841</v>
      </c>
      <c r="B1015">
        <v>19546.849609375</v>
      </c>
      <c r="C1015">
        <f t="shared" si="134"/>
        <v>0</v>
      </c>
      <c r="E1015" s="16">
        <f t="shared" si="137"/>
        <v>-1898987253.9100351</v>
      </c>
      <c r="G1015">
        <f t="shared" si="135"/>
        <v>0</v>
      </c>
      <c r="H1015">
        <f t="shared" si="136"/>
        <v>0</v>
      </c>
      <c r="I1015">
        <v>130000</v>
      </c>
      <c r="J1015">
        <v>156120000</v>
      </c>
      <c r="K1015">
        <v>113009060</v>
      </c>
      <c r="L1015" s="16">
        <v>22.030000686645501</v>
      </c>
      <c r="M1015" s="14">
        <f t="shared" si="132"/>
        <v>3439323707.1990957</v>
      </c>
      <c r="N1015" s="14">
        <f t="shared" si="133"/>
        <v>2489589669.3971624</v>
      </c>
      <c r="O1015" s="14">
        <f t="shared" si="131"/>
        <v>2541090449.21875</v>
      </c>
      <c r="P1015">
        <f t="shared" si="138"/>
        <v>1.353483386731277</v>
      </c>
      <c r="Q1015">
        <f t="shared" si="139"/>
        <v>0.97973280335714874</v>
      </c>
    </row>
    <row r="1016" spans="1:17" x14ac:dyDescent="0.3">
      <c r="A1016" s="10">
        <v>44842</v>
      </c>
      <c r="B1016">
        <v>19416.568359375</v>
      </c>
      <c r="C1016">
        <f t="shared" si="134"/>
        <v>0</v>
      </c>
      <c r="E1016" s="16">
        <f t="shared" si="137"/>
        <v>-1898987253.9100351</v>
      </c>
      <c r="G1016">
        <f t="shared" si="135"/>
        <v>0</v>
      </c>
      <c r="H1016">
        <f t="shared" si="136"/>
        <v>0</v>
      </c>
      <c r="I1016">
        <v>130000</v>
      </c>
      <c r="J1016">
        <v>156120000</v>
      </c>
      <c r="K1016">
        <v>113009060</v>
      </c>
      <c r="L1016" s="16">
        <v>22.030000686645501</v>
      </c>
      <c r="M1016" s="14">
        <f t="shared" si="132"/>
        <v>3439323707.1990957</v>
      </c>
      <c r="N1016" s="14">
        <f t="shared" si="133"/>
        <v>2489589669.3971624</v>
      </c>
      <c r="O1016" s="14">
        <f t="shared" si="131"/>
        <v>2524153886.71875</v>
      </c>
      <c r="P1016">
        <f t="shared" si="138"/>
        <v>1.3625649867449294</v>
      </c>
      <c r="Q1016">
        <f t="shared" si="139"/>
        <v>0.98630661248371077</v>
      </c>
    </row>
    <row r="1017" spans="1:17" x14ac:dyDescent="0.3">
      <c r="A1017" s="10">
        <v>44843</v>
      </c>
      <c r="B1017">
        <v>19446.42578125</v>
      </c>
      <c r="C1017">
        <f t="shared" si="134"/>
        <v>0</v>
      </c>
      <c r="E1017" s="16">
        <f t="shared" si="137"/>
        <v>-1898987253.9100351</v>
      </c>
      <c r="G1017">
        <f t="shared" si="135"/>
        <v>0</v>
      </c>
      <c r="H1017">
        <f t="shared" si="136"/>
        <v>0</v>
      </c>
      <c r="I1017">
        <v>130000</v>
      </c>
      <c r="J1017">
        <v>156120000</v>
      </c>
      <c r="K1017">
        <v>113009060</v>
      </c>
      <c r="L1017" s="16">
        <v>22.030000686645501</v>
      </c>
      <c r="M1017" s="14">
        <f t="shared" si="132"/>
        <v>3439323707.1990957</v>
      </c>
      <c r="N1017" s="14">
        <f t="shared" si="133"/>
        <v>2489589669.3971624</v>
      </c>
      <c r="O1017" s="14">
        <f t="shared" si="131"/>
        <v>2528035351.5625</v>
      </c>
      <c r="P1017">
        <f t="shared" si="138"/>
        <v>1.3604729479250979</v>
      </c>
      <c r="Q1017">
        <f t="shared" si="139"/>
        <v>0.98479226877046022</v>
      </c>
    </row>
    <row r="1018" spans="1:17" x14ac:dyDescent="0.3">
      <c r="A1018" s="10">
        <v>44844</v>
      </c>
      <c r="B1018">
        <v>19141.484375</v>
      </c>
      <c r="C1018">
        <f t="shared" si="134"/>
        <v>0</v>
      </c>
      <c r="E1018" s="16">
        <f t="shared" si="137"/>
        <v>-1898987253.9100351</v>
      </c>
      <c r="G1018">
        <f t="shared" si="135"/>
        <v>0</v>
      </c>
      <c r="H1018">
        <f t="shared" si="136"/>
        <v>0</v>
      </c>
      <c r="I1018">
        <v>130000</v>
      </c>
      <c r="J1018">
        <v>156120000</v>
      </c>
      <c r="K1018">
        <v>113009060</v>
      </c>
      <c r="L1018" s="16">
        <v>22.065000534057599</v>
      </c>
      <c r="M1018" s="14">
        <f t="shared" si="132"/>
        <v>3444787883.3770723</v>
      </c>
      <c r="N1018" s="14">
        <f t="shared" si="133"/>
        <v>2493544969.2533474</v>
      </c>
      <c r="O1018" s="14">
        <f t="shared" si="131"/>
        <v>2488392968.75</v>
      </c>
      <c r="P1018">
        <f t="shared" si="138"/>
        <v>1.3843423955290712</v>
      </c>
      <c r="Q1018">
        <f t="shared" si="139"/>
        <v>1.0020704127394859</v>
      </c>
    </row>
    <row r="1019" spans="1:17" x14ac:dyDescent="0.3">
      <c r="A1019" s="10">
        <v>44845</v>
      </c>
      <c r="B1019">
        <v>19051.41796875</v>
      </c>
      <c r="C1019">
        <f t="shared" si="134"/>
        <v>0</v>
      </c>
      <c r="E1019" s="16">
        <f t="shared" si="137"/>
        <v>-1898987253.9100351</v>
      </c>
      <c r="G1019">
        <f t="shared" si="135"/>
        <v>0</v>
      </c>
      <c r="H1019">
        <f t="shared" si="136"/>
        <v>0</v>
      </c>
      <c r="I1019">
        <v>130000</v>
      </c>
      <c r="J1019">
        <v>156120000</v>
      </c>
      <c r="K1019">
        <v>113009060</v>
      </c>
      <c r="L1019" s="16">
        <v>21.636999130248999</v>
      </c>
      <c r="M1019" s="14">
        <f t="shared" si="132"/>
        <v>3377968304.2144737</v>
      </c>
      <c r="N1019" s="14">
        <f t="shared" si="133"/>
        <v>2445176932.9302568</v>
      </c>
      <c r="O1019" s="14">
        <f t="shared" si="131"/>
        <v>2476684335.9375</v>
      </c>
      <c r="P1019">
        <f t="shared" si="138"/>
        <v>1.3639074851805086</v>
      </c>
      <c r="Q1019">
        <f t="shared" si="139"/>
        <v>0.98727839371773773</v>
      </c>
    </row>
    <row r="1020" spans="1:17" x14ac:dyDescent="0.3">
      <c r="A1020" s="10">
        <v>44846</v>
      </c>
      <c r="B1020">
        <v>19157.4453125</v>
      </c>
      <c r="C1020">
        <f t="shared" si="134"/>
        <v>0</v>
      </c>
      <c r="E1020" s="16">
        <f t="shared" si="137"/>
        <v>-1898987253.9100351</v>
      </c>
      <c r="G1020">
        <f t="shared" si="135"/>
        <v>0</v>
      </c>
      <c r="H1020">
        <f t="shared" si="136"/>
        <v>0</v>
      </c>
      <c r="I1020">
        <v>130000</v>
      </c>
      <c r="J1020">
        <v>156120000</v>
      </c>
      <c r="K1020">
        <v>113009060</v>
      </c>
      <c r="L1020" s="16">
        <v>21.837999343871999</v>
      </c>
      <c r="M1020" s="14">
        <f t="shared" si="132"/>
        <v>3409348457.5652966</v>
      </c>
      <c r="N1020" s="14">
        <f t="shared" si="133"/>
        <v>2467891778.1315913</v>
      </c>
      <c r="O1020" s="14">
        <f t="shared" si="131"/>
        <v>2490467890.625</v>
      </c>
      <c r="P1020">
        <f t="shared" si="138"/>
        <v>1.368959009830758</v>
      </c>
      <c r="Q1020">
        <f t="shared" si="139"/>
        <v>0.99093499154179299</v>
      </c>
    </row>
    <row r="1021" spans="1:17" x14ac:dyDescent="0.3">
      <c r="A1021" s="10">
        <v>44847</v>
      </c>
      <c r="B1021">
        <v>19382.904296875</v>
      </c>
      <c r="C1021">
        <f t="shared" si="134"/>
        <v>0</v>
      </c>
      <c r="E1021" s="16">
        <f t="shared" si="137"/>
        <v>-1898987253.9100351</v>
      </c>
      <c r="G1021">
        <f t="shared" si="135"/>
        <v>0</v>
      </c>
      <c r="H1021">
        <f t="shared" si="136"/>
        <v>0</v>
      </c>
      <c r="I1021">
        <v>130000</v>
      </c>
      <c r="J1021">
        <v>156120000</v>
      </c>
      <c r="K1021">
        <v>113009060</v>
      </c>
      <c r="L1021" s="16">
        <v>22.054000854492099</v>
      </c>
      <c r="M1021" s="14">
        <f t="shared" si="132"/>
        <v>3443070613.4033065</v>
      </c>
      <c r="N1021" s="14">
        <f t="shared" si="133"/>
        <v>2492301905.8053489</v>
      </c>
      <c r="O1021" s="14">
        <f t="shared" si="131"/>
        <v>2519777558.59375</v>
      </c>
      <c r="P1021">
        <f t="shared" si="138"/>
        <v>1.3664184767661922</v>
      </c>
      <c r="Q1021">
        <f t="shared" si="139"/>
        <v>0.98909600067883174</v>
      </c>
    </row>
    <row r="1022" spans="1:17" x14ac:dyDescent="0.3">
      <c r="A1022" s="10">
        <v>44848</v>
      </c>
      <c r="B1022">
        <v>19185.65625</v>
      </c>
      <c r="C1022">
        <f t="shared" si="134"/>
        <v>0</v>
      </c>
      <c r="E1022" s="16">
        <f t="shared" si="137"/>
        <v>-1898987253.9100351</v>
      </c>
      <c r="G1022">
        <f t="shared" si="135"/>
        <v>0</v>
      </c>
      <c r="H1022">
        <f t="shared" si="136"/>
        <v>0</v>
      </c>
      <c r="I1022">
        <v>130000</v>
      </c>
      <c r="J1022">
        <v>156120000</v>
      </c>
      <c r="K1022">
        <v>113009060</v>
      </c>
      <c r="L1022" s="16">
        <v>20.9309997558593</v>
      </c>
      <c r="M1022" s="14">
        <f t="shared" si="132"/>
        <v>3267747681.8847542</v>
      </c>
      <c r="N1022" s="14">
        <f t="shared" si="133"/>
        <v>2365392607.2698889</v>
      </c>
      <c r="O1022" s="14">
        <f t="shared" si="131"/>
        <v>2494135312.5</v>
      </c>
      <c r="P1022">
        <f t="shared" si="138"/>
        <v>1.3101725738405599</v>
      </c>
      <c r="Q1022">
        <f t="shared" si="139"/>
        <v>0.94838182812901772</v>
      </c>
    </row>
    <row r="1023" spans="1:17" x14ac:dyDescent="0.3">
      <c r="A1023" s="10">
        <v>44849</v>
      </c>
      <c r="B1023">
        <v>19067.634765625</v>
      </c>
      <c r="C1023">
        <f t="shared" si="134"/>
        <v>0</v>
      </c>
      <c r="E1023" s="16">
        <f t="shared" si="137"/>
        <v>-1898987253.9100351</v>
      </c>
      <c r="G1023">
        <f t="shared" si="135"/>
        <v>0</v>
      </c>
      <c r="H1023">
        <f t="shared" si="136"/>
        <v>0</v>
      </c>
      <c r="I1023">
        <v>130000</v>
      </c>
      <c r="J1023">
        <v>156120000</v>
      </c>
      <c r="K1023">
        <v>113009060</v>
      </c>
      <c r="L1023" s="16">
        <v>20.9309997558593</v>
      </c>
      <c r="M1023" s="14">
        <f t="shared" si="132"/>
        <v>3267747681.8847542</v>
      </c>
      <c r="N1023" s="14">
        <f t="shared" si="133"/>
        <v>2365392607.2698889</v>
      </c>
      <c r="O1023" s="14">
        <f t="shared" si="131"/>
        <v>2478792519.53125</v>
      </c>
      <c r="P1023">
        <f t="shared" si="138"/>
        <v>1.3182820490771445</v>
      </c>
      <c r="Q1023">
        <f t="shared" si="139"/>
        <v>0.95425195478530589</v>
      </c>
    </row>
    <row r="1024" spans="1:17" x14ac:dyDescent="0.3">
      <c r="A1024" s="10">
        <v>44850</v>
      </c>
      <c r="B1024">
        <v>19268.09375</v>
      </c>
      <c r="C1024">
        <f t="shared" si="134"/>
        <v>0</v>
      </c>
      <c r="E1024" s="16">
        <f t="shared" si="137"/>
        <v>-1898987253.9100351</v>
      </c>
      <c r="G1024">
        <f t="shared" si="135"/>
        <v>0</v>
      </c>
      <c r="H1024">
        <f t="shared" si="136"/>
        <v>0</v>
      </c>
      <c r="I1024">
        <v>130000</v>
      </c>
      <c r="J1024">
        <v>156120000</v>
      </c>
      <c r="K1024">
        <v>113009060</v>
      </c>
      <c r="L1024" s="16">
        <v>20.9309997558593</v>
      </c>
      <c r="M1024" s="14">
        <f t="shared" si="132"/>
        <v>3267747681.8847542</v>
      </c>
      <c r="N1024" s="14">
        <f t="shared" si="133"/>
        <v>2365392607.2698889</v>
      </c>
      <c r="O1024" s="14">
        <f t="shared" si="131"/>
        <v>2504852187.5</v>
      </c>
      <c r="P1024">
        <f t="shared" si="138"/>
        <v>1.3045670711397035</v>
      </c>
      <c r="Q1024">
        <f t="shared" si="139"/>
        <v>0.94432422762266843</v>
      </c>
    </row>
    <row r="1025" spans="1:17" x14ac:dyDescent="0.3">
      <c r="A1025" s="10">
        <v>44851</v>
      </c>
      <c r="B1025">
        <v>19550.7578125</v>
      </c>
      <c r="C1025">
        <f t="shared" si="134"/>
        <v>0</v>
      </c>
      <c r="E1025" s="16">
        <f t="shared" si="137"/>
        <v>-1898987253.9100351</v>
      </c>
      <c r="G1025">
        <f t="shared" si="135"/>
        <v>0</v>
      </c>
      <c r="H1025">
        <f t="shared" si="136"/>
        <v>0</v>
      </c>
      <c r="I1025">
        <v>130000</v>
      </c>
      <c r="J1025">
        <v>156120000</v>
      </c>
      <c r="K1025">
        <v>113009060</v>
      </c>
      <c r="L1025" s="16">
        <v>22.113000869750898</v>
      </c>
      <c r="M1025" s="14">
        <f t="shared" si="132"/>
        <v>3452281695.7855101</v>
      </c>
      <c r="N1025" s="14">
        <f t="shared" si="133"/>
        <v>2498969442.0697312</v>
      </c>
      <c r="O1025" s="14">
        <f t="shared" si="131"/>
        <v>2541598515.625</v>
      </c>
      <c r="P1025">
        <f t="shared" si="138"/>
        <v>1.3583111866653594</v>
      </c>
      <c r="Q1025">
        <f t="shared" si="139"/>
        <v>0.98322745575542414</v>
      </c>
    </row>
    <row r="1026" spans="1:17" x14ac:dyDescent="0.3">
      <c r="A1026" s="10">
        <v>44852</v>
      </c>
      <c r="B1026">
        <v>19334.416015625</v>
      </c>
      <c r="C1026">
        <f t="shared" si="134"/>
        <v>0</v>
      </c>
      <c r="E1026" s="16">
        <f t="shared" si="137"/>
        <v>-1898987253.9100351</v>
      </c>
      <c r="G1026">
        <f t="shared" si="135"/>
        <v>0</v>
      </c>
      <c r="H1026">
        <f t="shared" si="136"/>
        <v>0</v>
      </c>
      <c r="I1026">
        <v>130000</v>
      </c>
      <c r="J1026">
        <v>156120000</v>
      </c>
      <c r="K1026">
        <v>113009060</v>
      </c>
      <c r="L1026" s="16">
        <v>23.5</v>
      </c>
      <c r="M1026" s="14">
        <f t="shared" si="132"/>
        <v>3668820000</v>
      </c>
      <c r="N1026" s="14">
        <f t="shared" si="133"/>
        <v>2655712910</v>
      </c>
      <c r="O1026" s="14">
        <f t="shared" ref="O1026:O1089" si="140">I1026*B1026</f>
        <v>2513474082.03125</v>
      </c>
      <c r="P1026">
        <f t="shared" si="138"/>
        <v>1.4596609633766597</v>
      </c>
      <c r="Q1026">
        <f t="shared" si="139"/>
        <v>1.0565905290154416</v>
      </c>
    </row>
    <row r="1027" spans="1:17" x14ac:dyDescent="0.3">
      <c r="A1027" s="10">
        <v>44853</v>
      </c>
      <c r="B1027">
        <v>19139.53515625</v>
      </c>
      <c r="C1027">
        <f t="shared" si="134"/>
        <v>0</v>
      </c>
      <c r="E1027" s="16">
        <f t="shared" si="137"/>
        <v>-1898987253.9100351</v>
      </c>
      <c r="G1027">
        <f t="shared" si="135"/>
        <v>0</v>
      </c>
      <c r="H1027">
        <f t="shared" si="136"/>
        <v>0</v>
      </c>
      <c r="I1027">
        <v>130000</v>
      </c>
      <c r="J1027">
        <v>156120000</v>
      </c>
      <c r="K1027">
        <v>113009060</v>
      </c>
      <c r="L1027" s="16">
        <v>22.6079998016357</v>
      </c>
      <c r="M1027" s="14">
        <f t="shared" ref="M1027:M1090" si="141">L1027*J1027</f>
        <v>3529560929.0313654</v>
      </c>
      <c r="N1027" s="14">
        <f t="shared" ref="N1027:N1090" si="142">L1027*K1027</f>
        <v>2554908806.0630369</v>
      </c>
      <c r="O1027" s="14">
        <f t="shared" si="140"/>
        <v>2488139570.3125</v>
      </c>
      <c r="P1027">
        <f t="shared" si="138"/>
        <v>1.4185542367255817</v>
      </c>
      <c r="Q1027">
        <f t="shared" si="139"/>
        <v>1.0268350041722745</v>
      </c>
    </row>
    <row r="1028" spans="1:17" x14ac:dyDescent="0.3">
      <c r="A1028" s="10">
        <v>44854</v>
      </c>
      <c r="B1028">
        <v>19053.740234375</v>
      </c>
      <c r="C1028">
        <f t="shared" ref="C1028:C1091" si="143">I1028-I1027</f>
        <v>0</v>
      </c>
      <c r="E1028" s="16">
        <f t="shared" si="137"/>
        <v>-1898987253.9100351</v>
      </c>
      <c r="G1028">
        <f t="shared" ref="G1028:G1091" si="144">J1028-J1027</f>
        <v>0</v>
      </c>
      <c r="H1028">
        <f t="shared" ref="H1028:H1091" si="145">K1028-K1027</f>
        <v>0</v>
      </c>
      <c r="I1028">
        <v>130000</v>
      </c>
      <c r="J1028">
        <v>156120000</v>
      </c>
      <c r="K1028">
        <v>113009060</v>
      </c>
      <c r="L1028" s="16">
        <v>22.100999832153299</v>
      </c>
      <c r="M1028" s="14">
        <f t="shared" si="141"/>
        <v>3450408093.795773</v>
      </c>
      <c r="N1028" s="14">
        <f t="shared" si="142"/>
        <v>2497613216.0918021</v>
      </c>
      <c r="O1028" s="14">
        <f t="shared" si="140"/>
        <v>2476986230.46875</v>
      </c>
      <c r="P1028">
        <f t="shared" si="138"/>
        <v>1.3929863845641204</v>
      </c>
      <c r="Q1028">
        <f t="shared" si="139"/>
        <v>1.0083274526799242</v>
      </c>
    </row>
    <row r="1029" spans="1:17" x14ac:dyDescent="0.3">
      <c r="A1029" s="10">
        <v>44855</v>
      </c>
      <c r="B1029">
        <v>19172.46875</v>
      </c>
      <c r="C1029">
        <f t="shared" si="143"/>
        <v>0</v>
      </c>
      <c r="E1029" s="16">
        <f t="shared" si="137"/>
        <v>-1898987253.9100351</v>
      </c>
      <c r="G1029">
        <f t="shared" si="144"/>
        <v>0</v>
      </c>
      <c r="H1029">
        <f t="shared" si="145"/>
        <v>0</v>
      </c>
      <c r="I1029">
        <v>130000</v>
      </c>
      <c r="J1029">
        <v>156120000</v>
      </c>
      <c r="K1029">
        <v>113009060</v>
      </c>
      <c r="L1029" s="16">
        <v>23.261999130248999</v>
      </c>
      <c r="M1029" s="14">
        <f t="shared" si="141"/>
        <v>3631663304.2144737</v>
      </c>
      <c r="N1029" s="14">
        <f t="shared" si="142"/>
        <v>2628816655.4302568</v>
      </c>
      <c r="O1029" s="14">
        <f t="shared" si="140"/>
        <v>2492420937.5</v>
      </c>
      <c r="P1029">
        <f t="shared" si="138"/>
        <v>1.4570826498742144</v>
      </c>
      <c r="Q1029">
        <f t="shared" si="139"/>
        <v>1.0547241903958113</v>
      </c>
    </row>
    <row r="1030" spans="1:17" x14ac:dyDescent="0.3">
      <c r="A1030" s="10">
        <v>44856</v>
      </c>
      <c r="B1030">
        <v>19208.189453125</v>
      </c>
      <c r="C1030">
        <f t="shared" si="143"/>
        <v>0</v>
      </c>
      <c r="E1030" s="16">
        <f t="shared" si="137"/>
        <v>-1898987253.9100351</v>
      </c>
      <c r="G1030">
        <f t="shared" si="144"/>
        <v>0</v>
      </c>
      <c r="H1030">
        <f t="shared" si="145"/>
        <v>0</v>
      </c>
      <c r="I1030">
        <v>130000</v>
      </c>
      <c r="J1030">
        <v>156120000</v>
      </c>
      <c r="K1030">
        <v>113009060</v>
      </c>
      <c r="L1030" s="16">
        <v>23.261999130248999</v>
      </c>
      <c r="M1030" s="14">
        <f t="shared" si="141"/>
        <v>3631663304.2144737</v>
      </c>
      <c r="N1030" s="14">
        <f t="shared" si="142"/>
        <v>2628816655.4302568</v>
      </c>
      <c r="O1030" s="14">
        <f t="shared" si="140"/>
        <v>2497064628.90625</v>
      </c>
      <c r="P1030">
        <f t="shared" si="138"/>
        <v>1.4543729714377454</v>
      </c>
      <c r="Q1030">
        <f t="shared" si="139"/>
        <v>1.052762761924074</v>
      </c>
    </row>
    <row r="1031" spans="1:17" x14ac:dyDescent="0.3">
      <c r="A1031" s="10">
        <v>44857</v>
      </c>
      <c r="B1031">
        <v>19567.0078125</v>
      </c>
      <c r="C1031">
        <f t="shared" si="143"/>
        <v>0</v>
      </c>
      <c r="E1031" s="16">
        <f t="shared" si="137"/>
        <v>-1898987253.9100351</v>
      </c>
      <c r="G1031">
        <f t="shared" si="144"/>
        <v>0</v>
      </c>
      <c r="H1031">
        <f t="shared" si="145"/>
        <v>0</v>
      </c>
      <c r="I1031">
        <v>130000</v>
      </c>
      <c r="J1031">
        <v>156120000</v>
      </c>
      <c r="K1031">
        <v>113009060</v>
      </c>
      <c r="L1031" s="16">
        <v>23.261999130248999</v>
      </c>
      <c r="M1031" s="14">
        <f t="shared" si="141"/>
        <v>3631663304.2144737</v>
      </c>
      <c r="N1031" s="14">
        <f t="shared" si="142"/>
        <v>2628816655.4302568</v>
      </c>
      <c r="O1031" s="14">
        <f t="shared" si="140"/>
        <v>2543711015.625</v>
      </c>
      <c r="P1031">
        <f t="shared" si="138"/>
        <v>1.4277027861681684</v>
      </c>
      <c r="Q1031">
        <f t="shared" si="139"/>
        <v>1.0334572753282456</v>
      </c>
    </row>
    <row r="1032" spans="1:17" x14ac:dyDescent="0.3">
      <c r="A1032" s="10">
        <v>44858</v>
      </c>
      <c r="B1032">
        <v>19345.572265625</v>
      </c>
      <c r="C1032">
        <f t="shared" si="143"/>
        <v>0</v>
      </c>
      <c r="E1032" s="16">
        <f t="shared" si="137"/>
        <v>-1898987253.9100351</v>
      </c>
      <c r="G1032">
        <f t="shared" si="144"/>
        <v>0</v>
      </c>
      <c r="H1032">
        <f t="shared" si="145"/>
        <v>0</v>
      </c>
      <c r="I1032">
        <v>130000</v>
      </c>
      <c r="J1032">
        <v>156120000</v>
      </c>
      <c r="K1032">
        <v>113009060</v>
      </c>
      <c r="L1032" s="16">
        <v>23.7600002288818</v>
      </c>
      <c r="M1032" s="14">
        <f t="shared" si="141"/>
        <v>3709411235.7330265</v>
      </c>
      <c r="N1032" s="14">
        <f t="shared" si="142"/>
        <v>2685095291.4657173</v>
      </c>
      <c r="O1032" s="14">
        <f t="shared" si="140"/>
        <v>2514924394.53125</v>
      </c>
      <c r="P1032">
        <f t="shared" si="138"/>
        <v>1.474959344224904</v>
      </c>
      <c r="Q1032">
        <f t="shared" si="139"/>
        <v>1.0676644185823267</v>
      </c>
    </row>
    <row r="1033" spans="1:17" x14ac:dyDescent="0.3">
      <c r="A1033" s="10">
        <v>44859</v>
      </c>
      <c r="B1033">
        <v>20095.857421875</v>
      </c>
      <c r="C1033">
        <f t="shared" si="143"/>
        <v>0</v>
      </c>
      <c r="E1033" s="16">
        <f t="shared" si="137"/>
        <v>-1898987253.9100351</v>
      </c>
      <c r="G1033">
        <f t="shared" si="144"/>
        <v>0</v>
      </c>
      <c r="H1033">
        <f t="shared" si="145"/>
        <v>0</v>
      </c>
      <c r="I1033">
        <v>130000</v>
      </c>
      <c r="J1033">
        <v>156120000</v>
      </c>
      <c r="K1033">
        <v>113009060</v>
      </c>
      <c r="L1033" s="16">
        <v>26.868999481201101</v>
      </c>
      <c r="M1033" s="14">
        <f t="shared" si="141"/>
        <v>4194788199.005116</v>
      </c>
      <c r="N1033" s="14">
        <f t="shared" si="142"/>
        <v>3036440374.511024</v>
      </c>
      <c r="O1033" s="14">
        <f t="shared" si="140"/>
        <v>2612461464.84375</v>
      </c>
      <c r="P1033">
        <f t="shared" si="138"/>
        <v>1.6056842389658001</v>
      </c>
      <c r="Q1033">
        <f t="shared" si="139"/>
        <v>1.162290971703436</v>
      </c>
    </row>
    <row r="1034" spans="1:17" x14ac:dyDescent="0.3">
      <c r="A1034" s="10">
        <v>44860</v>
      </c>
      <c r="B1034">
        <v>20770.44140625</v>
      </c>
      <c r="C1034">
        <f t="shared" si="143"/>
        <v>0</v>
      </c>
      <c r="E1034" s="16">
        <f t="shared" si="137"/>
        <v>-1898987253.9100351</v>
      </c>
      <c r="G1034">
        <f t="shared" si="144"/>
        <v>0</v>
      </c>
      <c r="H1034">
        <f t="shared" si="145"/>
        <v>0</v>
      </c>
      <c r="I1034">
        <v>130000</v>
      </c>
      <c r="J1034">
        <v>156120000</v>
      </c>
      <c r="K1034">
        <v>113009060</v>
      </c>
      <c r="L1034" s="16">
        <v>27.271999359130799</v>
      </c>
      <c r="M1034" s="14">
        <f t="shared" si="141"/>
        <v>4257704539.9475002</v>
      </c>
      <c r="N1034" s="14">
        <f t="shared" si="142"/>
        <v>3081983011.8959742</v>
      </c>
      <c r="O1034" s="14">
        <f t="shared" si="140"/>
        <v>2700157382.8125</v>
      </c>
      <c r="P1034">
        <f t="shared" si="138"/>
        <v>1.5768356937448771</v>
      </c>
      <c r="Q1034">
        <f t="shared" si="139"/>
        <v>1.1414086569597519</v>
      </c>
    </row>
    <row r="1035" spans="1:17" x14ac:dyDescent="0.3">
      <c r="A1035" s="10">
        <v>44861</v>
      </c>
      <c r="B1035">
        <v>20285.8359375</v>
      </c>
      <c r="C1035">
        <f t="shared" si="143"/>
        <v>0</v>
      </c>
      <c r="E1035" s="16">
        <f t="shared" si="137"/>
        <v>-1898987253.9100351</v>
      </c>
      <c r="G1035">
        <f t="shared" si="144"/>
        <v>0</v>
      </c>
      <c r="H1035">
        <f t="shared" si="145"/>
        <v>0</v>
      </c>
      <c r="I1035">
        <v>130000</v>
      </c>
      <c r="J1035">
        <v>156120000</v>
      </c>
      <c r="K1035">
        <v>113009060</v>
      </c>
      <c r="L1035" s="16">
        <v>27.0559997558593</v>
      </c>
      <c r="M1035" s="14">
        <f t="shared" si="141"/>
        <v>4223982681.8847542</v>
      </c>
      <c r="N1035" s="14">
        <f t="shared" si="142"/>
        <v>3057573099.7698889</v>
      </c>
      <c r="O1035" s="14">
        <f t="shared" si="140"/>
        <v>2637158671.875</v>
      </c>
      <c r="P1035">
        <f t="shared" si="138"/>
        <v>1.6017173054215712</v>
      </c>
      <c r="Q1035">
        <f t="shared" si="139"/>
        <v>1.1594194662530402</v>
      </c>
    </row>
    <row r="1036" spans="1:17" x14ac:dyDescent="0.3">
      <c r="A1036" s="10">
        <v>44862</v>
      </c>
      <c r="B1036">
        <v>20595.3515625</v>
      </c>
      <c r="C1036">
        <f t="shared" si="143"/>
        <v>0</v>
      </c>
      <c r="E1036" s="16">
        <f t="shared" si="137"/>
        <v>-1898987253.9100351</v>
      </c>
      <c r="G1036">
        <f t="shared" si="144"/>
        <v>0</v>
      </c>
      <c r="H1036">
        <f t="shared" si="145"/>
        <v>0</v>
      </c>
      <c r="I1036">
        <v>130000</v>
      </c>
      <c r="J1036">
        <v>156120000</v>
      </c>
      <c r="K1036">
        <v>113009060</v>
      </c>
      <c r="L1036" s="16">
        <v>27.999000549316399</v>
      </c>
      <c r="M1036" s="14">
        <f t="shared" si="141"/>
        <v>4371203965.7592764</v>
      </c>
      <c r="N1036" s="14">
        <f t="shared" si="142"/>
        <v>3164140733.0177298</v>
      </c>
      <c r="O1036" s="14">
        <f t="shared" si="140"/>
        <v>2677395703.125</v>
      </c>
      <c r="P1036">
        <f t="shared" si="138"/>
        <v>1.6326327709637014</v>
      </c>
      <c r="Q1036">
        <f t="shared" si="139"/>
        <v>1.1817979424276401</v>
      </c>
    </row>
    <row r="1037" spans="1:17" x14ac:dyDescent="0.3">
      <c r="A1037" s="10">
        <v>44863</v>
      </c>
      <c r="B1037">
        <v>20818.4765625</v>
      </c>
      <c r="C1037">
        <f t="shared" si="143"/>
        <v>0</v>
      </c>
      <c r="E1037" s="16">
        <f t="shared" si="137"/>
        <v>-1898987253.9100351</v>
      </c>
      <c r="G1037">
        <f t="shared" si="144"/>
        <v>0</v>
      </c>
      <c r="H1037">
        <f t="shared" si="145"/>
        <v>0</v>
      </c>
      <c r="I1037">
        <v>130000</v>
      </c>
      <c r="J1037">
        <v>156120000</v>
      </c>
      <c r="K1037">
        <v>113009060</v>
      </c>
      <c r="L1037" s="16">
        <v>27.999000549316399</v>
      </c>
      <c r="M1037" s="14">
        <f t="shared" si="141"/>
        <v>4371203965.7592764</v>
      </c>
      <c r="N1037" s="14">
        <f t="shared" si="142"/>
        <v>3164140733.0177298</v>
      </c>
      <c r="O1037" s="14">
        <f t="shared" si="140"/>
        <v>2706401953.125</v>
      </c>
      <c r="P1037">
        <f t="shared" si="138"/>
        <v>1.615134795743101</v>
      </c>
      <c r="Q1037">
        <f t="shared" si="139"/>
        <v>1.1691318539599016</v>
      </c>
    </row>
    <row r="1038" spans="1:17" x14ac:dyDescent="0.3">
      <c r="A1038" s="10">
        <v>44864</v>
      </c>
      <c r="B1038">
        <v>20635.603515625</v>
      </c>
      <c r="C1038">
        <f t="shared" si="143"/>
        <v>0</v>
      </c>
      <c r="E1038" s="16">
        <f t="shared" si="137"/>
        <v>-1898987253.9100351</v>
      </c>
      <c r="G1038">
        <f t="shared" si="144"/>
        <v>0</v>
      </c>
      <c r="H1038">
        <f t="shared" si="145"/>
        <v>0</v>
      </c>
      <c r="I1038">
        <v>130000</v>
      </c>
      <c r="J1038">
        <v>156120000</v>
      </c>
      <c r="K1038">
        <v>113009060</v>
      </c>
      <c r="L1038" s="16">
        <v>27.999000549316399</v>
      </c>
      <c r="M1038" s="14">
        <f t="shared" si="141"/>
        <v>4371203965.7592764</v>
      </c>
      <c r="N1038" s="14">
        <f t="shared" si="142"/>
        <v>3164140733.0177298</v>
      </c>
      <c r="O1038" s="14">
        <f t="shared" si="140"/>
        <v>2682628457.03125</v>
      </c>
      <c r="P1038">
        <f t="shared" si="138"/>
        <v>1.6294481460159789</v>
      </c>
      <c r="Q1038">
        <f t="shared" si="139"/>
        <v>1.1794927190623143</v>
      </c>
    </row>
    <row r="1039" spans="1:17" x14ac:dyDescent="0.3">
      <c r="A1039" s="10">
        <v>44865</v>
      </c>
      <c r="B1039">
        <v>20495.7734375</v>
      </c>
      <c r="C1039">
        <f t="shared" si="143"/>
        <v>0</v>
      </c>
      <c r="E1039" s="16">
        <f t="shared" si="137"/>
        <v>-1898987253.9100351</v>
      </c>
      <c r="G1039">
        <f t="shared" si="144"/>
        <v>0</v>
      </c>
      <c r="H1039">
        <f t="shared" si="145"/>
        <v>0</v>
      </c>
      <c r="I1039">
        <v>130000</v>
      </c>
      <c r="J1039">
        <v>156120000</v>
      </c>
      <c r="K1039">
        <v>113009060</v>
      </c>
      <c r="L1039" s="16">
        <v>26.750999450683501</v>
      </c>
      <c r="M1039" s="14">
        <f t="shared" si="141"/>
        <v>4176366034.2407084</v>
      </c>
      <c r="N1039" s="14">
        <f t="shared" si="142"/>
        <v>3023105301.9822588</v>
      </c>
      <c r="O1039" s="14">
        <f t="shared" si="140"/>
        <v>2664450546.875</v>
      </c>
      <c r="P1039">
        <f t="shared" si="138"/>
        <v>1.5674398757893848</v>
      </c>
      <c r="Q1039">
        <f t="shared" si="139"/>
        <v>1.1346073979597433</v>
      </c>
    </row>
    <row r="1040" spans="1:17" x14ac:dyDescent="0.3">
      <c r="A1040" s="10">
        <v>44866</v>
      </c>
      <c r="B1040">
        <v>20485.2734375</v>
      </c>
      <c r="C1040">
        <f t="shared" si="143"/>
        <v>0</v>
      </c>
      <c r="E1040" s="16">
        <f t="shared" si="137"/>
        <v>-1898987253.9100351</v>
      </c>
      <c r="G1040">
        <f t="shared" si="144"/>
        <v>0</v>
      </c>
      <c r="H1040">
        <f t="shared" si="145"/>
        <v>0</v>
      </c>
      <c r="I1040">
        <v>130000</v>
      </c>
      <c r="J1040">
        <v>156120000</v>
      </c>
      <c r="K1040">
        <v>113009060</v>
      </c>
      <c r="L1040" s="16">
        <v>25.7199993133544</v>
      </c>
      <c r="M1040" s="14">
        <f t="shared" si="141"/>
        <v>4015406292.800889</v>
      </c>
      <c r="N1040" s="14">
        <f t="shared" si="142"/>
        <v>2906592945.6028261</v>
      </c>
      <c r="O1040" s="14">
        <f t="shared" si="140"/>
        <v>2663085546.875</v>
      </c>
      <c r="P1040">
        <f t="shared" si="138"/>
        <v>1.5078022174363759</v>
      </c>
      <c r="Q1040">
        <f t="shared" si="139"/>
        <v>1.0914380685267773</v>
      </c>
    </row>
    <row r="1041" spans="1:17" x14ac:dyDescent="0.3">
      <c r="A1041" s="10">
        <v>44867</v>
      </c>
      <c r="B1041">
        <v>20159.50390625</v>
      </c>
      <c r="C1041">
        <f t="shared" si="143"/>
        <v>0</v>
      </c>
      <c r="E1041" s="16">
        <f t="shared" si="137"/>
        <v>-1898987253.9100351</v>
      </c>
      <c r="G1041">
        <f t="shared" si="144"/>
        <v>0</v>
      </c>
      <c r="H1041">
        <f t="shared" si="145"/>
        <v>0</v>
      </c>
      <c r="I1041">
        <v>130000</v>
      </c>
      <c r="J1041">
        <v>156120000</v>
      </c>
      <c r="K1041">
        <v>113009060</v>
      </c>
      <c r="L1041" s="16">
        <v>24.822999954223601</v>
      </c>
      <c r="M1041" s="14">
        <f t="shared" si="141"/>
        <v>3875366752.8533888</v>
      </c>
      <c r="N1041" s="14">
        <f t="shared" si="142"/>
        <v>2805223891.206852</v>
      </c>
      <c r="O1041" s="14">
        <f t="shared" si="140"/>
        <v>2620735507.8125</v>
      </c>
      <c r="P1041">
        <f t="shared" si="138"/>
        <v>1.4787324937220072</v>
      </c>
      <c r="Q1041">
        <f t="shared" si="139"/>
        <v>1.0703956514666917</v>
      </c>
    </row>
    <row r="1042" spans="1:17" x14ac:dyDescent="0.3">
      <c r="A1042" s="10">
        <v>44868</v>
      </c>
      <c r="B1042">
        <v>20209.98828125</v>
      </c>
      <c r="C1042">
        <f t="shared" si="143"/>
        <v>0</v>
      </c>
      <c r="E1042" s="16">
        <f t="shared" si="137"/>
        <v>-1898987253.9100351</v>
      </c>
      <c r="G1042">
        <f t="shared" si="144"/>
        <v>0</v>
      </c>
      <c r="H1042">
        <f t="shared" si="145"/>
        <v>0</v>
      </c>
      <c r="I1042">
        <v>130000</v>
      </c>
      <c r="J1042">
        <v>156120000</v>
      </c>
      <c r="K1042">
        <v>113009060</v>
      </c>
      <c r="L1042" s="16">
        <v>24.843999862670898</v>
      </c>
      <c r="M1042" s="14">
        <f t="shared" si="141"/>
        <v>3878645258.5601807</v>
      </c>
      <c r="N1042" s="14">
        <f t="shared" si="142"/>
        <v>2807597071.1205673</v>
      </c>
      <c r="O1042" s="14">
        <f t="shared" si="140"/>
        <v>2627298476.5625</v>
      </c>
      <c r="P1042">
        <f t="shared" si="138"/>
        <v>1.4762864947247698</v>
      </c>
      <c r="Q1042">
        <f t="shared" si="139"/>
        <v>1.0686250900559902</v>
      </c>
    </row>
    <row r="1043" spans="1:17" x14ac:dyDescent="0.3">
      <c r="A1043" s="10">
        <v>44869</v>
      </c>
      <c r="B1043">
        <v>21147.23046875</v>
      </c>
      <c r="C1043">
        <f t="shared" si="143"/>
        <v>0</v>
      </c>
      <c r="E1043" s="16">
        <f t="shared" si="137"/>
        <v>-1898987253.9100351</v>
      </c>
      <c r="G1043">
        <f t="shared" si="144"/>
        <v>0</v>
      </c>
      <c r="H1043">
        <f t="shared" si="145"/>
        <v>0</v>
      </c>
      <c r="I1043">
        <v>130000</v>
      </c>
      <c r="J1043">
        <v>156120000</v>
      </c>
      <c r="K1043">
        <v>113009060</v>
      </c>
      <c r="L1043" s="16">
        <v>27.709999084472599</v>
      </c>
      <c r="M1043" s="14">
        <f t="shared" si="141"/>
        <v>4326085057.0678625</v>
      </c>
      <c r="N1043" s="14">
        <f t="shared" si="142"/>
        <v>3131480949.1371093</v>
      </c>
      <c r="O1043" s="14">
        <f t="shared" si="140"/>
        <v>2749139960.9375</v>
      </c>
      <c r="P1043">
        <f t="shared" si="138"/>
        <v>1.5736139732924326</v>
      </c>
      <c r="Q1043">
        <f t="shared" si="139"/>
        <v>1.1390765816336339</v>
      </c>
    </row>
    <row r="1044" spans="1:17" x14ac:dyDescent="0.3">
      <c r="A1044" s="10">
        <v>44870</v>
      </c>
      <c r="B1044">
        <v>21282.69140625</v>
      </c>
      <c r="C1044">
        <f t="shared" si="143"/>
        <v>0</v>
      </c>
      <c r="E1044" s="16">
        <f t="shared" si="137"/>
        <v>-1898987253.9100351</v>
      </c>
      <c r="G1044">
        <f t="shared" si="144"/>
        <v>0</v>
      </c>
      <c r="H1044">
        <f t="shared" si="145"/>
        <v>0</v>
      </c>
      <c r="I1044">
        <v>130000</v>
      </c>
      <c r="J1044">
        <v>156120000</v>
      </c>
      <c r="K1044">
        <v>113009060</v>
      </c>
      <c r="L1044" s="16">
        <v>27.709999084472599</v>
      </c>
      <c r="M1044" s="14">
        <f t="shared" si="141"/>
        <v>4326085057.0678625</v>
      </c>
      <c r="N1044" s="14">
        <f t="shared" si="142"/>
        <v>3131480949.1371093</v>
      </c>
      <c r="O1044" s="14">
        <f t="shared" si="140"/>
        <v>2766749882.8125</v>
      </c>
      <c r="P1044">
        <f t="shared" si="138"/>
        <v>1.5635981712485851</v>
      </c>
      <c r="Q1044">
        <f t="shared" si="139"/>
        <v>1.1318265408052886</v>
      </c>
    </row>
    <row r="1045" spans="1:17" x14ac:dyDescent="0.3">
      <c r="A1045" s="10">
        <v>44871</v>
      </c>
      <c r="B1045">
        <v>20926.486328125</v>
      </c>
      <c r="C1045">
        <f t="shared" si="143"/>
        <v>0</v>
      </c>
      <c r="E1045" s="16">
        <f t="shared" si="137"/>
        <v>-1898987253.9100351</v>
      </c>
      <c r="G1045">
        <f t="shared" si="144"/>
        <v>0</v>
      </c>
      <c r="H1045">
        <f t="shared" si="145"/>
        <v>0</v>
      </c>
      <c r="I1045">
        <v>130000</v>
      </c>
      <c r="J1045">
        <v>156120000</v>
      </c>
      <c r="K1045">
        <v>113009060</v>
      </c>
      <c r="L1045" s="16">
        <v>27.709999084472599</v>
      </c>
      <c r="M1045" s="14">
        <f t="shared" si="141"/>
        <v>4326085057.0678625</v>
      </c>
      <c r="N1045" s="14">
        <f t="shared" si="142"/>
        <v>3131480949.1371093</v>
      </c>
      <c r="O1045" s="14">
        <f t="shared" si="140"/>
        <v>2720443222.65625</v>
      </c>
      <c r="P1045">
        <f t="shared" si="138"/>
        <v>1.5902133229760473</v>
      </c>
      <c r="Q1045">
        <f t="shared" si="139"/>
        <v>1.1510921908083496</v>
      </c>
    </row>
    <row r="1046" spans="1:17" x14ac:dyDescent="0.3">
      <c r="A1046" s="10">
        <v>44872</v>
      </c>
      <c r="B1046">
        <v>20602.81640625</v>
      </c>
      <c r="C1046">
        <f t="shared" si="143"/>
        <v>0</v>
      </c>
      <c r="E1046" s="16">
        <f t="shared" si="137"/>
        <v>-1898987253.9100351</v>
      </c>
      <c r="G1046">
        <f t="shared" si="144"/>
        <v>0</v>
      </c>
      <c r="H1046">
        <f t="shared" si="145"/>
        <v>0</v>
      </c>
      <c r="I1046">
        <v>130000</v>
      </c>
      <c r="J1046">
        <v>156120000</v>
      </c>
      <c r="K1046">
        <v>113009060</v>
      </c>
      <c r="L1046" s="16">
        <v>26.663999557495099</v>
      </c>
      <c r="M1046" s="14">
        <f t="shared" si="141"/>
        <v>4162783610.9161348</v>
      </c>
      <c r="N1046" s="14">
        <f t="shared" si="142"/>
        <v>3013273525.8329372</v>
      </c>
      <c r="O1046" s="14">
        <f t="shared" si="140"/>
        <v>2678366132.8125</v>
      </c>
      <c r="P1046">
        <f t="shared" si="138"/>
        <v>1.5542250030412672</v>
      </c>
      <c r="Q1046">
        <f t="shared" si="139"/>
        <v>1.1250416770573326</v>
      </c>
    </row>
    <row r="1047" spans="1:17" x14ac:dyDescent="0.3">
      <c r="A1047" s="10">
        <v>44873</v>
      </c>
      <c r="B1047">
        <v>18541.271484375</v>
      </c>
      <c r="C1047">
        <f t="shared" si="143"/>
        <v>0</v>
      </c>
      <c r="E1047" s="16">
        <f t="shared" si="137"/>
        <v>-1898987253.9100351</v>
      </c>
      <c r="G1047">
        <f t="shared" si="144"/>
        <v>0</v>
      </c>
      <c r="H1047">
        <f t="shared" si="145"/>
        <v>0</v>
      </c>
      <c r="I1047">
        <v>130000</v>
      </c>
      <c r="J1047">
        <v>156120000</v>
      </c>
      <c r="K1047">
        <v>113009060</v>
      </c>
      <c r="L1047" s="16">
        <v>21.1840000152587</v>
      </c>
      <c r="M1047" s="14">
        <f t="shared" si="141"/>
        <v>3307246082.3821883</v>
      </c>
      <c r="N1047" s="14">
        <f t="shared" si="142"/>
        <v>2393983928.7643714</v>
      </c>
      <c r="O1047" s="14">
        <f t="shared" si="140"/>
        <v>2410365292.96875</v>
      </c>
      <c r="P1047">
        <f t="shared" si="138"/>
        <v>1.37209330553743</v>
      </c>
      <c r="Q1047">
        <f t="shared" si="139"/>
        <v>0.99320378357082861</v>
      </c>
    </row>
    <row r="1048" spans="1:17" x14ac:dyDescent="0.3">
      <c r="A1048" s="10">
        <v>44874</v>
      </c>
      <c r="B1048">
        <v>15880.7802734375</v>
      </c>
      <c r="C1048">
        <f t="shared" si="143"/>
        <v>0</v>
      </c>
      <c r="E1048" s="16">
        <f t="shared" si="137"/>
        <v>-1898987253.9100351</v>
      </c>
      <c r="G1048">
        <f t="shared" si="144"/>
        <v>0</v>
      </c>
      <c r="H1048">
        <f t="shared" si="145"/>
        <v>0</v>
      </c>
      <c r="I1048">
        <v>130000</v>
      </c>
      <c r="J1048">
        <v>156120000</v>
      </c>
      <c r="K1048">
        <v>113009060</v>
      </c>
      <c r="L1048" s="16">
        <v>17.0359992980957</v>
      </c>
      <c r="M1048" s="14">
        <f t="shared" si="141"/>
        <v>2659660210.4187007</v>
      </c>
      <c r="N1048" s="14">
        <f t="shared" si="142"/>
        <v>1925222266.8384547</v>
      </c>
      <c r="O1048" s="14">
        <f t="shared" si="140"/>
        <v>2064501435.546875</v>
      </c>
      <c r="P1048">
        <f t="shared" si="138"/>
        <v>1.2882820833273829</v>
      </c>
      <c r="Q1048">
        <f t="shared" si="139"/>
        <v>0.93253617250620802</v>
      </c>
    </row>
    <row r="1049" spans="1:17" x14ac:dyDescent="0.3">
      <c r="A1049" s="10">
        <v>44875</v>
      </c>
      <c r="B1049">
        <v>17586.771484375</v>
      </c>
      <c r="C1049">
        <f t="shared" si="143"/>
        <v>0</v>
      </c>
      <c r="E1049" s="16">
        <f t="shared" si="137"/>
        <v>-1898987253.9100351</v>
      </c>
      <c r="G1049">
        <f t="shared" si="144"/>
        <v>0</v>
      </c>
      <c r="H1049">
        <f t="shared" si="145"/>
        <v>0</v>
      </c>
      <c r="I1049">
        <v>130000</v>
      </c>
      <c r="J1049">
        <v>156120000</v>
      </c>
      <c r="K1049">
        <v>113009060</v>
      </c>
      <c r="L1049" s="16">
        <v>17.5</v>
      </c>
      <c r="M1049" s="14">
        <f t="shared" si="141"/>
        <v>2732100000</v>
      </c>
      <c r="N1049" s="14">
        <f t="shared" si="142"/>
        <v>1977658550</v>
      </c>
      <c r="O1049" s="14">
        <f t="shared" si="140"/>
        <v>2286280292.96875</v>
      </c>
      <c r="P1049">
        <f t="shared" si="138"/>
        <v>1.1949978348684229</v>
      </c>
      <c r="Q1049">
        <f t="shared" si="139"/>
        <v>0.8650114144281047</v>
      </c>
    </row>
    <row r="1050" spans="1:17" x14ac:dyDescent="0.3">
      <c r="A1050" s="10">
        <v>44876</v>
      </c>
      <c r="B1050">
        <v>17034.29296875</v>
      </c>
      <c r="C1050">
        <f t="shared" si="143"/>
        <v>0</v>
      </c>
      <c r="E1050" s="16">
        <f t="shared" si="137"/>
        <v>-1898987253.9100351</v>
      </c>
      <c r="G1050">
        <f t="shared" si="144"/>
        <v>0</v>
      </c>
      <c r="H1050">
        <f t="shared" si="145"/>
        <v>0</v>
      </c>
      <c r="I1050">
        <v>130000</v>
      </c>
      <c r="J1050">
        <v>156120000</v>
      </c>
      <c r="K1050">
        <v>113009060</v>
      </c>
      <c r="L1050" s="16">
        <v>17.517999649047798</v>
      </c>
      <c r="M1050" s="14">
        <f t="shared" si="141"/>
        <v>2734910105.2093425</v>
      </c>
      <c r="N1050" s="14">
        <f t="shared" si="142"/>
        <v>1979692673.4192216</v>
      </c>
      <c r="O1050" s="14">
        <f t="shared" si="140"/>
        <v>2214458085.9375</v>
      </c>
      <c r="P1050">
        <f t="shared" si="138"/>
        <v>1.235024551865251</v>
      </c>
      <c r="Q1050">
        <f t="shared" si="139"/>
        <v>0.89398516322837085</v>
      </c>
    </row>
    <row r="1051" spans="1:17" x14ac:dyDescent="0.3">
      <c r="A1051" s="10">
        <v>44877</v>
      </c>
      <c r="B1051">
        <v>16799.185546875</v>
      </c>
      <c r="C1051">
        <f t="shared" si="143"/>
        <v>0</v>
      </c>
      <c r="E1051" s="16">
        <f t="shared" si="137"/>
        <v>-1898987253.9100351</v>
      </c>
      <c r="G1051">
        <f t="shared" si="144"/>
        <v>0</v>
      </c>
      <c r="H1051">
        <f t="shared" si="145"/>
        <v>0</v>
      </c>
      <c r="I1051">
        <v>130000</v>
      </c>
      <c r="J1051">
        <v>156120000</v>
      </c>
      <c r="K1051">
        <v>113009060</v>
      </c>
      <c r="L1051" s="16">
        <v>17.517999649047798</v>
      </c>
      <c r="M1051" s="14">
        <f t="shared" si="141"/>
        <v>2734910105.2093425</v>
      </c>
      <c r="N1051" s="14">
        <f t="shared" si="142"/>
        <v>1979692673.4192216</v>
      </c>
      <c r="O1051" s="14">
        <f t="shared" si="140"/>
        <v>2183894121.09375</v>
      </c>
      <c r="P1051">
        <f t="shared" si="138"/>
        <v>1.2523089277971176</v>
      </c>
      <c r="Q1051">
        <f t="shared" si="139"/>
        <v>0.90649663566461769</v>
      </c>
    </row>
    <row r="1052" spans="1:17" x14ac:dyDescent="0.3">
      <c r="A1052" s="10">
        <v>44878</v>
      </c>
      <c r="B1052">
        <v>16353.365234375</v>
      </c>
      <c r="C1052">
        <f t="shared" si="143"/>
        <v>0</v>
      </c>
      <c r="E1052" s="16">
        <f t="shared" si="137"/>
        <v>-1898987253.9100351</v>
      </c>
      <c r="G1052">
        <f t="shared" si="144"/>
        <v>0</v>
      </c>
      <c r="H1052">
        <f t="shared" si="145"/>
        <v>0</v>
      </c>
      <c r="I1052">
        <v>130000</v>
      </c>
      <c r="J1052">
        <v>156120000</v>
      </c>
      <c r="K1052">
        <v>113009060</v>
      </c>
      <c r="L1052" s="16">
        <v>17.517999649047798</v>
      </c>
      <c r="M1052" s="14">
        <f t="shared" si="141"/>
        <v>2734910105.2093425</v>
      </c>
      <c r="N1052" s="14">
        <f t="shared" si="142"/>
        <v>1979692673.4192216</v>
      </c>
      <c r="O1052" s="14">
        <f t="shared" si="140"/>
        <v>2125937480.46875</v>
      </c>
      <c r="P1052">
        <f t="shared" si="138"/>
        <v>1.2864489809015078</v>
      </c>
      <c r="Q1052">
        <f t="shared" si="139"/>
        <v>0.93120926255212233</v>
      </c>
    </row>
    <row r="1053" spans="1:17" x14ac:dyDescent="0.3">
      <c r="A1053" s="10">
        <v>44879</v>
      </c>
      <c r="B1053">
        <v>16618.19921875</v>
      </c>
      <c r="C1053">
        <f t="shared" si="143"/>
        <v>0</v>
      </c>
      <c r="E1053" s="16">
        <f t="shared" si="137"/>
        <v>-1898987253.9100351</v>
      </c>
      <c r="G1053">
        <f t="shared" si="144"/>
        <v>0</v>
      </c>
      <c r="H1053">
        <f t="shared" si="145"/>
        <v>0</v>
      </c>
      <c r="I1053">
        <v>130000</v>
      </c>
      <c r="J1053">
        <v>156120000</v>
      </c>
      <c r="K1053">
        <v>113009060</v>
      </c>
      <c r="L1053" s="16">
        <v>16.590000152587798</v>
      </c>
      <c r="M1053" s="14">
        <f t="shared" si="141"/>
        <v>2590030823.8220072</v>
      </c>
      <c r="N1053" s="14">
        <f t="shared" si="142"/>
        <v>1874820322.6438036</v>
      </c>
      <c r="O1053" s="14">
        <f t="shared" si="140"/>
        <v>2160365898.4375</v>
      </c>
      <c r="P1053">
        <f t="shared" si="138"/>
        <v>1.1988852562870325</v>
      </c>
      <c r="Q1053">
        <f t="shared" si="139"/>
        <v>0.86782536421250711</v>
      </c>
    </row>
    <row r="1054" spans="1:17" x14ac:dyDescent="0.3">
      <c r="A1054" s="10">
        <v>44880</v>
      </c>
      <c r="B1054">
        <v>16884.61328125</v>
      </c>
      <c r="C1054">
        <f t="shared" si="143"/>
        <v>0</v>
      </c>
      <c r="E1054" s="16">
        <f t="shared" si="137"/>
        <v>-1898987253.9100351</v>
      </c>
      <c r="G1054">
        <f t="shared" si="144"/>
        <v>0</v>
      </c>
      <c r="H1054">
        <f t="shared" si="145"/>
        <v>0</v>
      </c>
      <c r="I1054">
        <v>130000</v>
      </c>
      <c r="J1054">
        <v>156120000</v>
      </c>
      <c r="K1054">
        <v>113009060</v>
      </c>
      <c r="L1054" s="16">
        <v>17.152999877929599</v>
      </c>
      <c r="M1054" s="14">
        <f t="shared" si="141"/>
        <v>2677926340.942369</v>
      </c>
      <c r="N1054" s="14">
        <f t="shared" si="142"/>
        <v>1938444392.3849387</v>
      </c>
      <c r="O1054" s="14">
        <f t="shared" si="140"/>
        <v>2194999726.5625</v>
      </c>
      <c r="P1054">
        <f t="shared" si="138"/>
        <v>1.2200121524097685</v>
      </c>
      <c r="Q1054">
        <f t="shared" si="139"/>
        <v>0.88311828421986083</v>
      </c>
    </row>
    <row r="1055" spans="1:17" x14ac:dyDescent="0.3">
      <c r="A1055" s="10">
        <v>44881</v>
      </c>
      <c r="B1055">
        <v>16669.439453125</v>
      </c>
      <c r="C1055">
        <f t="shared" si="143"/>
        <v>0</v>
      </c>
      <c r="E1055" s="16">
        <f t="shared" si="137"/>
        <v>-1898987253.9100351</v>
      </c>
      <c r="G1055">
        <f t="shared" si="144"/>
        <v>0</v>
      </c>
      <c r="H1055">
        <f t="shared" si="145"/>
        <v>0</v>
      </c>
      <c r="I1055">
        <v>130000</v>
      </c>
      <c r="J1055">
        <v>156120000</v>
      </c>
      <c r="K1055">
        <v>113009060</v>
      </c>
      <c r="L1055" s="16">
        <v>16.9440002441406</v>
      </c>
      <c r="M1055" s="14">
        <f t="shared" si="141"/>
        <v>2645297318.1152306</v>
      </c>
      <c r="N1055" s="14">
        <f t="shared" si="142"/>
        <v>1914825540.2300997</v>
      </c>
      <c r="O1055" s="14">
        <f t="shared" si="140"/>
        <v>2167027128.90625</v>
      </c>
      <c r="P1055">
        <f t="shared" si="138"/>
        <v>1.2207033695283616</v>
      </c>
      <c r="Q1055">
        <f t="shared" si="139"/>
        <v>0.88361862880625663</v>
      </c>
    </row>
    <row r="1056" spans="1:17" x14ac:dyDescent="0.3">
      <c r="A1056" s="10">
        <v>44882</v>
      </c>
      <c r="B1056">
        <v>16687.517578125</v>
      </c>
      <c r="C1056">
        <f t="shared" si="143"/>
        <v>0</v>
      </c>
      <c r="E1056" s="16">
        <f t="shared" si="137"/>
        <v>-1898987253.9100351</v>
      </c>
      <c r="G1056">
        <f t="shared" si="144"/>
        <v>0</v>
      </c>
      <c r="H1056">
        <f t="shared" si="145"/>
        <v>0</v>
      </c>
      <c r="I1056">
        <v>130000</v>
      </c>
      <c r="J1056">
        <v>156120000</v>
      </c>
      <c r="K1056">
        <v>113009060</v>
      </c>
      <c r="L1056" s="16">
        <v>17.3880004882812</v>
      </c>
      <c r="M1056" s="14">
        <f t="shared" si="141"/>
        <v>2714614636.2304611</v>
      </c>
      <c r="N1056" s="14">
        <f t="shared" si="142"/>
        <v>1965001590.4601994</v>
      </c>
      <c r="O1056" s="14">
        <f t="shared" si="140"/>
        <v>2169377285.15625</v>
      </c>
      <c r="P1056">
        <f t="shared" si="138"/>
        <v>1.2513335761395419</v>
      </c>
      <c r="Q1056">
        <f t="shared" si="139"/>
        <v>0.90579061738385891</v>
      </c>
    </row>
    <row r="1057" spans="1:17" x14ac:dyDescent="0.3">
      <c r="A1057" s="10">
        <v>44883</v>
      </c>
      <c r="B1057">
        <v>16697.77734375</v>
      </c>
      <c r="C1057">
        <f t="shared" si="143"/>
        <v>0</v>
      </c>
      <c r="E1057" s="16">
        <f t="shared" si="137"/>
        <v>-1898987253.9100351</v>
      </c>
      <c r="G1057">
        <f t="shared" si="144"/>
        <v>0</v>
      </c>
      <c r="H1057">
        <f t="shared" si="145"/>
        <v>0</v>
      </c>
      <c r="I1057">
        <v>130000</v>
      </c>
      <c r="J1057">
        <v>156120000</v>
      </c>
      <c r="K1057">
        <v>113009060</v>
      </c>
      <c r="L1057" s="16">
        <v>17.011999130248999</v>
      </c>
      <c r="M1057" s="14">
        <f t="shared" si="141"/>
        <v>2655913304.2144737</v>
      </c>
      <c r="N1057" s="14">
        <f t="shared" si="142"/>
        <v>1922510030.4302568</v>
      </c>
      <c r="O1057" s="14">
        <f t="shared" si="140"/>
        <v>2170711054.6875</v>
      </c>
      <c r="P1057">
        <f t="shared" si="138"/>
        <v>1.2235222640430254</v>
      </c>
      <c r="Q1057">
        <f t="shared" si="139"/>
        <v>0.88565911445410006</v>
      </c>
    </row>
    <row r="1058" spans="1:17" x14ac:dyDescent="0.3">
      <c r="A1058" s="10">
        <v>44884</v>
      </c>
      <c r="B1058">
        <v>16711.546875</v>
      </c>
      <c r="C1058">
        <f t="shared" si="143"/>
        <v>0</v>
      </c>
      <c r="E1058" s="16">
        <f t="shared" si="137"/>
        <v>-1898987253.9100351</v>
      </c>
      <c r="G1058">
        <f t="shared" si="144"/>
        <v>0</v>
      </c>
      <c r="H1058">
        <f t="shared" si="145"/>
        <v>0</v>
      </c>
      <c r="I1058">
        <v>130000</v>
      </c>
      <c r="J1058">
        <v>156120000</v>
      </c>
      <c r="K1058">
        <v>113009060</v>
      </c>
      <c r="L1058" s="16">
        <v>17.011999130248999</v>
      </c>
      <c r="M1058" s="14">
        <f t="shared" si="141"/>
        <v>2655913304.2144737</v>
      </c>
      <c r="N1058" s="14">
        <f t="shared" si="142"/>
        <v>1922510030.4302568</v>
      </c>
      <c r="O1058" s="14">
        <f t="shared" si="140"/>
        <v>2172501093.75</v>
      </c>
      <c r="P1058">
        <f t="shared" si="138"/>
        <v>1.2225141390516152</v>
      </c>
      <c r="Q1058">
        <f t="shared" si="139"/>
        <v>0.88492937286018658</v>
      </c>
    </row>
    <row r="1059" spans="1:17" x14ac:dyDescent="0.3">
      <c r="A1059" s="10">
        <v>44885</v>
      </c>
      <c r="B1059">
        <v>16291.83203125</v>
      </c>
      <c r="C1059">
        <f t="shared" si="143"/>
        <v>0</v>
      </c>
      <c r="E1059" s="16">
        <f t="shared" si="137"/>
        <v>-1898987253.9100351</v>
      </c>
      <c r="G1059">
        <f t="shared" si="144"/>
        <v>0</v>
      </c>
      <c r="H1059">
        <f t="shared" si="145"/>
        <v>0</v>
      </c>
      <c r="I1059">
        <v>130000</v>
      </c>
      <c r="J1059">
        <v>156120000</v>
      </c>
      <c r="K1059">
        <v>113009060</v>
      </c>
      <c r="L1059" s="16">
        <v>17.011999130248999</v>
      </c>
      <c r="M1059" s="14">
        <f t="shared" si="141"/>
        <v>2655913304.2144737</v>
      </c>
      <c r="N1059" s="14">
        <f t="shared" si="142"/>
        <v>1922510030.4302568</v>
      </c>
      <c r="O1059" s="14">
        <f t="shared" si="140"/>
        <v>2117938164.0625</v>
      </c>
      <c r="P1059">
        <f t="shared" si="138"/>
        <v>1.2540088985034683</v>
      </c>
      <c r="Q1059">
        <f t="shared" si="139"/>
        <v>0.90772717686082727</v>
      </c>
    </row>
    <row r="1060" spans="1:17" x14ac:dyDescent="0.3">
      <c r="A1060" s="10">
        <v>44886</v>
      </c>
      <c r="B1060">
        <v>15787.2841796875</v>
      </c>
      <c r="C1060">
        <f t="shared" si="143"/>
        <v>0</v>
      </c>
      <c r="E1060" s="16">
        <f t="shared" si="137"/>
        <v>-1898987253.9100351</v>
      </c>
      <c r="G1060">
        <f t="shared" si="144"/>
        <v>0</v>
      </c>
      <c r="H1060">
        <f t="shared" si="145"/>
        <v>0</v>
      </c>
      <c r="I1060">
        <v>130000</v>
      </c>
      <c r="J1060">
        <v>156120000</v>
      </c>
      <c r="K1060">
        <v>113009060</v>
      </c>
      <c r="L1060" s="16">
        <v>15.7220001220703</v>
      </c>
      <c r="M1060" s="14">
        <f t="shared" si="141"/>
        <v>2454518659.0576153</v>
      </c>
      <c r="N1060" s="14">
        <f t="shared" si="142"/>
        <v>1776728455.1150498</v>
      </c>
      <c r="O1060" s="14">
        <f t="shared" si="140"/>
        <v>2052346943.359375</v>
      </c>
      <c r="P1060">
        <f t="shared" si="138"/>
        <v>1.1959569832963755</v>
      </c>
      <c r="Q1060">
        <f t="shared" si="139"/>
        <v>0.86570570383524914</v>
      </c>
    </row>
    <row r="1061" spans="1:17" x14ac:dyDescent="0.3">
      <c r="A1061" s="10">
        <v>44887</v>
      </c>
      <c r="B1061">
        <v>16189.76953125</v>
      </c>
      <c r="C1061">
        <f t="shared" si="143"/>
        <v>0</v>
      </c>
      <c r="E1061" s="16">
        <f t="shared" ref="E1061:E1124" si="146">E1060-D1061+F1061</f>
        <v>-1898987253.9100351</v>
      </c>
      <c r="G1061">
        <f t="shared" si="144"/>
        <v>0</v>
      </c>
      <c r="H1061">
        <f t="shared" si="145"/>
        <v>0</v>
      </c>
      <c r="I1061">
        <v>130000</v>
      </c>
      <c r="J1061">
        <v>156120000</v>
      </c>
      <c r="K1061">
        <v>113009060</v>
      </c>
      <c r="L1061" s="16">
        <v>16.708000183105401</v>
      </c>
      <c r="M1061" s="14">
        <f t="shared" si="141"/>
        <v>2608452988.5864153</v>
      </c>
      <c r="N1061" s="14">
        <f t="shared" si="142"/>
        <v>1888155395.1725693</v>
      </c>
      <c r="O1061" s="14">
        <f t="shared" si="140"/>
        <v>2104670039.0625</v>
      </c>
      <c r="P1061">
        <f t="shared" ref="P1061:P1124" si="147">M1061/O1061</f>
        <v>1.2393643374846155</v>
      </c>
      <c r="Q1061">
        <f t="shared" ref="Q1061:Q1124" si="148">N1061/O1061</f>
        <v>0.89712656146976155</v>
      </c>
    </row>
    <row r="1062" spans="1:17" x14ac:dyDescent="0.3">
      <c r="A1062" s="10">
        <v>44888</v>
      </c>
      <c r="B1062">
        <v>16610.70703125</v>
      </c>
      <c r="C1062">
        <f t="shared" si="143"/>
        <v>0</v>
      </c>
      <c r="E1062" s="16">
        <f t="shared" si="146"/>
        <v>-1898987253.9100351</v>
      </c>
      <c r="G1062">
        <f t="shared" si="144"/>
        <v>0</v>
      </c>
      <c r="H1062">
        <f t="shared" si="145"/>
        <v>0</v>
      </c>
      <c r="I1062">
        <v>130000</v>
      </c>
      <c r="J1062">
        <v>156120000</v>
      </c>
      <c r="K1062">
        <v>113009060</v>
      </c>
      <c r="L1062" s="16">
        <v>17.638999938964801</v>
      </c>
      <c r="M1062" s="14">
        <f t="shared" si="141"/>
        <v>2753800670.4711847</v>
      </c>
      <c r="N1062" s="14">
        <f t="shared" si="142"/>
        <v>1993366802.4424696</v>
      </c>
      <c r="O1062" s="14">
        <f t="shared" si="140"/>
        <v>2159391914.0625</v>
      </c>
      <c r="P1062">
        <f t="shared" si="147"/>
        <v>1.2752667325174956</v>
      </c>
      <c r="Q1062">
        <f t="shared" si="148"/>
        <v>0.92311487760103506</v>
      </c>
    </row>
    <row r="1063" spans="1:17" x14ac:dyDescent="0.3">
      <c r="A1063" s="10">
        <v>44889</v>
      </c>
      <c r="B1063">
        <v>16604.46484375</v>
      </c>
      <c r="C1063">
        <f t="shared" si="143"/>
        <v>0</v>
      </c>
      <c r="E1063" s="16">
        <f t="shared" si="146"/>
        <v>-1898987253.9100351</v>
      </c>
      <c r="G1063">
        <f t="shared" si="144"/>
        <v>0</v>
      </c>
      <c r="H1063">
        <f t="shared" si="145"/>
        <v>0</v>
      </c>
      <c r="I1063">
        <v>130000</v>
      </c>
      <c r="J1063">
        <v>156120000</v>
      </c>
      <c r="K1063">
        <v>113009060</v>
      </c>
      <c r="L1063" s="16">
        <v>17.638999938964801</v>
      </c>
      <c r="M1063" s="14">
        <f t="shared" si="141"/>
        <v>2753800670.4711847</v>
      </c>
      <c r="N1063" s="14">
        <f t="shared" si="142"/>
        <v>1993366802.4424696</v>
      </c>
      <c r="O1063" s="14">
        <f t="shared" si="140"/>
        <v>2158580429.6875</v>
      </c>
      <c r="P1063">
        <f t="shared" si="147"/>
        <v>1.2757461489956412</v>
      </c>
      <c r="Q1063">
        <f t="shared" si="148"/>
        <v>0.92346190812591189</v>
      </c>
    </row>
    <row r="1064" spans="1:17" x14ac:dyDescent="0.3">
      <c r="A1064" s="10">
        <v>44890</v>
      </c>
      <c r="B1064">
        <v>16521.841796875</v>
      </c>
      <c r="C1064">
        <f t="shared" si="143"/>
        <v>0</v>
      </c>
      <c r="E1064" s="16">
        <f t="shared" si="146"/>
        <v>-1898987253.9100351</v>
      </c>
      <c r="G1064">
        <f t="shared" si="144"/>
        <v>0</v>
      </c>
      <c r="H1064">
        <f t="shared" si="145"/>
        <v>0</v>
      </c>
      <c r="I1064">
        <v>130000</v>
      </c>
      <c r="J1064">
        <v>156120000</v>
      </c>
      <c r="K1064">
        <v>113009060</v>
      </c>
      <c r="L1064" s="16">
        <v>18.299999237060501</v>
      </c>
      <c r="M1064" s="14">
        <f t="shared" si="141"/>
        <v>2856995880.8898854</v>
      </c>
      <c r="N1064" s="14">
        <f t="shared" si="142"/>
        <v>2068065711.7809243</v>
      </c>
      <c r="O1064" s="14">
        <f t="shared" si="140"/>
        <v>2147839433.59375</v>
      </c>
      <c r="P1064">
        <f t="shared" si="147"/>
        <v>1.3301720027132473</v>
      </c>
      <c r="Q1064">
        <f t="shared" si="148"/>
        <v>0.96285861942698914</v>
      </c>
    </row>
    <row r="1065" spans="1:17" x14ac:dyDescent="0.3">
      <c r="A1065" s="10">
        <v>44891</v>
      </c>
      <c r="B1065">
        <v>16464.28125</v>
      </c>
      <c r="C1065">
        <f t="shared" si="143"/>
        <v>0</v>
      </c>
      <c r="E1065" s="16">
        <f t="shared" si="146"/>
        <v>-1898987253.9100351</v>
      </c>
      <c r="G1065">
        <f t="shared" si="144"/>
        <v>0</v>
      </c>
      <c r="H1065">
        <f t="shared" si="145"/>
        <v>0</v>
      </c>
      <c r="I1065">
        <v>130000</v>
      </c>
      <c r="J1065">
        <v>156120000</v>
      </c>
      <c r="K1065">
        <v>113009060</v>
      </c>
      <c r="L1065" s="16">
        <v>18.299999237060501</v>
      </c>
      <c r="M1065" s="14">
        <f t="shared" si="141"/>
        <v>2856995880.8898854</v>
      </c>
      <c r="N1065" s="14">
        <f t="shared" si="142"/>
        <v>2068065711.7809243</v>
      </c>
      <c r="O1065" s="14">
        <f t="shared" si="140"/>
        <v>2140356562.5</v>
      </c>
      <c r="P1065">
        <f t="shared" si="147"/>
        <v>1.3348223987281957</v>
      </c>
      <c r="Q1065">
        <f t="shared" si="148"/>
        <v>0.96622485618254284</v>
      </c>
    </row>
    <row r="1066" spans="1:17" x14ac:dyDescent="0.3">
      <c r="A1066" s="10">
        <v>44892</v>
      </c>
      <c r="B1066">
        <v>16444.626953125</v>
      </c>
      <c r="C1066">
        <f t="shared" si="143"/>
        <v>0</v>
      </c>
      <c r="E1066" s="16">
        <f t="shared" si="146"/>
        <v>-1898987253.9100351</v>
      </c>
      <c r="G1066">
        <f t="shared" si="144"/>
        <v>0</v>
      </c>
      <c r="H1066">
        <f t="shared" si="145"/>
        <v>0</v>
      </c>
      <c r="I1066">
        <v>130000</v>
      </c>
      <c r="J1066">
        <v>156120000</v>
      </c>
      <c r="K1066">
        <v>113009060</v>
      </c>
      <c r="L1066" s="16">
        <v>18.299999237060501</v>
      </c>
      <c r="M1066" s="14">
        <f t="shared" si="141"/>
        <v>2856995880.8898854</v>
      </c>
      <c r="N1066" s="14">
        <f t="shared" si="142"/>
        <v>2068065711.7809243</v>
      </c>
      <c r="O1066" s="14">
        <f t="shared" si="140"/>
        <v>2137801503.90625</v>
      </c>
      <c r="P1066">
        <f t="shared" si="147"/>
        <v>1.3364177523822973</v>
      </c>
      <c r="Q1066">
        <f t="shared" si="148"/>
        <v>0.96737966925465135</v>
      </c>
    </row>
    <row r="1067" spans="1:17" x14ac:dyDescent="0.3">
      <c r="A1067" s="10">
        <v>44893</v>
      </c>
      <c r="B1067">
        <v>16217.322265625</v>
      </c>
      <c r="C1067">
        <f t="shared" si="143"/>
        <v>0</v>
      </c>
      <c r="E1067" s="16">
        <f t="shared" si="146"/>
        <v>-1898987253.9100351</v>
      </c>
      <c r="G1067">
        <f t="shared" si="144"/>
        <v>0</v>
      </c>
      <c r="H1067">
        <f t="shared" si="145"/>
        <v>0</v>
      </c>
      <c r="I1067">
        <v>130000</v>
      </c>
      <c r="J1067">
        <v>156120000</v>
      </c>
      <c r="K1067">
        <v>113009060</v>
      </c>
      <c r="L1067" s="16">
        <v>17.666999816894499</v>
      </c>
      <c r="M1067" s="14">
        <f t="shared" si="141"/>
        <v>2758172011.4135695</v>
      </c>
      <c r="N1067" s="14">
        <f t="shared" si="142"/>
        <v>1996531042.3274195</v>
      </c>
      <c r="O1067" s="14">
        <f t="shared" si="140"/>
        <v>2108251894.53125</v>
      </c>
      <c r="P1067">
        <f t="shared" si="147"/>
        <v>1.3082744137776872</v>
      </c>
      <c r="Q1067">
        <f t="shared" si="148"/>
        <v>0.94700782553847984</v>
      </c>
    </row>
    <row r="1068" spans="1:17" x14ac:dyDescent="0.3">
      <c r="A1068" s="10">
        <v>44894</v>
      </c>
      <c r="B1068">
        <v>16444.982421875</v>
      </c>
      <c r="C1068">
        <f t="shared" si="143"/>
        <v>0</v>
      </c>
      <c r="E1068" s="16">
        <f t="shared" si="146"/>
        <v>-1898987253.9100351</v>
      </c>
      <c r="G1068">
        <f t="shared" si="144"/>
        <v>0</v>
      </c>
      <c r="H1068">
        <f t="shared" si="145"/>
        <v>0</v>
      </c>
      <c r="I1068">
        <v>130000</v>
      </c>
      <c r="J1068">
        <v>156120000</v>
      </c>
      <c r="K1068">
        <v>113009060</v>
      </c>
      <c r="L1068" s="16">
        <v>18.2000007629394</v>
      </c>
      <c r="M1068" s="14">
        <f t="shared" si="141"/>
        <v>2841384119.1100993</v>
      </c>
      <c r="N1068" s="14">
        <f t="shared" si="142"/>
        <v>2056764978.2190645</v>
      </c>
      <c r="O1068" s="14">
        <f t="shared" si="140"/>
        <v>2137847714.84375</v>
      </c>
      <c r="P1068">
        <f t="shared" si="147"/>
        <v>1.3290863045957271</v>
      </c>
      <c r="Q1068">
        <f t="shared" si="148"/>
        <v>0.9620727257317242</v>
      </c>
    </row>
    <row r="1069" spans="1:17" x14ac:dyDescent="0.3">
      <c r="A1069" s="10">
        <v>44895</v>
      </c>
      <c r="B1069">
        <v>17168.56640625</v>
      </c>
      <c r="C1069">
        <f t="shared" si="143"/>
        <v>0</v>
      </c>
      <c r="E1069" s="16">
        <f t="shared" si="146"/>
        <v>-1898987253.9100351</v>
      </c>
      <c r="G1069">
        <f t="shared" si="144"/>
        <v>0</v>
      </c>
      <c r="H1069">
        <f t="shared" si="145"/>
        <v>0</v>
      </c>
      <c r="I1069">
        <v>130000</v>
      </c>
      <c r="J1069">
        <v>156120000</v>
      </c>
      <c r="K1069">
        <v>113009060</v>
      </c>
      <c r="L1069" s="16">
        <v>19.8090000152587</v>
      </c>
      <c r="M1069" s="14">
        <f t="shared" si="141"/>
        <v>3092581082.3821883</v>
      </c>
      <c r="N1069" s="14">
        <f t="shared" si="142"/>
        <v>2238596471.2643714</v>
      </c>
      <c r="O1069" s="14">
        <f t="shared" si="140"/>
        <v>2231913632.8125</v>
      </c>
      <c r="P1069">
        <f t="shared" si="147"/>
        <v>1.3856186175471028</v>
      </c>
      <c r="Q1069">
        <f t="shared" si="148"/>
        <v>1.0029942191102843</v>
      </c>
    </row>
    <row r="1070" spans="1:17" x14ac:dyDescent="0.3">
      <c r="A1070" s="10">
        <v>44896</v>
      </c>
      <c r="B1070">
        <v>16967.1328125</v>
      </c>
      <c r="C1070">
        <f t="shared" si="143"/>
        <v>0</v>
      </c>
      <c r="E1070" s="16">
        <f t="shared" si="146"/>
        <v>-1898987253.9100351</v>
      </c>
      <c r="G1070">
        <f t="shared" si="144"/>
        <v>0</v>
      </c>
      <c r="H1070">
        <f t="shared" si="145"/>
        <v>0</v>
      </c>
      <c r="I1070">
        <v>130000</v>
      </c>
      <c r="J1070">
        <v>156120000</v>
      </c>
      <c r="K1070">
        <v>113009060</v>
      </c>
      <c r="L1070" s="16">
        <v>19.898000717163001</v>
      </c>
      <c r="M1070" s="14">
        <f t="shared" si="141"/>
        <v>3106475871.9634876</v>
      </c>
      <c r="N1070" s="14">
        <f t="shared" si="142"/>
        <v>2248654356.9259167</v>
      </c>
      <c r="O1070" s="14">
        <f t="shared" si="140"/>
        <v>2205727265.625</v>
      </c>
      <c r="P1070">
        <f t="shared" si="147"/>
        <v>1.4083680790350377</v>
      </c>
      <c r="Q1070">
        <f t="shared" si="148"/>
        <v>1.0194616496653557</v>
      </c>
    </row>
    <row r="1071" spans="1:17" x14ac:dyDescent="0.3">
      <c r="A1071" s="10">
        <v>44897</v>
      </c>
      <c r="B1071">
        <v>17088.66015625</v>
      </c>
      <c r="C1071">
        <f t="shared" si="143"/>
        <v>0</v>
      </c>
      <c r="E1071" s="16">
        <f t="shared" si="146"/>
        <v>-1898987253.9100351</v>
      </c>
      <c r="G1071">
        <f t="shared" si="144"/>
        <v>0</v>
      </c>
      <c r="H1071">
        <f t="shared" si="145"/>
        <v>0</v>
      </c>
      <c r="I1071">
        <v>130000</v>
      </c>
      <c r="J1071">
        <v>156120000</v>
      </c>
      <c r="K1071">
        <v>113009060</v>
      </c>
      <c r="L1071" s="16">
        <v>20.6940002441406</v>
      </c>
      <c r="M1071" s="14">
        <f t="shared" si="141"/>
        <v>3230747318.1152306</v>
      </c>
      <c r="N1071" s="14">
        <f t="shared" si="142"/>
        <v>2338609515.2300997</v>
      </c>
      <c r="O1071" s="14">
        <f t="shared" si="140"/>
        <v>2221525820.3125</v>
      </c>
      <c r="P1071">
        <f t="shared" si="147"/>
        <v>1.4542920404412694</v>
      </c>
      <c r="Q1071">
        <f t="shared" si="148"/>
        <v>1.0527041791938883</v>
      </c>
    </row>
    <row r="1072" spans="1:17" x14ac:dyDescent="0.3">
      <c r="A1072" s="10">
        <v>44898</v>
      </c>
      <c r="B1072">
        <v>16908.236328125</v>
      </c>
      <c r="C1072">
        <f t="shared" si="143"/>
        <v>0</v>
      </c>
      <c r="E1072" s="16">
        <f t="shared" si="146"/>
        <v>-1898987253.9100351</v>
      </c>
      <c r="G1072">
        <f t="shared" si="144"/>
        <v>0</v>
      </c>
      <c r="H1072">
        <f t="shared" si="145"/>
        <v>0</v>
      </c>
      <c r="I1072">
        <v>130000</v>
      </c>
      <c r="J1072">
        <v>156120000</v>
      </c>
      <c r="K1072">
        <v>113009060</v>
      </c>
      <c r="L1072" s="16">
        <v>20.6940002441406</v>
      </c>
      <c r="M1072" s="14">
        <f t="shared" si="141"/>
        <v>3230747318.1152306</v>
      </c>
      <c r="N1072" s="14">
        <f t="shared" si="142"/>
        <v>2338609515.2300997</v>
      </c>
      <c r="O1072" s="14">
        <f t="shared" si="140"/>
        <v>2198070722.65625</v>
      </c>
      <c r="P1072">
        <f t="shared" si="147"/>
        <v>1.4698104500527838</v>
      </c>
      <c r="Q1072">
        <f t="shared" si="148"/>
        <v>1.0639373388332183</v>
      </c>
    </row>
    <row r="1073" spans="1:17" x14ac:dyDescent="0.3">
      <c r="A1073" s="10">
        <v>44899</v>
      </c>
      <c r="B1073">
        <v>17130.486328125</v>
      </c>
      <c r="C1073">
        <f t="shared" si="143"/>
        <v>0</v>
      </c>
      <c r="E1073" s="16">
        <f t="shared" si="146"/>
        <v>-1898987253.9100351</v>
      </c>
      <c r="G1073">
        <f t="shared" si="144"/>
        <v>0</v>
      </c>
      <c r="H1073">
        <f t="shared" si="145"/>
        <v>0</v>
      </c>
      <c r="I1073">
        <v>130000</v>
      </c>
      <c r="J1073">
        <v>156120000</v>
      </c>
      <c r="K1073">
        <v>113009060</v>
      </c>
      <c r="L1073" s="16">
        <v>20.6940002441406</v>
      </c>
      <c r="M1073" s="14">
        <f t="shared" si="141"/>
        <v>3230747318.1152306</v>
      </c>
      <c r="N1073" s="14">
        <f t="shared" si="142"/>
        <v>2338609515.2300997</v>
      </c>
      <c r="O1073" s="14">
        <f t="shared" si="140"/>
        <v>2226963222.65625</v>
      </c>
      <c r="P1073">
        <f t="shared" si="147"/>
        <v>1.4507412090360878</v>
      </c>
      <c r="Q1073">
        <f t="shared" si="148"/>
        <v>1.0501338735359453</v>
      </c>
    </row>
    <row r="1074" spans="1:17" x14ac:dyDescent="0.3">
      <c r="A1074" s="10">
        <v>44900</v>
      </c>
      <c r="B1074">
        <v>16974.826171875</v>
      </c>
      <c r="C1074">
        <f t="shared" si="143"/>
        <v>0</v>
      </c>
      <c r="E1074" s="16">
        <f t="shared" si="146"/>
        <v>-1898987253.9100351</v>
      </c>
      <c r="G1074">
        <f t="shared" si="144"/>
        <v>0</v>
      </c>
      <c r="H1074">
        <f t="shared" si="145"/>
        <v>0</v>
      </c>
      <c r="I1074">
        <v>130000</v>
      </c>
      <c r="J1074">
        <v>156120000</v>
      </c>
      <c r="K1074">
        <v>113009060</v>
      </c>
      <c r="L1074" s="16">
        <v>19.566999435424801</v>
      </c>
      <c r="M1074" s="14">
        <f t="shared" si="141"/>
        <v>3054799951.85852</v>
      </c>
      <c r="N1074" s="14">
        <f t="shared" si="142"/>
        <v>2211248213.2178874</v>
      </c>
      <c r="O1074" s="14">
        <f t="shared" si="140"/>
        <v>2206727402.34375</v>
      </c>
      <c r="P1074">
        <f t="shared" si="147"/>
        <v>1.384312329929849</v>
      </c>
      <c r="Q1074">
        <f t="shared" si="148"/>
        <v>1.0020486494477459</v>
      </c>
    </row>
    <row r="1075" spans="1:17" x14ac:dyDescent="0.3">
      <c r="A1075" s="10">
        <v>44901</v>
      </c>
      <c r="B1075">
        <v>17089.50390625</v>
      </c>
      <c r="C1075">
        <f t="shared" si="143"/>
        <v>0</v>
      </c>
      <c r="E1075" s="16">
        <f t="shared" si="146"/>
        <v>-1898987253.9100351</v>
      </c>
      <c r="G1075">
        <f t="shared" si="144"/>
        <v>0</v>
      </c>
      <c r="H1075">
        <f t="shared" si="145"/>
        <v>0</v>
      </c>
      <c r="I1075">
        <v>130000</v>
      </c>
      <c r="J1075">
        <v>156120000</v>
      </c>
      <c r="K1075">
        <v>113009060</v>
      </c>
      <c r="L1075" s="16">
        <v>19.5520000457763</v>
      </c>
      <c r="M1075" s="14">
        <f t="shared" si="141"/>
        <v>3052458247.146596</v>
      </c>
      <c r="N1075" s="14">
        <f t="shared" si="142"/>
        <v>2209553146.2931366</v>
      </c>
      <c r="O1075" s="14">
        <f t="shared" si="140"/>
        <v>2221635507.8125</v>
      </c>
      <c r="P1075">
        <f t="shared" si="147"/>
        <v>1.373968968542528</v>
      </c>
      <c r="Q1075">
        <f t="shared" si="148"/>
        <v>0.99456150143582278</v>
      </c>
    </row>
    <row r="1076" spans="1:17" x14ac:dyDescent="0.3">
      <c r="A1076" s="10">
        <v>44902</v>
      </c>
      <c r="B1076">
        <v>16848.126953125</v>
      </c>
      <c r="C1076">
        <f t="shared" si="143"/>
        <v>0</v>
      </c>
      <c r="E1076" s="16">
        <f t="shared" si="146"/>
        <v>-1898987253.9100351</v>
      </c>
      <c r="G1076">
        <f t="shared" si="144"/>
        <v>0</v>
      </c>
      <c r="H1076">
        <f t="shared" si="145"/>
        <v>0</v>
      </c>
      <c r="I1076">
        <v>130000</v>
      </c>
      <c r="J1076">
        <v>156120000</v>
      </c>
      <c r="K1076">
        <v>113009060</v>
      </c>
      <c r="L1076" s="16">
        <v>19.349000930786101</v>
      </c>
      <c r="M1076" s="14">
        <f t="shared" si="141"/>
        <v>3020766025.3143263</v>
      </c>
      <c r="N1076" s="14">
        <f t="shared" si="142"/>
        <v>2186612407.1272621</v>
      </c>
      <c r="O1076" s="14">
        <f t="shared" si="140"/>
        <v>2190256503.90625</v>
      </c>
      <c r="P1076">
        <f t="shared" si="147"/>
        <v>1.3791836800515784</v>
      </c>
      <c r="Q1076">
        <f t="shared" si="148"/>
        <v>0.9983362237379555</v>
      </c>
    </row>
    <row r="1077" spans="1:17" x14ac:dyDescent="0.3">
      <c r="A1077" s="10">
        <v>44903</v>
      </c>
      <c r="B1077">
        <v>17233.474609375</v>
      </c>
      <c r="C1077">
        <f t="shared" si="143"/>
        <v>0</v>
      </c>
      <c r="E1077" s="16">
        <f t="shared" si="146"/>
        <v>-1898987253.9100351</v>
      </c>
      <c r="G1077">
        <f t="shared" si="144"/>
        <v>0</v>
      </c>
      <c r="H1077">
        <f t="shared" si="145"/>
        <v>0</v>
      </c>
      <c r="I1077">
        <v>130000</v>
      </c>
      <c r="J1077">
        <v>156120000</v>
      </c>
      <c r="K1077">
        <v>113009060</v>
      </c>
      <c r="L1077" s="16">
        <v>20.256999969482401</v>
      </c>
      <c r="M1077" s="14">
        <f t="shared" si="141"/>
        <v>3162522835.2355924</v>
      </c>
      <c r="N1077" s="14">
        <f t="shared" si="142"/>
        <v>2289224524.9712348</v>
      </c>
      <c r="O1077" s="14">
        <f t="shared" si="140"/>
        <v>2240351699.21875</v>
      </c>
      <c r="P1077">
        <f t="shared" si="147"/>
        <v>1.4116189151633736</v>
      </c>
      <c r="Q1077">
        <f t="shared" si="148"/>
        <v>1.0218148006714873</v>
      </c>
    </row>
    <row r="1078" spans="1:17" x14ac:dyDescent="0.3">
      <c r="A1078" s="10">
        <v>44904</v>
      </c>
      <c r="B1078">
        <v>17133.15234375</v>
      </c>
      <c r="C1078">
        <f t="shared" si="143"/>
        <v>0</v>
      </c>
      <c r="E1078" s="16">
        <f t="shared" si="146"/>
        <v>-1898987253.9100351</v>
      </c>
      <c r="G1078">
        <f t="shared" si="144"/>
        <v>0</v>
      </c>
      <c r="H1078">
        <f t="shared" si="145"/>
        <v>0</v>
      </c>
      <c r="I1078">
        <v>130000</v>
      </c>
      <c r="J1078">
        <v>156120000</v>
      </c>
      <c r="K1078">
        <v>113009060</v>
      </c>
      <c r="L1078" s="16">
        <v>20.3250007629394</v>
      </c>
      <c r="M1078" s="14">
        <f t="shared" si="141"/>
        <v>3173139119.1100993</v>
      </c>
      <c r="N1078" s="14">
        <f t="shared" si="142"/>
        <v>2296909230.7190642</v>
      </c>
      <c r="O1078" s="14">
        <f t="shared" si="140"/>
        <v>2227309804.6875</v>
      </c>
      <c r="P1078">
        <f t="shared" si="147"/>
        <v>1.4246509903705573</v>
      </c>
      <c r="Q1078">
        <f t="shared" si="148"/>
        <v>1.0312482017028293</v>
      </c>
    </row>
    <row r="1079" spans="1:17" x14ac:dyDescent="0.3">
      <c r="A1079" s="10">
        <v>44905</v>
      </c>
      <c r="B1079">
        <v>17128.724609375</v>
      </c>
      <c r="C1079">
        <f t="shared" si="143"/>
        <v>0</v>
      </c>
      <c r="E1079" s="16">
        <f t="shared" si="146"/>
        <v>-1898987253.9100351</v>
      </c>
      <c r="G1079">
        <f t="shared" si="144"/>
        <v>0</v>
      </c>
      <c r="H1079">
        <f t="shared" si="145"/>
        <v>0</v>
      </c>
      <c r="I1079">
        <v>130000</v>
      </c>
      <c r="J1079">
        <v>156120000</v>
      </c>
      <c r="K1079">
        <v>113009060</v>
      </c>
      <c r="L1079" s="16">
        <v>20.3250007629394</v>
      </c>
      <c r="M1079" s="14">
        <f t="shared" si="141"/>
        <v>3173139119.1100993</v>
      </c>
      <c r="N1079" s="14">
        <f t="shared" si="142"/>
        <v>2296909230.7190642</v>
      </c>
      <c r="O1079" s="14">
        <f t="shared" si="140"/>
        <v>2226734199.21875</v>
      </c>
      <c r="P1079">
        <f t="shared" si="147"/>
        <v>1.4250192592467461</v>
      </c>
      <c r="Q1079">
        <f t="shared" si="148"/>
        <v>1.0315147768983541</v>
      </c>
    </row>
    <row r="1080" spans="1:17" x14ac:dyDescent="0.3">
      <c r="A1080" s="10">
        <v>44906</v>
      </c>
      <c r="B1080">
        <v>17104.193359375</v>
      </c>
      <c r="C1080">
        <f t="shared" si="143"/>
        <v>0</v>
      </c>
      <c r="E1080" s="16">
        <f t="shared" si="146"/>
        <v>-1898987253.9100351</v>
      </c>
      <c r="G1080">
        <f t="shared" si="144"/>
        <v>0</v>
      </c>
      <c r="H1080">
        <f t="shared" si="145"/>
        <v>0</v>
      </c>
      <c r="I1080">
        <v>130000</v>
      </c>
      <c r="J1080">
        <v>156120000</v>
      </c>
      <c r="K1080">
        <v>113009060</v>
      </c>
      <c r="L1080" s="16">
        <v>20.3250007629394</v>
      </c>
      <c r="M1080" s="14">
        <f t="shared" si="141"/>
        <v>3173139119.1100993</v>
      </c>
      <c r="N1080" s="14">
        <f t="shared" si="142"/>
        <v>2296909230.7190642</v>
      </c>
      <c r="O1080" s="14">
        <f t="shared" si="140"/>
        <v>2223545136.71875</v>
      </c>
      <c r="P1080">
        <f t="shared" si="147"/>
        <v>1.4270630565173279</v>
      </c>
      <c r="Q1080">
        <f t="shared" si="148"/>
        <v>1.0329942004723935</v>
      </c>
    </row>
    <row r="1081" spans="1:17" x14ac:dyDescent="0.3">
      <c r="A1081" s="10">
        <v>44907</v>
      </c>
      <c r="B1081">
        <v>17206.4375</v>
      </c>
      <c r="C1081">
        <f t="shared" si="143"/>
        <v>0</v>
      </c>
      <c r="E1081" s="16">
        <f t="shared" si="146"/>
        <v>-1898987253.9100351</v>
      </c>
      <c r="G1081">
        <f t="shared" si="144"/>
        <v>0</v>
      </c>
      <c r="H1081">
        <f t="shared" si="145"/>
        <v>0</v>
      </c>
      <c r="I1081">
        <v>130000</v>
      </c>
      <c r="J1081">
        <v>156120000</v>
      </c>
      <c r="K1081">
        <v>113009060</v>
      </c>
      <c r="L1081" s="16">
        <v>19.615999221801701</v>
      </c>
      <c r="M1081" s="14">
        <f t="shared" si="141"/>
        <v>3062449798.5076814</v>
      </c>
      <c r="N1081" s="14">
        <f t="shared" si="142"/>
        <v>2216785633.016542</v>
      </c>
      <c r="O1081" s="14">
        <f t="shared" si="140"/>
        <v>2236836875</v>
      </c>
      <c r="P1081">
        <f t="shared" si="147"/>
        <v>1.3690984053129405</v>
      </c>
      <c r="Q1081">
        <f t="shared" si="148"/>
        <v>0.99103589438838358</v>
      </c>
    </row>
    <row r="1082" spans="1:17" x14ac:dyDescent="0.3">
      <c r="A1082" s="10">
        <v>44908</v>
      </c>
      <c r="B1082">
        <v>17781.318359375</v>
      </c>
      <c r="C1082">
        <f t="shared" si="143"/>
        <v>0</v>
      </c>
      <c r="E1082" s="16">
        <f t="shared" si="146"/>
        <v>-1898987253.9100351</v>
      </c>
      <c r="G1082">
        <f t="shared" si="144"/>
        <v>0</v>
      </c>
      <c r="H1082">
        <f t="shared" si="145"/>
        <v>0</v>
      </c>
      <c r="I1082">
        <v>130000</v>
      </c>
      <c r="J1082">
        <v>156120000</v>
      </c>
      <c r="K1082">
        <v>113009060</v>
      </c>
      <c r="L1082" s="16">
        <v>20.1809997558593</v>
      </c>
      <c r="M1082" s="14">
        <f t="shared" si="141"/>
        <v>3150657681.8847542</v>
      </c>
      <c r="N1082" s="14">
        <f t="shared" si="142"/>
        <v>2280635812.2698889</v>
      </c>
      <c r="O1082" s="14">
        <f t="shared" si="140"/>
        <v>2311571386.71875</v>
      </c>
      <c r="P1082">
        <f t="shared" si="147"/>
        <v>1.3629938923742597</v>
      </c>
      <c r="Q1082">
        <f t="shared" si="148"/>
        <v>0.98661708021365768</v>
      </c>
    </row>
    <row r="1083" spans="1:17" x14ac:dyDescent="0.3">
      <c r="A1083" s="10">
        <v>44909</v>
      </c>
      <c r="B1083">
        <v>17815.650390625</v>
      </c>
      <c r="C1083">
        <f t="shared" si="143"/>
        <v>0</v>
      </c>
      <c r="E1083" s="16">
        <f t="shared" si="146"/>
        <v>-1898987253.9100351</v>
      </c>
      <c r="G1083">
        <f t="shared" si="144"/>
        <v>0</v>
      </c>
      <c r="H1083">
        <f t="shared" si="145"/>
        <v>0</v>
      </c>
      <c r="I1083">
        <v>130000</v>
      </c>
      <c r="J1083">
        <v>156120000</v>
      </c>
      <c r="K1083">
        <v>113009060</v>
      </c>
      <c r="L1083" s="16">
        <v>20.273000717163001</v>
      </c>
      <c r="M1083" s="14">
        <f t="shared" si="141"/>
        <v>3165020871.9634876</v>
      </c>
      <c r="N1083" s="14">
        <f t="shared" si="142"/>
        <v>2291032754.4259167</v>
      </c>
      <c r="O1083" s="14">
        <f t="shared" si="140"/>
        <v>2316034550.78125</v>
      </c>
      <c r="P1083">
        <f t="shared" si="147"/>
        <v>1.3665689360704294</v>
      </c>
      <c r="Q1083">
        <f t="shared" si="148"/>
        <v>0.98920491218626261</v>
      </c>
    </row>
    <row r="1084" spans="1:17" x14ac:dyDescent="0.3">
      <c r="A1084" s="10">
        <v>44910</v>
      </c>
      <c r="B1084">
        <v>17364.865234375</v>
      </c>
      <c r="C1084">
        <f t="shared" si="143"/>
        <v>0</v>
      </c>
      <c r="E1084" s="16">
        <f t="shared" si="146"/>
        <v>-1898987253.9100351</v>
      </c>
      <c r="G1084">
        <f t="shared" si="144"/>
        <v>0</v>
      </c>
      <c r="H1084">
        <f t="shared" si="145"/>
        <v>0</v>
      </c>
      <c r="I1084">
        <v>130000</v>
      </c>
      <c r="J1084">
        <v>156120000</v>
      </c>
      <c r="K1084">
        <v>113009060</v>
      </c>
      <c r="L1084" s="16">
        <v>18.799999237060501</v>
      </c>
      <c r="M1084" s="14">
        <f t="shared" si="141"/>
        <v>2935055880.8898854</v>
      </c>
      <c r="N1084" s="14">
        <f t="shared" si="142"/>
        <v>2124570241.7809243</v>
      </c>
      <c r="O1084" s="14">
        <f t="shared" si="140"/>
        <v>2257432480.46875</v>
      </c>
      <c r="P1084">
        <f t="shared" si="147"/>
        <v>1.3001743823055247</v>
      </c>
      <c r="Q1084">
        <f t="shared" si="148"/>
        <v>0.94114453484773231</v>
      </c>
    </row>
    <row r="1085" spans="1:17" x14ac:dyDescent="0.3">
      <c r="A1085" s="10">
        <v>44911</v>
      </c>
      <c r="B1085">
        <v>16647.484375</v>
      </c>
      <c r="C1085">
        <f t="shared" si="143"/>
        <v>0</v>
      </c>
      <c r="E1085" s="16">
        <f t="shared" si="146"/>
        <v>-1898987253.9100351</v>
      </c>
      <c r="G1085">
        <f t="shared" si="144"/>
        <v>0</v>
      </c>
      <c r="H1085">
        <f t="shared" si="145"/>
        <v>0</v>
      </c>
      <c r="I1085">
        <v>130000</v>
      </c>
      <c r="J1085">
        <v>156120000</v>
      </c>
      <c r="K1085">
        <v>113009060</v>
      </c>
      <c r="L1085" s="16">
        <v>17.375</v>
      </c>
      <c r="M1085" s="14">
        <f t="shared" si="141"/>
        <v>2712585000</v>
      </c>
      <c r="N1085" s="14">
        <f t="shared" si="142"/>
        <v>1963532417.5</v>
      </c>
      <c r="O1085" s="14">
        <f t="shared" si="140"/>
        <v>2164172968.75</v>
      </c>
      <c r="P1085">
        <f t="shared" si="147"/>
        <v>1.2534048983925514</v>
      </c>
      <c r="Q1085">
        <f t="shared" si="148"/>
        <v>0.9072899651981664</v>
      </c>
    </row>
    <row r="1086" spans="1:17" x14ac:dyDescent="0.3">
      <c r="A1086" s="10">
        <v>44912</v>
      </c>
      <c r="B1086">
        <v>16795.091796875</v>
      </c>
      <c r="C1086">
        <f t="shared" si="143"/>
        <v>0</v>
      </c>
      <c r="E1086" s="16">
        <f t="shared" si="146"/>
        <v>-1898987253.9100351</v>
      </c>
      <c r="G1086">
        <f t="shared" si="144"/>
        <v>0</v>
      </c>
      <c r="H1086">
        <f t="shared" si="145"/>
        <v>0</v>
      </c>
      <c r="I1086">
        <v>130000</v>
      </c>
      <c r="J1086">
        <v>156120000</v>
      </c>
      <c r="K1086">
        <v>113009060</v>
      </c>
      <c r="L1086" s="16">
        <v>17.375</v>
      </c>
      <c r="M1086" s="14">
        <f t="shared" si="141"/>
        <v>2712585000</v>
      </c>
      <c r="N1086" s="14">
        <f t="shared" si="142"/>
        <v>1963532417.5</v>
      </c>
      <c r="O1086" s="14">
        <f t="shared" si="140"/>
        <v>2183361933.59375</v>
      </c>
      <c r="P1086">
        <f t="shared" si="147"/>
        <v>1.2423890690148491</v>
      </c>
      <c r="Q1086">
        <f t="shared" si="148"/>
        <v>0.89931604434821444</v>
      </c>
    </row>
    <row r="1087" spans="1:17" x14ac:dyDescent="0.3">
      <c r="A1087" s="10">
        <v>44913</v>
      </c>
      <c r="B1087">
        <v>16757.9765625</v>
      </c>
      <c r="C1087">
        <f t="shared" si="143"/>
        <v>0</v>
      </c>
      <c r="E1087" s="16">
        <f t="shared" si="146"/>
        <v>-1898987253.9100351</v>
      </c>
      <c r="G1087">
        <f t="shared" si="144"/>
        <v>0</v>
      </c>
      <c r="H1087">
        <f t="shared" si="145"/>
        <v>0</v>
      </c>
      <c r="I1087">
        <v>130000</v>
      </c>
      <c r="J1087">
        <v>156120000</v>
      </c>
      <c r="K1087">
        <v>113009060</v>
      </c>
      <c r="L1087" s="16">
        <v>17.375</v>
      </c>
      <c r="M1087" s="14">
        <f t="shared" si="141"/>
        <v>2712585000</v>
      </c>
      <c r="N1087" s="14">
        <f t="shared" si="142"/>
        <v>1963532417.5</v>
      </c>
      <c r="O1087" s="14">
        <f t="shared" si="140"/>
        <v>2178536953.125</v>
      </c>
      <c r="P1087">
        <f t="shared" si="147"/>
        <v>1.2451406877027884</v>
      </c>
      <c r="Q1087">
        <f t="shared" si="148"/>
        <v>0.90130783170026707</v>
      </c>
    </row>
    <row r="1088" spans="1:17" x14ac:dyDescent="0.3">
      <c r="A1088" s="10">
        <v>44914</v>
      </c>
      <c r="B1088">
        <v>16439.6796875</v>
      </c>
      <c r="C1088">
        <f t="shared" si="143"/>
        <v>0</v>
      </c>
      <c r="E1088" s="16">
        <f t="shared" si="146"/>
        <v>-1898987253.9100351</v>
      </c>
      <c r="G1088">
        <f t="shared" si="144"/>
        <v>0</v>
      </c>
      <c r="H1088">
        <f t="shared" si="145"/>
        <v>0</v>
      </c>
      <c r="I1088">
        <v>130000</v>
      </c>
      <c r="J1088">
        <v>156120000</v>
      </c>
      <c r="K1088">
        <v>113009060</v>
      </c>
      <c r="L1088" s="16">
        <v>17.020999908447202</v>
      </c>
      <c r="M1088" s="14">
        <f t="shared" si="141"/>
        <v>2657318505.7067771</v>
      </c>
      <c r="N1088" s="14">
        <f t="shared" si="142"/>
        <v>1923527199.9137044</v>
      </c>
      <c r="O1088" s="14">
        <f t="shared" si="140"/>
        <v>2137158359.375</v>
      </c>
      <c r="P1088">
        <f t="shared" si="147"/>
        <v>1.2433886773294118</v>
      </c>
      <c r="Q1088">
        <f t="shared" si="148"/>
        <v>0.90003962105841762</v>
      </c>
    </row>
    <row r="1089" spans="1:17" x14ac:dyDescent="0.3">
      <c r="A1089" s="10">
        <v>44915</v>
      </c>
      <c r="B1089">
        <v>16906.3046875</v>
      </c>
      <c r="C1089">
        <f t="shared" si="143"/>
        <v>0</v>
      </c>
      <c r="E1089" s="16">
        <f t="shared" si="146"/>
        <v>-1898987253.9100351</v>
      </c>
      <c r="G1089">
        <f t="shared" si="144"/>
        <v>0</v>
      </c>
      <c r="H1089">
        <f t="shared" si="145"/>
        <v>0</v>
      </c>
      <c r="I1089">
        <v>130000</v>
      </c>
      <c r="J1089">
        <v>156120000</v>
      </c>
      <c r="K1089">
        <v>113009060</v>
      </c>
      <c r="L1089" s="16">
        <v>16.8850002288818</v>
      </c>
      <c r="M1089" s="14">
        <f t="shared" si="141"/>
        <v>2636086235.7330265</v>
      </c>
      <c r="N1089" s="14">
        <f t="shared" si="142"/>
        <v>1908158003.9657171</v>
      </c>
      <c r="O1089" s="14">
        <f t="shared" si="140"/>
        <v>2197819609.375</v>
      </c>
      <c r="P1089">
        <f t="shared" si="147"/>
        <v>1.1994097352160116</v>
      </c>
      <c r="Q1089">
        <f t="shared" si="148"/>
        <v>0.8682050136536662</v>
      </c>
    </row>
    <row r="1090" spans="1:17" x14ac:dyDescent="0.3">
      <c r="A1090" s="10">
        <v>44916</v>
      </c>
      <c r="B1090">
        <v>16817.53515625</v>
      </c>
      <c r="C1090">
        <f t="shared" si="143"/>
        <v>0</v>
      </c>
      <c r="E1090" s="16">
        <f t="shared" si="146"/>
        <v>-1898987253.9100351</v>
      </c>
      <c r="G1090">
        <f t="shared" si="144"/>
        <v>0</v>
      </c>
      <c r="H1090">
        <f t="shared" si="145"/>
        <v>0</v>
      </c>
      <c r="I1090">
        <v>130000</v>
      </c>
      <c r="J1090">
        <v>156120000</v>
      </c>
      <c r="K1090">
        <v>113009060</v>
      </c>
      <c r="L1090" s="16">
        <v>16.881999969482401</v>
      </c>
      <c r="M1090" s="14">
        <f t="shared" si="141"/>
        <v>2635617835.2355924</v>
      </c>
      <c r="N1090" s="14">
        <f t="shared" si="142"/>
        <v>1907818947.4712348</v>
      </c>
      <c r="O1090" s="14">
        <f t="shared" ref="O1090:O1153" si="149">I1090*B1090</f>
        <v>2186279570.3125</v>
      </c>
      <c r="P1090">
        <f t="shared" si="147"/>
        <v>1.2055264436555411</v>
      </c>
      <c r="Q1090">
        <f t="shared" si="148"/>
        <v>0.87263265566651071</v>
      </c>
    </row>
    <row r="1091" spans="1:17" x14ac:dyDescent="0.3">
      <c r="A1091" s="10">
        <v>44917</v>
      </c>
      <c r="B1091">
        <v>16830.341796875</v>
      </c>
      <c r="C1091">
        <f t="shared" si="143"/>
        <v>0</v>
      </c>
      <c r="E1091" s="16">
        <f t="shared" si="146"/>
        <v>-1898987253.9100351</v>
      </c>
      <c r="G1091">
        <f t="shared" si="144"/>
        <v>0</v>
      </c>
      <c r="H1091">
        <f t="shared" si="145"/>
        <v>0</v>
      </c>
      <c r="I1091">
        <v>130000</v>
      </c>
      <c r="J1091">
        <v>156120000</v>
      </c>
      <c r="K1091">
        <v>113009060</v>
      </c>
      <c r="L1091" s="16">
        <v>16.622999191284102</v>
      </c>
      <c r="M1091" s="14">
        <f t="shared" ref="M1091:M1154" si="150">L1091*J1091</f>
        <v>2595182633.7432737</v>
      </c>
      <c r="N1091" s="14">
        <f t="shared" ref="N1091:N1154" si="151">L1091*K1091</f>
        <v>1878549512.9877765</v>
      </c>
      <c r="O1091" s="14">
        <f t="shared" si="149"/>
        <v>2187944433.59375</v>
      </c>
      <c r="P1091">
        <f t="shared" si="147"/>
        <v>1.1861282187503388</v>
      </c>
      <c r="Q1091">
        <f t="shared" si="148"/>
        <v>0.85859105201415697</v>
      </c>
    </row>
    <row r="1092" spans="1:17" x14ac:dyDescent="0.3">
      <c r="A1092" s="10">
        <v>44918</v>
      </c>
      <c r="B1092">
        <v>16796.953125</v>
      </c>
      <c r="C1092">
        <f t="shared" ref="C1092:C1155" si="152">I1092-I1091</f>
        <v>0</v>
      </c>
      <c r="E1092" s="16">
        <f t="shared" si="146"/>
        <v>-1898987253.9100351</v>
      </c>
      <c r="G1092">
        <f t="shared" ref="G1092:G1155" si="153">J1092-J1091</f>
        <v>0</v>
      </c>
      <c r="H1092">
        <f t="shared" ref="H1092:H1155" si="154">K1092-K1091</f>
        <v>0</v>
      </c>
      <c r="I1092">
        <v>130000</v>
      </c>
      <c r="J1092">
        <v>156120000</v>
      </c>
      <c r="K1092">
        <v>113009060</v>
      </c>
      <c r="L1092" s="16">
        <v>16.267000198364201</v>
      </c>
      <c r="M1092" s="14">
        <f t="shared" si="150"/>
        <v>2539604070.9686189</v>
      </c>
      <c r="N1092" s="14">
        <f t="shared" si="151"/>
        <v>1838318401.4369519</v>
      </c>
      <c r="O1092" s="14">
        <f t="shared" si="149"/>
        <v>2183603906.25</v>
      </c>
      <c r="P1092">
        <f t="shared" si="147"/>
        <v>1.1630333064067437</v>
      </c>
      <c r="Q1092">
        <f t="shared" si="148"/>
        <v>0.84187356332127916</v>
      </c>
    </row>
    <row r="1093" spans="1:17" x14ac:dyDescent="0.3">
      <c r="A1093" s="10">
        <v>44919</v>
      </c>
      <c r="B1093">
        <v>16847.755859375</v>
      </c>
      <c r="C1093">
        <f t="shared" si="152"/>
        <v>0</v>
      </c>
      <c r="E1093" s="16">
        <f t="shared" si="146"/>
        <v>-1898987253.9100351</v>
      </c>
      <c r="G1093">
        <f t="shared" si="153"/>
        <v>0</v>
      </c>
      <c r="H1093">
        <f t="shared" si="154"/>
        <v>0</v>
      </c>
      <c r="I1093">
        <v>130000</v>
      </c>
      <c r="J1093">
        <v>156120000</v>
      </c>
      <c r="K1093">
        <v>113009060</v>
      </c>
      <c r="L1093" s="16">
        <v>16.267000198364201</v>
      </c>
      <c r="M1093" s="14">
        <f t="shared" si="150"/>
        <v>2539604070.9686189</v>
      </c>
      <c r="N1093" s="14">
        <f t="shared" si="151"/>
        <v>1838318401.4369519</v>
      </c>
      <c r="O1093" s="14">
        <f t="shared" si="149"/>
        <v>2190208261.71875</v>
      </c>
      <c r="P1093">
        <f t="shared" si="147"/>
        <v>1.159526294990634</v>
      </c>
      <c r="Q1093">
        <f t="shared" si="148"/>
        <v>0.83933497721095474</v>
      </c>
    </row>
    <row r="1094" spans="1:17" x14ac:dyDescent="0.3">
      <c r="A1094" s="10">
        <v>44920</v>
      </c>
      <c r="B1094">
        <v>16841.986328125</v>
      </c>
      <c r="C1094">
        <f t="shared" si="152"/>
        <v>0</v>
      </c>
      <c r="E1094" s="16">
        <f t="shared" si="146"/>
        <v>-1898987253.9100351</v>
      </c>
      <c r="G1094">
        <f t="shared" si="153"/>
        <v>0</v>
      </c>
      <c r="H1094">
        <f t="shared" si="154"/>
        <v>0</v>
      </c>
      <c r="I1094">
        <v>130000</v>
      </c>
      <c r="J1094">
        <v>156120000</v>
      </c>
      <c r="K1094">
        <v>113009060</v>
      </c>
      <c r="L1094" s="16">
        <v>16.267000198364201</v>
      </c>
      <c r="M1094" s="14">
        <f t="shared" si="150"/>
        <v>2539604070.9686189</v>
      </c>
      <c r="N1094" s="14">
        <f t="shared" si="151"/>
        <v>1838318401.4369519</v>
      </c>
      <c r="O1094" s="14">
        <f t="shared" si="149"/>
        <v>2189458222.65625</v>
      </c>
      <c r="P1094">
        <f t="shared" si="147"/>
        <v>1.1599235119853404</v>
      </c>
      <c r="Q1094">
        <f t="shared" si="148"/>
        <v>0.83962250679837347</v>
      </c>
    </row>
    <row r="1095" spans="1:17" x14ac:dyDescent="0.3">
      <c r="A1095" s="10">
        <v>44921</v>
      </c>
      <c r="B1095">
        <v>16919.8046875</v>
      </c>
      <c r="C1095">
        <f t="shared" si="152"/>
        <v>0</v>
      </c>
      <c r="E1095" s="16">
        <f t="shared" si="146"/>
        <v>-1898987253.9100351</v>
      </c>
      <c r="G1095">
        <f t="shared" si="153"/>
        <v>0</v>
      </c>
      <c r="H1095">
        <f t="shared" si="154"/>
        <v>0</v>
      </c>
      <c r="I1095">
        <v>130000</v>
      </c>
      <c r="J1095">
        <v>156120000</v>
      </c>
      <c r="K1095">
        <v>113009060</v>
      </c>
      <c r="L1095" s="16">
        <v>16.267000198364201</v>
      </c>
      <c r="M1095" s="14">
        <f t="shared" si="150"/>
        <v>2539604070.9686189</v>
      </c>
      <c r="N1095" s="14">
        <f t="shared" si="151"/>
        <v>1838318401.4369519</v>
      </c>
      <c r="O1095" s="14">
        <f t="shared" si="149"/>
        <v>2199574609.375</v>
      </c>
      <c r="P1095">
        <f t="shared" si="147"/>
        <v>1.1545887373605557</v>
      </c>
      <c r="Q1095">
        <f t="shared" si="148"/>
        <v>0.83576087558098444</v>
      </c>
    </row>
    <row r="1096" spans="1:17" x14ac:dyDescent="0.3">
      <c r="A1096" s="10">
        <v>44922</v>
      </c>
      <c r="B1096">
        <v>16717.173828125</v>
      </c>
      <c r="C1096">
        <f t="shared" si="152"/>
        <v>2500</v>
      </c>
      <c r="D1096" s="16">
        <f>C1096*B1096</f>
        <v>41792934.5703125</v>
      </c>
      <c r="E1096" s="16">
        <f t="shared" si="146"/>
        <v>-1940780188.4803476</v>
      </c>
      <c r="F1096" s="16">
        <f>G1096*L1096</f>
        <v>0</v>
      </c>
      <c r="G1096">
        <f t="shared" si="153"/>
        <v>0</v>
      </c>
      <c r="H1096">
        <f t="shared" si="154"/>
        <v>2480940</v>
      </c>
      <c r="I1096">
        <v>132500</v>
      </c>
      <c r="J1096">
        <v>156120000</v>
      </c>
      <c r="K1096">
        <v>115490000</v>
      </c>
      <c r="L1096" s="16">
        <v>14.7740001678466</v>
      </c>
      <c r="M1096" s="14">
        <f t="shared" si="150"/>
        <v>2306516906.2042112</v>
      </c>
      <c r="N1096" s="14">
        <f t="shared" si="151"/>
        <v>1706249279.3846037</v>
      </c>
      <c r="O1096" s="14">
        <f t="shared" si="149"/>
        <v>2215025532.2265625</v>
      </c>
      <c r="P1096">
        <f t="shared" si="147"/>
        <v>1.0413048845923147</v>
      </c>
      <c r="Q1096">
        <f t="shared" si="148"/>
        <v>0.77030682245430704</v>
      </c>
    </row>
    <row r="1097" spans="1:17" x14ac:dyDescent="0.3">
      <c r="A1097" s="10">
        <v>44923</v>
      </c>
      <c r="B1097">
        <v>16552.572265625</v>
      </c>
      <c r="C1097">
        <f t="shared" si="152"/>
        <v>0</v>
      </c>
      <c r="E1097" s="16">
        <f t="shared" si="146"/>
        <v>-1940780188.4803476</v>
      </c>
      <c r="G1097">
        <f t="shared" si="153"/>
        <v>0</v>
      </c>
      <c r="H1097">
        <f t="shared" si="154"/>
        <v>0</v>
      </c>
      <c r="I1097">
        <v>132500</v>
      </c>
      <c r="J1097">
        <v>156120000</v>
      </c>
      <c r="K1097">
        <v>115490000</v>
      </c>
      <c r="L1097" s="16">
        <v>13.8090000152587</v>
      </c>
      <c r="M1097" s="14">
        <f t="shared" si="150"/>
        <v>2155861082.3821883</v>
      </c>
      <c r="N1097" s="14">
        <f t="shared" si="151"/>
        <v>1594801411.7622273</v>
      </c>
      <c r="O1097" s="14">
        <f t="shared" si="149"/>
        <v>2193215825.1953125</v>
      </c>
      <c r="P1097">
        <f t="shared" si="147"/>
        <v>0.98296804975415608</v>
      </c>
      <c r="Q1097">
        <f t="shared" si="148"/>
        <v>0.72715206293945345</v>
      </c>
    </row>
    <row r="1098" spans="1:17" x14ac:dyDescent="0.3">
      <c r="A1098" s="10">
        <v>44924</v>
      </c>
      <c r="B1098">
        <v>16642.341796875</v>
      </c>
      <c r="C1098">
        <f t="shared" si="152"/>
        <v>0</v>
      </c>
      <c r="E1098" s="16">
        <f t="shared" si="146"/>
        <v>-1940780188.4803476</v>
      </c>
      <c r="G1098">
        <f t="shared" si="153"/>
        <v>0</v>
      </c>
      <c r="H1098">
        <f t="shared" si="154"/>
        <v>0</v>
      </c>
      <c r="I1098">
        <v>132500</v>
      </c>
      <c r="J1098">
        <v>156120000</v>
      </c>
      <c r="K1098">
        <v>115490000</v>
      </c>
      <c r="L1098" s="16">
        <v>13.6630001068115</v>
      </c>
      <c r="M1098" s="14">
        <f t="shared" si="150"/>
        <v>2133067576.6754115</v>
      </c>
      <c r="N1098" s="14">
        <f t="shared" si="151"/>
        <v>1577939882.3356602</v>
      </c>
      <c r="O1098" s="14">
        <f t="shared" si="149"/>
        <v>2205110288.0859375</v>
      </c>
      <c r="P1098">
        <f t="shared" si="147"/>
        <v>0.96732920262547961</v>
      </c>
      <c r="Q1098">
        <f t="shared" si="148"/>
        <v>0.71558320273646325</v>
      </c>
    </row>
    <row r="1099" spans="1:17" x14ac:dyDescent="0.3">
      <c r="A1099" s="10">
        <v>44925</v>
      </c>
      <c r="B1099">
        <v>16602.5859375</v>
      </c>
      <c r="C1099">
        <f t="shared" si="152"/>
        <v>0</v>
      </c>
      <c r="E1099" s="16">
        <f t="shared" si="146"/>
        <v>-1940780188.4803476</v>
      </c>
      <c r="G1099">
        <f t="shared" si="153"/>
        <v>0</v>
      </c>
      <c r="H1099">
        <f t="shared" si="154"/>
        <v>0</v>
      </c>
      <c r="I1099">
        <v>132500</v>
      </c>
      <c r="J1099">
        <v>156120000</v>
      </c>
      <c r="K1099">
        <v>115490000</v>
      </c>
      <c r="L1099" s="16">
        <v>14.156999588012599</v>
      </c>
      <c r="M1099" s="14">
        <f t="shared" si="150"/>
        <v>2210190775.6805272</v>
      </c>
      <c r="N1099" s="14">
        <f t="shared" si="151"/>
        <v>1634991882.4195752</v>
      </c>
      <c r="O1099" s="14">
        <f t="shared" si="149"/>
        <v>2199842636.71875</v>
      </c>
      <c r="P1099">
        <f t="shared" si="147"/>
        <v>1.0047040360019626</v>
      </c>
      <c r="Q1099">
        <f t="shared" si="148"/>
        <v>0.74323129078828243</v>
      </c>
    </row>
    <row r="1100" spans="1:17" x14ac:dyDescent="0.3">
      <c r="A1100" s="10">
        <v>44926</v>
      </c>
      <c r="B1100">
        <v>16547.49609375</v>
      </c>
      <c r="C1100">
        <f t="shared" si="152"/>
        <v>0</v>
      </c>
      <c r="E1100" s="16">
        <f t="shared" si="146"/>
        <v>-1940780188.4803476</v>
      </c>
      <c r="G1100">
        <f t="shared" si="153"/>
        <v>0</v>
      </c>
      <c r="H1100">
        <f t="shared" si="154"/>
        <v>0</v>
      </c>
      <c r="I1100">
        <v>132500</v>
      </c>
      <c r="J1100">
        <v>156120000</v>
      </c>
      <c r="K1100">
        <v>115490000</v>
      </c>
      <c r="L1100" s="16">
        <v>14.156999588012599</v>
      </c>
      <c r="M1100" s="14">
        <f t="shared" si="150"/>
        <v>2210190775.6805272</v>
      </c>
      <c r="N1100" s="14">
        <f t="shared" si="151"/>
        <v>1634991882.4195752</v>
      </c>
      <c r="O1100" s="14">
        <f t="shared" si="149"/>
        <v>2192543232.421875</v>
      </c>
      <c r="P1100">
        <f t="shared" si="147"/>
        <v>1.0080488918064154</v>
      </c>
      <c r="Q1100">
        <f t="shared" si="148"/>
        <v>0.74570565279735412</v>
      </c>
    </row>
    <row r="1101" spans="1:17" x14ac:dyDescent="0.3">
      <c r="A1101" s="10">
        <v>44927</v>
      </c>
      <c r="B1101">
        <v>16625.080078125</v>
      </c>
      <c r="C1101">
        <f t="shared" si="152"/>
        <v>0</v>
      </c>
      <c r="E1101" s="16">
        <f t="shared" si="146"/>
        <v>-1940780188.4803476</v>
      </c>
      <c r="G1101">
        <f t="shared" si="153"/>
        <v>0</v>
      </c>
      <c r="H1101">
        <f t="shared" si="154"/>
        <v>0</v>
      </c>
      <c r="I1101">
        <v>132500</v>
      </c>
      <c r="J1101">
        <v>156120000</v>
      </c>
      <c r="K1101">
        <v>115490000</v>
      </c>
      <c r="L1101" s="16">
        <v>14.156999588012599</v>
      </c>
      <c r="M1101" s="14">
        <f t="shared" si="150"/>
        <v>2210190775.6805272</v>
      </c>
      <c r="N1101" s="14">
        <f t="shared" si="151"/>
        <v>1634991882.4195752</v>
      </c>
      <c r="O1101" s="14">
        <f t="shared" si="149"/>
        <v>2202823110.3515625</v>
      </c>
      <c r="P1101">
        <f t="shared" si="147"/>
        <v>1.0033446468281282</v>
      </c>
      <c r="Q1101">
        <f t="shared" si="148"/>
        <v>0.74222568064425132</v>
      </c>
    </row>
    <row r="1102" spans="1:17" x14ac:dyDescent="0.3">
      <c r="A1102" s="10">
        <v>44928</v>
      </c>
      <c r="B1102">
        <v>16688.470703125</v>
      </c>
      <c r="C1102">
        <f t="shared" si="152"/>
        <v>0</v>
      </c>
      <c r="E1102" s="16">
        <f t="shared" si="146"/>
        <v>-1940780188.4803476</v>
      </c>
      <c r="G1102">
        <f t="shared" si="153"/>
        <v>0</v>
      </c>
      <c r="H1102">
        <f t="shared" si="154"/>
        <v>0</v>
      </c>
      <c r="I1102">
        <v>132500</v>
      </c>
      <c r="J1102">
        <v>156120000</v>
      </c>
      <c r="K1102">
        <v>115490000</v>
      </c>
      <c r="L1102" s="16">
        <v>14.156999588012599</v>
      </c>
      <c r="M1102" s="14">
        <f t="shared" si="150"/>
        <v>2210190775.6805272</v>
      </c>
      <c r="N1102" s="14">
        <f t="shared" si="151"/>
        <v>1634991882.4195752</v>
      </c>
      <c r="O1102" s="14">
        <f t="shared" si="149"/>
        <v>2211222368.1640625</v>
      </c>
      <c r="P1102">
        <f t="shared" si="147"/>
        <v>0.99953347410989157</v>
      </c>
      <c r="Q1102">
        <f t="shared" si="148"/>
        <v>0.73940636001121818</v>
      </c>
    </row>
    <row r="1103" spans="1:17" x14ac:dyDescent="0.3">
      <c r="A1103" s="10">
        <v>44929</v>
      </c>
      <c r="B1103">
        <v>16679.857421875</v>
      </c>
      <c r="C1103">
        <f t="shared" si="152"/>
        <v>0</v>
      </c>
      <c r="E1103" s="16">
        <f t="shared" si="146"/>
        <v>-1940780188.4803476</v>
      </c>
      <c r="G1103">
        <f t="shared" si="153"/>
        <v>0</v>
      </c>
      <c r="H1103">
        <f t="shared" si="154"/>
        <v>0</v>
      </c>
      <c r="I1103">
        <v>132500</v>
      </c>
      <c r="J1103">
        <v>156120000</v>
      </c>
      <c r="K1103">
        <v>115490000</v>
      </c>
      <c r="L1103" s="16">
        <v>14.5019998550415</v>
      </c>
      <c r="M1103" s="14">
        <f t="shared" si="150"/>
        <v>2264052217.3690791</v>
      </c>
      <c r="N1103" s="14">
        <f t="shared" si="151"/>
        <v>1674835963.2587428</v>
      </c>
      <c r="O1103" s="14">
        <f t="shared" si="149"/>
        <v>2210081108.3984375</v>
      </c>
      <c r="P1103">
        <f t="shared" si="147"/>
        <v>1.0244204200314406</v>
      </c>
      <c r="Q1103">
        <f t="shared" si="148"/>
        <v>0.75781651492077284</v>
      </c>
    </row>
    <row r="1104" spans="1:17" x14ac:dyDescent="0.3">
      <c r="A1104" s="10">
        <v>44930</v>
      </c>
      <c r="B1104">
        <v>16863.23828125</v>
      </c>
      <c r="C1104">
        <f t="shared" si="152"/>
        <v>0</v>
      </c>
      <c r="E1104" s="16">
        <f t="shared" si="146"/>
        <v>-1940780188.4803476</v>
      </c>
      <c r="G1104">
        <f t="shared" si="153"/>
        <v>0</v>
      </c>
      <c r="H1104">
        <f t="shared" si="154"/>
        <v>0</v>
      </c>
      <c r="I1104">
        <v>132500</v>
      </c>
      <c r="J1104">
        <v>156120000</v>
      </c>
      <c r="K1104">
        <v>115490000</v>
      </c>
      <c r="L1104" s="16">
        <v>16.5060005187988</v>
      </c>
      <c r="M1104" s="14">
        <f t="shared" si="150"/>
        <v>2576916800.9948688</v>
      </c>
      <c r="N1104" s="14">
        <f t="shared" si="151"/>
        <v>1906277999.9160733</v>
      </c>
      <c r="O1104" s="14">
        <f t="shared" si="149"/>
        <v>2234379072.265625</v>
      </c>
      <c r="P1104">
        <f t="shared" si="147"/>
        <v>1.1533033194684892</v>
      </c>
      <c r="Q1104">
        <f t="shared" si="148"/>
        <v>0.85315782965293241</v>
      </c>
    </row>
    <row r="1105" spans="1:17" x14ac:dyDescent="0.3">
      <c r="A1105" s="10">
        <v>44931</v>
      </c>
      <c r="B1105">
        <v>16836.736328125</v>
      </c>
      <c r="C1105">
        <f t="shared" si="152"/>
        <v>0</v>
      </c>
      <c r="E1105" s="16">
        <f t="shared" si="146"/>
        <v>-1940780188.4803476</v>
      </c>
      <c r="G1105">
        <f t="shared" si="153"/>
        <v>0</v>
      </c>
      <c r="H1105">
        <f t="shared" si="154"/>
        <v>0</v>
      </c>
      <c r="I1105">
        <v>132500</v>
      </c>
      <c r="J1105">
        <v>156120000</v>
      </c>
      <c r="K1105">
        <v>115490000</v>
      </c>
      <c r="L1105" s="16">
        <v>15.6560001373291</v>
      </c>
      <c r="M1105" s="14">
        <f t="shared" si="150"/>
        <v>2444214741.4398189</v>
      </c>
      <c r="N1105" s="14">
        <f t="shared" si="151"/>
        <v>1808111455.8601377</v>
      </c>
      <c r="O1105" s="14">
        <f t="shared" si="149"/>
        <v>2230867563.4765625</v>
      </c>
      <c r="P1105">
        <f t="shared" si="147"/>
        <v>1.0956341745499127</v>
      </c>
      <c r="Q1105">
        <f t="shared" si="148"/>
        <v>0.8104969947397479</v>
      </c>
    </row>
    <row r="1106" spans="1:17" x14ac:dyDescent="0.3">
      <c r="A1106" s="10">
        <v>44932</v>
      </c>
      <c r="B1106">
        <v>16951.96875</v>
      </c>
      <c r="C1106">
        <f t="shared" si="152"/>
        <v>0</v>
      </c>
      <c r="E1106" s="16">
        <f t="shared" si="146"/>
        <v>-1940780188.4803476</v>
      </c>
      <c r="G1106">
        <f t="shared" si="153"/>
        <v>0</v>
      </c>
      <c r="H1106">
        <f t="shared" si="154"/>
        <v>0</v>
      </c>
      <c r="I1106">
        <v>132500</v>
      </c>
      <c r="J1106">
        <v>156120000</v>
      </c>
      <c r="K1106">
        <v>115490000</v>
      </c>
      <c r="L1106" s="16">
        <v>16.045000076293899</v>
      </c>
      <c r="M1106" s="14">
        <f t="shared" si="150"/>
        <v>2504945411.9110036</v>
      </c>
      <c r="N1106" s="14">
        <f t="shared" si="151"/>
        <v>1853037058.8111825</v>
      </c>
      <c r="O1106" s="14">
        <f t="shared" si="149"/>
        <v>2246135859.375</v>
      </c>
      <c r="P1106">
        <f t="shared" si="147"/>
        <v>1.1152243536185824</v>
      </c>
      <c r="Q1106">
        <f t="shared" si="148"/>
        <v>0.82498885856655191</v>
      </c>
    </row>
    <row r="1107" spans="1:17" x14ac:dyDescent="0.3">
      <c r="A1107" s="10">
        <v>44933</v>
      </c>
      <c r="B1107">
        <v>16955.078125</v>
      </c>
      <c r="C1107">
        <f t="shared" si="152"/>
        <v>0</v>
      </c>
      <c r="E1107" s="16">
        <f t="shared" si="146"/>
        <v>-1940780188.4803476</v>
      </c>
      <c r="G1107">
        <f t="shared" si="153"/>
        <v>0</v>
      </c>
      <c r="H1107">
        <f t="shared" si="154"/>
        <v>0</v>
      </c>
      <c r="I1107">
        <v>132500</v>
      </c>
      <c r="J1107">
        <v>156120000</v>
      </c>
      <c r="K1107">
        <v>115490000</v>
      </c>
      <c r="L1107" s="16">
        <v>16.045000076293899</v>
      </c>
      <c r="M1107" s="14">
        <f t="shared" si="150"/>
        <v>2504945411.9110036</v>
      </c>
      <c r="N1107" s="14">
        <f t="shared" si="151"/>
        <v>1853037058.8111825</v>
      </c>
      <c r="O1107" s="14">
        <f t="shared" si="149"/>
        <v>2246547851.5625</v>
      </c>
      <c r="P1107">
        <f t="shared" si="147"/>
        <v>1.1150198337279063</v>
      </c>
      <c r="Q1107">
        <f t="shared" si="148"/>
        <v>0.82483756467612024</v>
      </c>
    </row>
    <row r="1108" spans="1:17" x14ac:dyDescent="0.3">
      <c r="A1108" s="10">
        <v>44934</v>
      </c>
      <c r="B1108">
        <v>17091.14453125</v>
      </c>
      <c r="C1108">
        <f t="shared" si="152"/>
        <v>0</v>
      </c>
      <c r="E1108" s="16">
        <f t="shared" si="146"/>
        <v>-1940780188.4803476</v>
      </c>
      <c r="G1108">
        <f t="shared" si="153"/>
        <v>0</v>
      </c>
      <c r="H1108">
        <f t="shared" si="154"/>
        <v>0</v>
      </c>
      <c r="I1108">
        <v>132500</v>
      </c>
      <c r="J1108">
        <v>156120000</v>
      </c>
      <c r="K1108">
        <v>115490000</v>
      </c>
      <c r="L1108" s="16">
        <v>16.045000076293899</v>
      </c>
      <c r="M1108" s="14">
        <f t="shared" si="150"/>
        <v>2504945411.9110036</v>
      </c>
      <c r="N1108" s="14">
        <f t="shared" si="151"/>
        <v>1853037058.8111825</v>
      </c>
      <c r="O1108" s="14">
        <f t="shared" si="149"/>
        <v>2264576650.390625</v>
      </c>
      <c r="P1108">
        <f t="shared" si="147"/>
        <v>1.1061429126185314</v>
      </c>
      <c r="Q1108">
        <f t="shared" si="148"/>
        <v>0.81827084920775173</v>
      </c>
    </row>
    <row r="1109" spans="1:17" x14ac:dyDescent="0.3">
      <c r="A1109" s="10">
        <v>44935</v>
      </c>
      <c r="B1109">
        <v>17196.5546875</v>
      </c>
      <c r="C1109">
        <f t="shared" si="152"/>
        <v>0</v>
      </c>
      <c r="E1109" s="16">
        <f t="shared" si="146"/>
        <v>-1940780188.4803476</v>
      </c>
      <c r="G1109">
        <f t="shared" si="153"/>
        <v>0</v>
      </c>
      <c r="H1109">
        <f t="shared" si="154"/>
        <v>0</v>
      </c>
      <c r="I1109">
        <v>132500</v>
      </c>
      <c r="J1109">
        <v>156120000</v>
      </c>
      <c r="K1109">
        <v>115490000</v>
      </c>
      <c r="L1109" s="16">
        <v>17.500999450683501</v>
      </c>
      <c r="M1109" s="14">
        <f t="shared" si="150"/>
        <v>2732256034.2407084</v>
      </c>
      <c r="N1109" s="14">
        <f t="shared" si="151"/>
        <v>2021190426.5594375</v>
      </c>
      <c r="O1109" s="14">
        <f t="shared" si="149"/>
        <v>2278543496.09375</v>
      </c>
      <c r="P1109">
        <f t="shared" si="147"/>
        <v>1.1991239311098454</v>
      </c>
      <c r="Q1109">
        <f t="shared" si="148"/>
        <v>0.88705369461872952</v>
      </c>
    </row>
    <row r="1110" spans="1:17" x14ac:dyDescent="0.3">
      <c r="A1110" s="10">
        <v>44936</v>
      </c>
      <c r="B1110">
        <v>17446.29296875</v>
      </c>
      <c r="C1110">
        <f t="shared" si="152"/>
        <v>0</v>
      </c>
      <c r="E1110" s="16">
        <f t="shared" si="146"/>
        <v>-1940780188.4803476</v>
      </c>
      <c r="G1110">
        <f t="shared" si="153"/>
        <v>0</v>
      </c>
      <c r="H1110">
        <f t="shared" si="154"/>
        <v>0</v>
      </c>
      <c r="I1110">
        <v>132500</v>
      </c>
      <c r="J1110">
        <v>156120000</v>
      </c>
      <c r="K1110">
        <v>115490000</v>
      </c>
      <c r="L1110" s="16">
        <v>19</v>
      </c>
      <c r="M1110" s="14">
        <f t="shared" si="150"/>
        <v>2966280000</v>
      </c>
      <c r="N1110" s="14">
        <f t="shared" si="151"/>
        <v>2194310000</v>
      </c>
      <c r="O1110" s="14">
        <f t="shared" si="149"/>
        <v>2311633818.359375</v>
      </c>
      <c r="P1110">
        <f t="shared" si="147"/>
        <v>1.2831963161471847</v>
      </c>
      <c r="Q1110">
        <f t="shared" si="148"/>
        <v>0.94924636530770146</v>
      </c>
    </row>
    <row r="1111" spans="1:17" x14ac:dyDescent="0.3">
      <c r="A1111" s="10">
        <v>44937</v>
      </c>
      <c r="B1111">
        <v>17934.896484375</v>
      </c>
      <c r="C1111">
        <f t="shared" si="152"/>
        <v>0</v>
      </c>
      <c r="E1111" s="16">
        <f t="shared" si="146"/>
        <v>-1940780188.4803476</v>
      </c>
      <c r="G1111">
        <f t="shared" si="153"/>
        <v>0</v>
      </c>
      <c r="H1111">
        <f t="shared" si="154"/>
        <v>0</v>
      </c>
      <c r="I1111">
        <v>132500</v>
      </c>
      <c r="J1111">
        <v>156120000</v>
      </c>
      <c r="K1111">
        <v>115490000</v>
      </c>
      <c r="L1111" s="16">
        <v>19.475999832153299</v>
      </c>
      <c r="M1111" s="14">
        <f t="shared" si="150"/>
        <v>3040593093.795773</v>
      </c>
      <c r="N1111" s="14">
        <f t="shared" si="151"/>
        <v>2249283220.6153846</v>
      </c>
      <c r="O1111" s="14">
        <f t="shared" si="149"/>
        <v>2376373784.1796875</v>
      </c>
      <c r="P1111">
        <f t="shared" si="147"/>
        <v>1.2795096099940233</v>
      </c>
      <c r="Q1111">
        <f t="shared" si="148"/>
        <v>0.94651911899954999</v>
      </c>
    </row>
    <row r="1112" spans="1:17" x14ac:dyDescent="0.3">
      <c r="A1112" s="10">
        <v>44938</v>
      </c>
      <c r="B1112">
        <v>18869.587890625</v>
      </c>
      <c r="C1112">
        <f t="shared" si="152"/>
        <v>0</v>
      </c>
      <c r="E1112" s="16">
        <f t="shared" si="146"/>
        <v>-1940780188.4803476</v>
      </c>
      <c r="G1112">
        <f t="shared" si="153"/>
        <v>0</v>
      </c>
      <c r="H1112">
        <f t="shared" si="154"/>
        <v>0</v>
      </c>
      <c r="I1112">
        <v>132500</v>
      </c>
      <c r="J1112">
        <v>156120000</v>
      </c>
      <c r="K1112">
        <v>115490000</v>
      </c>
      <c r="L1112" s="16">
        <v>21.017000198364201</v>
      </c>
      <c r="M1112" s="14">
        <f t="shared" si="150"/>
        <v>3281174070.9686189</v>
      </c>
      <c r="N1112" s="14">
        <f t="shared" si="151"/>
        <v>2427253352.9090815</v>
      </c>
      <c r="O1112" s="14">
        <f t="shared" si="149"/>
        <v>2500220395.5078125</v>
      </c>
      <c r="P1112">
        <f t="shared" si="147"/>
        <v>1.3123539336227954</v>
      </c>
      <c r="Q1112">
        <f t="shared" si="148"/>
        <v>0.97081575579103663</v>
      </c>
    </row>
    <row r="1113" spans="1:17" x14ac:dyDescent="0.3">
      <c r="A1113" s="10">
        <v>44939</v>
      </c>
      <c r="B1113">
        <v>19909.57421875</v>
      </c>
      <c r="C1113">
        <f t="shared" si="152"/>
        <v>0</v>
      </c>
      <c r="E1113" s="16">
        <f t="shared" si="146"/>
        <v>-1940780188.4803476</v>
      </c>
      <c r="G1113">
        <f t="shared" si="153"/>
        <v>0</v>
      </c>
      <c r="H1113">
        <f t="shared" si="154"/>
        <v>0</v>
      </c>
      <c r="I1113">
        <v>132500</v>
      </c>
      <c r="J1113">
        <v>156120000</v>
      </c>
      <c r="K1113">
        <v>115490000</v>
      </c>
      <c r="L1113" s="16">
        <v>21.69700050354</v>
      </c>
      <c r="M1113" s="14">
        <f t="shared" si="150"/>
        <v>3387335718.6126647</v>
      </c>
      <c r="N1113" s="14">
        <f t="shared" si="151"/>
        <v>2505786588.1538348</v>
      </c>
      <c r="O1113" s="14">
        <f t="shared" si="149"/>
        <v>2638018583.984375</v>
      </c>
      <c r="P1113">
        <f t="shared" si="147"/>
        <v>1.2840454343943803</v>
      </c>
      <c r="Q1113">
        <f t="shared" si="148"/>
        <v>0.94987450178200739</v>
      </c>
    </row>
    <row r="1114" spans="1:17" x14ac:dyDescent="0.3">
      <c r="A1114" s="10">
        <v>44940</v>
      </c>
      <c r="B1114">
        <v>20976.298828125</v>
      </c>
      <c r="C1114">
        <f t="shared" si="152"/>
        <v>0</v>
      </c>
      <c r="E1114" s="16">
        <f t="shared" si="146"/>
        <v>-1940780188.4803476</v>
      </c>
      <c r="G1114">
        <f t="shared" si="153"/>
        <v>0</v>
      </c>
      <c r="H1114">
        <f t="shared" si="154"/>
        <v>0</v>
      </c>
      <c r="I1114">
        <v>132500</v>
      </c>
      <c r="J1114">
        <v>156120000</v>
      </c>
      <c r="K1114">
        <v>115490000</v>
      </c>
      <c r="L1114" s="16">
        <v>21.69700050354</v>
      </c>
      <c r="M1114" s="14">
        <f t="shared" si="150"/>
        <v>3387335718.6126647</v>
      </c>
      <c r="N1114" s="14">
        <f t="shared" si="151"/>
        <v>2505786588.1538348</v>
      </c>
      <c r="O1114" s="14">
        <f t="shared" si="149"/>
        <v>2779359594.7265625</v>
      </c>
      <c r="P1114">
        <f t="shared" si="147"/>
        <v>1.2187468383147146</v>
      </c>
      <c r="Q1114">
        <f t="shared" si="148"/>
        <v>0.90156976913250331</v>
      </c>
    </row>
    <row r="1115" spans="1:17" x14ac:dyDescent="0.3">
      <c r="A1115" s="10">
        <v>44941</v>
      </c>
      <c r="B1115">
        <v>20880.798828125</v>
      </c>
      <c r="C1115">
        <f t="shared" si="152"/>
        <v>0</v>
      </c>
      <c r="E1115" s="16">
        <f t="shared" si="146"/>
        <v>-1940780188.4803476</v>
      </c>
      <c r="G1115">
        <f t="shared" si="153"/>
        <v>0</v>
      </c>
      <c r="H1115">
        <f t="shared" si="154"/>
        <v>0</v>
      </c>
      <c r="I1115">
        <v>132500</v>
      </c>
      <c r="J1115">
        <v>156120000</v>
      </c>
      <c r="K1115">
        <v>115490000</v>
      </c>
      <c r="L1115" s="16">
        <v>21.69700050354</v>
      </c>
      <c r="M1115" s="14">
        <f t="shared" si="150"/>
        <v>3387335718.6126647</v>
      </c>
      <c r="N1115" s="14">
        <f t="shared" si="151"/>
        <v>2505786588.1538348</v>
      </c>
      <c r="O1115" s="14">
        <f t="shared" si="149"/>
        <v>2766705844.7265625</v>
      </c>
      <c r="P1115">
        <f t="shared" si="147"/>
        <v>1.2243208742516103</v>
      </c>
      <c r="Q1115">
        <f t="shared" si="148"/>
        <v>0.90569317042863484</v>
      </c>
    </row>
    <row r="1116" spans="1:17" x14ac:dyDescent="0.3">
      <c r="A1116" s="10">
        <v>44942</v>
      </c>
      <c r="B1116">
        <v>21169.6328125</v>
      </c>
      <c r="C1116">
        <f t="shared" si="152"/>
        <v>0</v>
      </c>
      <c r="E1116" s="16">
        <f t="shared" si="146"/>
        <v>-1940780188.4803476</v>
      </c>
      <c r="G1116">
        <f t="shared" si="153"/>
        <v>0</v>
      </c>
      <c r="H1116">
        <f t="shared" si="154"/>
        <v>0</v>
      </c>
      <c r="I1116">
        <v>132500</v>
      </c>
      <c r="J1116">
        <v>156120000</v>
      </c>
      <c r="K1116">
        <v>115490000</v>
      </c>
      <c r="L1116" s="16">
        <v>21.69700050354</v>
      </c>
      <c r="M1116" s="14">
        <f t="shared" si="150"/>
        <v>3387335718.6126647</v>
      </c>
      <c r="N1116" s="14">
        <f t="shared" si="151"/>
        <v>2505786588.1538348</v>
      </c>
      <c r="O1116" s="14">
        <f t="shared" si="149"/>
        <v>2804976347.65625</v>
      </c>
      <c r="P1116">
        <f t="shared" si="147"/>
        <v>1.2076164996696017</v>
      </c>
      <c r="Q1116">
        <f t="shared" si="148"/>
        <v>0.89333608472227988</v>
      </c>
    </row>
    <row r="1117" spans="1:17" x14ac:dyDescent="0.3">
      <c r="A1117" s="10">
        <v>44943</v>
      </c>
      <c r="B1117">
        <v>21161.51953125</v>
      </c>
      <c r="C1117">
        <f t="shared" si="152"/>
        <v>0</v>
      </c>
      <c r="E1117" s="16">
        <f t="shared" si="146"/>
        <v>-1940780188.4803476</v>
      </c>
      <c r="G1117">
        <f t="shared" si="153"/>
        <v>0</v>
      </c>
      <c r="H1117">
        <f t="shared" si="154"/>
        <v>0</v>
      </c>
      <c r="I1117">
        <v>132500</v>
      </c>
      <c r="J1117">
        <v>156120000</v>
      </c>
      <c r="K1117">
        <v>115490000</v>
      </c>
      <c r="L1117" s="16">
        <v>23.591999053955</v>
      </c>
      <c r="M1117" s="14">
        <f t="shared" si="150"/>
        <v>3683182892.3034544</v>
      </c>
      <c r="N1117" s="14">
        <f t="shared" si="151"/>
        <v>2724639970.7412629</v>
      </c>
      <c r="O1117" s="14">
        <f t="shared" si="149"/>
        <v>2803901337.890625</v>
      </c>
      <c r="P1117">
        <f t="shared" si="147"/>
        <v>1.3135921876175261</v>
      </c>
      <c r="Q1117">
        <f t="shared" si="148"/>
        <v>0.97173175600786643</v>
      </c>
    </row>
    <row r="1118" spans="1:17" x14ac:dyDescent="0.3">
      <c r="A1118" s="10">
        <v>44944</v>
      </c>
      <c r="B1118">
        <v>20688.78125</v>
      </c>
      <c r="C1118">
        <f t="shared" si="152"/>
        <v>0</v>
      </c>
      <c r="E1118" s="16">
        <f t="shared" si="146"/>
        <v>-1940780188.4803476</v>
      </c>
      <c r="G1118">
        <f t="shared" si="153"/>
        <v>0</v>
      </c>
      <c r="H1118">
        <f t="shared" si="154"/>
        <v>0</v>
      </c>
      <c r="I1118">
        <v>132500</v>
      </c>
      <c r="J1118">
        <v>156120000</v>
      </c>
      <c r="K1118">
        <v>115490000</v>
      </c>
      <c r="L1118" s="16">
        <v>22.118999481201101</v>
      </c>
      <c r="M1118" s="14">
        <f t="shared" si="150"/>
        <v>3453218199.005116</v>
      </c>
      <c r="N1118" s="14">
        <f t="shared" si="151"/>
        <v>2554523250.0839152</v>
      </c>
      <c r="O1118" s="14">
        <f t="shared" si="149"/>
        <v>2741263515.625</v>
      </c>
      <c r="P1118">
        <f t="shared" si="147"/>
        <v>1.2597177102172143</v>
      </c>
      <c r="Q1118">
        <f t="shared" si="148"/>
        <v>0.9318780319817197</v>
      </c>
    </row>
    <row r="1119" spans="1:17" x14ac:dyDescent="0.3">
      <c r="A1119" s="10">
        <v>44945</v>
      </c>
      <c r="B1119">
        <v>21086.79296875</v>
      </c>
      <c r="C1119">
        <f t="shared" si="152"/>
        <v>0</v>
      </c>
      <c r="E1119" s="16">
        <f t="shared" si="146"/>
        <v>-1940780188.4803476</v>
      </c>
      <c r="G1119">
        <f t="shared" si="153"/>
        <v>0</v>
      </c>
      <c r="H1119">
        <f t="shared" si="154"/>
        <v>0</v>
      </c>
      <c r="I1119">
        <v>132500</v>
      </c>
      <c r="J1119">
        <v>156120000</v>
      </c>
      <c r="K1119">
        <v>115490000</v>
      </c>
      <c r="L1119" s="16">
        <v>22.145000457763601</v>
      </c>
      <c r="M1119" s="14">
        <f t="shared" si="150"/>
        <v>3457277471.4660535</v>
      </c>
      <c r="N1119" s="14">
        <f t="shared" si="151"/>
        <v>2557526102.8671184</v>
      </c>
      <c r="O1119" s="14">
        <f t="shared" si="149"/>
        <v>2794000068.359375</v>
      </c>
      <c r="P1119">
        <f t="shared" si="147"/>
        <v>1.2373934813452427</v>
      </c>
      <c r="Q1119">
        <f t="shared" si="148"/>
        <v>0.91536365078505055</v>
      </c>
    </row>
    <row r="1120" spans="1:17" x14ac:dyDescent="0.3">
      <c r="A1120" s="10">
        <v>44946</v>
      </c>
      <c r="B1120">
        <v>22676.552734375</v>
      </c>
      <c r="C1120">
        <f t="shared" si="152"/>
        <v>0</v>
      </c>
      <c r="E1120" s="16">
        <f t="shared" si="146"/>
        <v>-1940780188.4803476</v>
      </c>
      <c r="G1120">
        <f t="shared" si="153"/>
        <v>0</v>
      </c>
      <c r="H1120">
        <f t="shared" si="154"/>
        <v>0</v>
      </c>
      <c r="I1120">
        <v>132500</v>
      </c>
      <c r="J1120">
        <v>156120000</v>
      </c>
      <c r="K1120">
        <v>115490000</v>
      </c>
      <c r="L1120" s="16">
        <v>24.0030002593994</v>
      </c>
      <c r="M1120" s="14">
        <f t="shared" si="150"/>
        <v>3747348400.4974341</v>
      </c>
      <c r="N1120" s="14">
        <f t="shared" si="151"/>
        <v>2772106499.9580369</v>
      </c>
      <c r="O1120" s="14">
        <f t="shared" si="149"/>
        <v>3004643237.3046875</v>
      </c>
      <c r="P1120">
        <f t="shared" si="147"/>
        <v>1.2471858069442512</v>
      </c>
      <c r="Q1120">
        <f t="shared" si="148"/>
        <v>0.92260753807322315</v>
      </c>
    </row>
    <row r="1121" spans="1:17" x14ac:dyDescent="0.3">
      <c r="A1121" s="10">
        <v>44947</v>
      </c>
      <c r="B1121">
        <v>22777.625</v>
      </c>
      <c r="C1121">
        <f t="shared" si="152"/>
        <v>0</v>
      </c>
      <c r="E1121" s="16">
        <f t="shared" si="146"/>
        <v>-1940780188.4803476</v>
      </c>
      <c r="G1121">
        <f t="shared" si="153"/>
        <v>0</v>
      </c>
      <c r="H1121">
        <f t="shared" si="154"/>
        <v>0</v>
      </c>
      <c r="I1121">
        <v>132500</v>
      </c>
      <c r="J1121">
        <v>156120000</v>
      </c>
      <c r="K1121">
        <v>115490000</v>
      </c>
      <c r="L1121" s="16">
        <v>24.0030002593994</v>
      </c>
      <c r="M1121" s="14">
        <f t="shared" si="150"/>
        <v>3747348400.4974341</v>
      </c>
      <c r="N1121" s="14">
        <f t="shared" si="151"/>
        <v>2772106499.9580369</v>
      </c>
      <c r="O1121" s="14">
        <f t="shared" si="149"/>
        <v>3018035312.5</v>
      </c>
      <c r="P1121">
        <f t="shared" si="147"/>
        <v>1.2416516085735607</v>
      </c>
      <c r="Q1121">
        <f t="shared" si="148"/>
        <v>0.9185136066753814</v>
      </c>
    </row>
    <row r="1122" spans="1:17" x14ac:dyDescent="0.3">
      <c r="A1122" s="10">
        <v>44948</v>
      </c>
      <c r="B1122">
        <v>22720.416015625</v>
      </c>
      <c r="C1122">
        <f t="shared" si="152"/>
        <v>0</v>
      </c>
      <c r="E1122" s="16">
        <f t="shared" si="146"/>
        <v>-1940780188.4803476</v>
      </c>
      <c r="G1122">
        <f t="shared" si="153"/>
        <v>0</v>
      </c>
      <c r="H1122">
        <f t="shared" si="154"/>
        <v>0</v>
      </c>
      <c r="I1122">
        <v>132500</v>
      </c>
      <c r="J1122">
        <v>156120000</v>
      </c>
      <c r="K1122">
        <v>115490000</v>
      </c>
      <c r="L1122" s="16">
        <v>24.0030002593994</v>
      </c>
      <c r="M1122" s="14">
        <f t="shared" si="150"/>
        <v>3747348400.4974341</v>
      </c>
      <c r="N1122" s="14">
        <f t="shared" si="151"/>
        <v>2772106499.9580369</v>
      </c>
      <c r="O1122" s="14">
        <f t="shared" si="149"/>
        <v>3010455122.0703125</v>
      </c>
      <c r="P1122">
        <f t="shared" si="147"/>
        <v>1.2447780314095347</v>
      </c>
      <c r="Q1122">
        <f t="shared" si="148"/>
        <v>0.92082638257421967</v>
      </c>
    </row>
    <row r="1123" spans="1:17" x14ac:dyDescent="0.3">
      <c r="A1123" s="10">
        <v>44949</v>
      </c>
      <c r="B1123">
        <v>22934.431640625</v>
      </c>
      <c r="C1123">
        <f t="shared" si="152"/>
        <v>0</v>
      </c>
      <c r="E1123" s="16">
        <f t="shared" si="146"/>
        <v>-1940780188.4803476</v>
      </c>
      <c r="G1123">
        <f t="shared" si="153"/>
        <v>0</v>
      </c>
      <c r="H1123">
        <f t="shared" si="154"/>
        <v>0</v>
      </c>
      <c r="I1123">
        <v>132500</v>
      </c>
      <c r="J1123">
        <v>156120000</v>
      </c>
      <c r="K1123">
        <v>115490000</v>
      </c>
      <c r="L1123" s="16">
        <v>25.021999359130799</v>
      </c>
      <c r="M1123" s="14">
        <f t="shared" si="150"/>
        <v>3906434539.9475002</v>
      </c>
      <c r="N1123" s="14">
        <f t="shared" si="151"/>
        <v>2889790705.9860158</v>
      </c>
      <c r="O1123" s="14">
        <f t="shared" si="149"/>
        <v>3038812192.3828125</v>
      </c>
      <c r="P1123">
        <f t="shared" si="147"/>
        <v>1.2855136456736282</v>
      </c>
      <c r="Q1123">
        <f t="shared" si="148"/>
        <v>0.95096061323883752</v>
      </c>
    </row>
    <row r="1124" spans="1:17" x14ac:dyDescent="0.3">
      <c r="A1124" s="10">
        <v>44950</v>
      </c>
      <c r="B1124">
        <v>22636.46875</v>
      </c>
      <c r="C1124">
        <f t="shared" si="152"/>
        <v>0</v>
      </c>
      <c r="E1124" s="16">
        <f t="shared" si="146"/>
        <v>-1940780188.4803476</v>
      </c>
      <c r="G1124">
        <f t="shared" si="153"/>
        <v>0</v>
      </c>
      <c r="H1124">
        <f t="shared" si="154"/>
        <v>0</v>
      </c>
      <c r="I1124">
        <v>132500</v>
      </c>
      <c r="J1124">
        <v>156120000</v>
      </c>
      <c r="K1124">
        <v>115490000</v>
      </c>
      <c r="L1124" s="16">
        <v>24.75</v>
      </c>
      <c r="M1124" s="14">
        <f t="shared" si="150"/>
        <v>3863970000</v>
      </c>
      <c r="N1124" s="14">
        <f t="shared" si="151"/>
        <v>2858377500</v>
      </c>
      <c r="O1124" s="14">
        <f t="shared" si="149"/>
        <v>2999332109.375</v>
      </c>
      <c r="P1124">
        <f t="shared" si="147"/>
        <v>1.2882768093344532</v>
      </c>
      <c r="Q1124">
        <f t="shared" si="148"/>
        <v>0.95300466762769664</v>
      </c>
    </row>
    <row r="1125" spans="1:17" x14ac:dyDescent="0.3">
      <c r="A1125" s="10">
        <v>44951</v>
      </c>
      <c r="B1125">
        <v>23117.859375</v>
      </c>
      <c r="C1125">
        <f t="shared" si="152"/>
        <v>0</v>
      </c>
      <c r="E1125" s="16">
        <f t="shared" ref="E1125:E1188" si="155">E1124-D1125+F1125</f>
        <v>-1940780188.4803476</v>
      </c>
      <c r="G1125">
        <f t="shared" si="153"/>
        <v>0</v>
      </c>
      <c r="H1125">
        <f t="shared" si="154"/>
        <v>0</v>
      </c>
      <c r="I1125">
        <v>132500</v>
      </c>
      <c r="J1125">
        <v>156120000</v>
      </c>
      <c r="K1125">
        <v>115490000</v>
      </c>
      <c r="L1125" s="16">
        <v>24.583999633788999</v>
      </c>
      <c r="M1125" s="14">
        <f t="shared" si="150"/>
        <v>3838054022.8271384</v>
      </c>
      <c r="N1125" s="14">
        <f t="shared" si="151"/>
        <v>2839206117.7062917</v>
      </c>
      <c r="O1125" s="14">
        <f t="shared" si="149"/>
        <v>3063116367.1875</v>
      </c>
      <c r="P1125">
        <f t="shared" ref="P1125:P1188" si="156">M1125/O1125</f>
        <v>1.2529899496933485</v>
      </c>
      <c r="Q1125">
        <f t="shared" ref="Q1125:Q1188" si="157">N1125/O1125</f>
        <v>0.92690116122268029</v>
      </c>
    </row>
    <row r="1126" spans="1:17" x14ac:dyDescent="0.3">
      <c r="A1126" s="10">
        <v>44952</v>
      </c>
      <c r="B1126">
        <v>23032.77734375</v>
      </c>
      <c r="C1126">
        <f t="shared" si="152"/>
        <v>0</v>
      </c>
      <c r="E1126" s="16">
        <f t="shared" si="155"/>
        <v>-1940780188.4803476</v>
      </c>
      <c r="G1126">
        <f t="shared" si="153"/>
        <v>0</v>
      </c>
      <c r="H1126">
        <f t="shared" si="154"/>
        <v>0</v>
      </c>
      <c r="I1126">
        <v>132500</v>
      </c>
      <c r="J1126">
        <v>156120000</v>
      </c>
      <c r="K1126">
        <v>115490000</v>
      </c>
      <c r="L1126" s="16">
        <v>24.531999588012599</v>
      </c>
      <c r="M1126" s="14">
        <f t="shared" si="150"/>
        <v>3829935775.6805272</v>
      </c>
      <c r="N1126" s="14">
        <f t="shared" si="151"/>
        <v>2833200632.4195752</v>
      </c>
      <c r="O1126" s="14">
        <f t="shared" si="149"/>
        <v>3051842998.046875</v>
      </c>
      <c r="P1126">
        <f t="shared" si="156"/>
        <v>1.2549583245703064</v>
      </c>
      <c r="Q1126">
        <f t="shared" si="157"/>
        <v>0.92835726943777019</v>
      </c>
    </row>
    <row r="1127" spans="1:17" x14ac:dyDescent="0.3">
      <c r="A1127" s="10">
        <v>44953</v>
      </c>
      <c r="B1127">
        <v>23078.728515625</v>
      </c>
      <c r="C1127">
        <f t="shared" si="152"/>
        <v>0</v>
      </c>
      <c r="E1127" s="16">
        <f t="shared" si="155"/>
        <v>-1940780188.4803476</v>
      </c>
      <c r="G1127">
        <f t="shared" si="153"/>
        <v>0</v>
      </c>
      <c r="H1127">
        <f t="shared" si="154"/>
        <v>0</v>
      </c>
      <c r="I1127">
        <v>132500</v>
      </c>
      <c r="J1127">
        <v>156120000</v>
      </c>
      <c r="K1127">
        <v>115490000</v>
      </c>
      <c r="L1127" s="16">
        <v>25.836000442504801</v>
      </c>
      <c r="M1127" s="14">
        <f t="shared" si="150"/>
        <v>4033516389.0838494</v>
      </c>
      <c r="N1127" s="14">
        <f t="shared" si="151"/>
        <v>2983799691.1048794</v>
      </c>
      <c r="O1127" s="14">
        <f t="shared" si="149"/>
        <v>3057931528.3203125</v>
      </c>
      <c r="P1127">
        <f t="shared" si="156"/>
        <v>1.3190342398867951</v>
      </c>
      <c r="Q1127">
        <f t="shared" si="157"/>
        <v>0.97575752219142953</v>
      </c>
    </row>
    <row r="1128" spans="1:17" x14ac:dyDescent="0.3">
      <c r="A1128" s="10">
        <v>44954</v>
      </c>
      <c r="B1128">
        <v>23031.08984375</v>
      </c>
      <c r="C1128">
        <f t="shared" si="152"/>
        <v>0</v>
      </c>
      <c r="E1128" s="16">
        <f t="shared" si="155"/>
        <v>-1940780188.4803476</v>
      </c>
      <c r="G1128">
        <f t="shared" si="153"/>
        <v>0</v>
      </c>
      <c r="H1128">
        <f t="shared" si="154"/>
        <v>0</v>
      </c>
      <c r="I1128">
        <v>132500</v>
      </c>
      <c r="J1128">
        <v>156120000</v>
      </c>
      <c r="K1128">
        <v>115490000</v>
      </c>
      <c r="L1128" s="16">
        <v>25.836000442504801</v>
      </c>
      <c r="M1128" s="14">
        <f t="shared" si="150"/>
        <v>4033516389.0838494</v>
      </c>
      <c r="N1128" s="14">
        <f t="shared" si="151"/>
        <v>2983799691.1048794</v>
      </c>
      <c r="O1128" s="14">
        <f t="shared" si="149"/>
        <v>3051619404.296875</v>
      </c>
      <c r="P1128">
        <f t="shared" si="156"/>
        <v>1.3217625970671181</v>
      </c>
      <c r="Q1128">
        <f t="shared" si="157"/>
        <v>0.97777582843505939</v>
      </c>
    </row>
    <row r="1129" spans="1:17" x14ac:dyDescent="0.3">
      <c r="A1129" s="10">
        <v>44955</v>
      </c>
      <c r="B1129">
        <v>23774.56640625</v>
      </c>
      <c r="C1129">
        <f t="shared" si="152"/>
        <v>0</v>
      </c>
      <c r="E1129" s="16">
        <f t="shared" si="155"/>
        <v>-1940780188.4803476</v>
      </c>
      <c r="G1129">
        <f t="shared" si="153"/>
        <v>0</v>
      </c>
      <c r="H1129">
        <f t="shared" si="154"/>
        <v>0</v>
      </c>
      <c r="I1129">
        <v>132500</v>
      </c>
      <c r="J1129">
        <v>156120000</v>
      </c>
      <c r="K1129">
        <v>115490000</v>
      </c>
      <c r="L1129" s="16">
        <v>25.836000442504801</v>
      </c>
      <c r="M1129" s="14">
        <f t="shared" si="150"/>
        <v>4033516389.0838494</v>
      </c>
      <c r="N1129" s="14">
        <f t="shared" si="151"/>
        <v>2983799691.1048794</v>
      </c>
      <c r="O1129" s="14">
        <f t="shared" si="149"/>
        <v>3150130048.828125</v>
      </c>
      <c r="P1129">
        <f t="shared" si="156"/>
        <v>1.2804285304298315</v>
      </c>
      <c r="Q1129">
        <f t="shared" si="157"/>
        <v>0.94719889174571636</v>
      </c>
    </row>
    <row r="1130" spans="1:17" x14ac:dyDescent="0.3">
      <c r="A1130" s="10">
        <v>44956</v>
      </c>
      <c r="B1130">
        <v>22840.138671875</v>
      </c>
      <c r="C1130">
        <f t="shared" si="152"/>
        <v>0</v>
      </c>
      <c r="E1130" s="16">
        <f t="shared" si="155"/>
        <v>-1940780188.4803476</v>
      </c>
      <c r="G1130">
        <f t="shared" si="153"/>
        <v>0</v>
      </c>
      <c r="H1130">
        <f t="shared" si="154"/>
        <v>0</v>
      </c>
      <c r="I1130">
        <v>132500</v>
      </c>
      <c r="J1130">
        <v>156120000</v>
      </c>
      <c r="K1130">
        <v>115490000</v>
      </c>
      <c r="L1130" s="16">
        <v>24.5690002441406</v>
      </c>
      <c r="M1130" s="14">
        <f t="shared" si="150"/>
        <v>3835712318.1152306</v>
      </c>
      <c r="N1130" s="14">
        <f t="shared" si="151"/>
        <v>2837473838.1957979</v>
      </c>
      <c r="O1130" s="14">
        <f t="shared" si="149"/>
        <v>3026318374.0234375</v>
      </c>
      <c r="P1130">
        <f t="shared" si="156"/>
        <v>1.267451683550306</v>
      </c>
      <c r="Q1130">
        <f t="shared" si="157"/>
        <v>0.93759925014876278</v>
      </c>
    </row>
    <row r="1131" spans="1:17" x14ac:dyDescent="0.3">
      <c r="A1131" s="10">
        <v>44957</v>
      </c>
      <c r="B1131">
        <v>23139.283203125</v>
      </c>
      <c r="C1131">
        <f t="shared" si="152"/>
        <v>0</v>
      </c>
      <c r="E1131" s="16">
        <f t="shared" si="155"/>
        <v>-1940780188.4803476</v>
      </c>
      <c r="G1131">
        <f t="shared" si="153"/>
        <v>0</v>
      </c>
      <c r="H1131">
        <f t="shared" si="154"/>
        <v>0</v>
      </c>
      <c r="I1131">
        <v>132500</v>
      </c>
      <c r="J1131">
        <v>156120000</v>
      </c>
      <c r="K1131">
        <v>115490000</v>
      </c>
      <c r="L1131" s="16">
        <v>25.173000335693299</v>
      </c>
      <c r="M1131" s="14">
        <f t="shared" si="150"/>
        <v>3930008812.4084377</v>
      </c>
      <c r="N1131" s="14">
        <f t="shared" si="151"/>
        <v>2907229808.7692189</v>
      </c>
      <c r="O1131" s="14">
        <f t="shared" si="149"/>
        <v>3065955024.4140625</v>
      </c>
      <c r="P1131">
        <f t="shared" si="156"/>
        <v>1.2818220688542243</v>
      </c>
      <c r="Q1131">
        <f t="shared" si="157"/>
        <v>0.9482297638481576</v>
      </c>
    </row>
    <row r="1132" spans="1:17" x14ac:dyDescent="0.3">
      <c r="A1132" s="10">
        <v>44958</v>
      </c>
      <c r="B1132">
        <v>23723.76953125</v>
      </c>
      <c r="C1132">
        <f t="shared" si="152"/>
        <v>0</v>
      </c>
      <c r="E1132" s="16">
        <f t="shared" si="155"/>
        <v>-1940780188.4803476</v>
      </c>
      <c r="G1132">
        <f t="shared" si="153"/>
        <v>0</v>
      </c>
      <c r="H1132">
        <f t="shared" si="154"/>
        <v>0</v>
      </c>
      <c r="I1132">
        <v>132500</v>
      </c>
      <c r="J1132">
        <v>156120000</v>
      </c>
      <c r="K1132">
        <v>115490000</v>
      </c>
      <c r="L1132" s="16">
        <v>26.791999816894499</v>
      </c>
      <c r="M1132" s="14">
        <f t="shared" si="150"/>
        <v>4182767011.4135695</v>
      </c>
      <c r="N1132" s="14">
        <f t="shared" si="151"/>
        <v>3094208058.8531456</v>
      </c>
      <c r="O1132" s="14">
        <f t="shared" si="149"/>
        <v>3143399462.890625</v>
      </c>
      <c r="P1132">
        <f t="shared" si="156"/>
        <v>1.3306508004449289</v>
      </c>
      <c r="Q1132">
        <f t="shared" si="157"/>
        <v>0.98435088997812459</v>
      </c>
    </row>
    <row r="1133" spans="1:17" x14ac:dyDescent="0.3">
      <c r="A1133" s="10">
        <v>44959</v>
      </c>
      <c r="B1133">
        <v>23471.87109375</v>
      </c>
      <c r="C1133">
        <f t="shared" si="152"/>
        <v>0</v>
      </c>
      <c r="E1133" s="16">
        <f t="shared" si="155"/>
        <v>-1940780188.4803476</v>
      </c>
      <c r="G1133">
        <f t="shared" si="153"/>
        <v>0</v>
      </c>
      <c r="H1133">
        <f t="shared" si="154"/>
        <v>0</v>
      </c>
      <c r="I1133">
        <v>132500</v>
      </c>
      <c r="J1133">
        <v>156120000</v>
      </c>
      <c r="K1133">
        <v>115490000</v>
      </c>
      <c r="L1133" s="16">
        <v>29.212999343871999</v>
      </c>
      <c r="M1133" s="14">
        <f t="shared" si="150"/>
        <v>4560733457.5652962</v>
      </c>
      <c r="N1133" s="14">
        <f t="shared" si="151"/>
        <v>3373809294.2237773</v>
      </c>
      <c r="O1133" s="14">
        <f t="shared" si="149"/>
        <v>3110022919.921875</v>
      </c>
      <c r="P1133">
        <f t="shared" si="156"/>
        <v>1.4664629731024181</v>
      </c>
      <c r="Q1133">
        <f t="shared" si="157"/>
        <v>1.0848181447834888</v>
      </c>
    </row>
    <row r="1134" spans="1:17" x14ac:dyDescent="0.3">
      <c r="A1134" s="10">
        <v>44960</v>
      </c>
      <c r="B1134">
        <v>23449.322265625</v>
      </c>
      <c r="C1134">
        <f t="shared" si="152"/>
        <v>0</v>
      </c>
      <c r="E1134" s="16">
        <f t="shared" si="155"/>
        <v>-1940780188.4803476</v>
      </c>
      <c r="G1134">
        <f t="shared" si="153"/>
        <v>0</v>
      </c>
      <c r="H1134">
        <f t="shared" si="154"/>
        <v>0</v>
      </c>
      <c r="I1134">
        <v>132500</v>
      </c>
      <c r="J1134">
        <v>156120000</v>
      </c>
      <c r="K1134">
        <v>115490000</v>
      </c>
      <c r="L1134" s="16">
        <v>28.475999832153299</v>
      </c>
      <c r="M1134" s="14">
        <f t="shared" si="150"/>
        <v>4445673093.7957735</v>
      </c>
      <c r="N1134" s="14">
        <f t="shared" si="151"/>
        <v>3288693220.6153846</v>
      </c>
      <c r="O1134" s="14">
        <f t="shared" si="149"/>
        <v>3107035200.1953125</v>
      </c>
      <c r="P1134">
        <f t="shared" si="156"/>
        <v>1.4308409166128251</v>
      </c>
      <c r="Q1134">
        <f t="shared" si="157"/>
        <v>1.0584666760159822</v>
      </c>
    </row>
    <row r="1135" spans="1:17" x14ac:dyDescent="0.3">
      <c r="A1135" s="10">
        <v>44961</v>
      </c>
      <c r="B1135">
        <v>23331.84765625</v>
      </c>
      <c r="C1135">
        <f t="shared" si="152"/>
        <v>0</v>
      </c>
      <c r="E1135" s="16">
        <f t="shared" si="155"/>
        <v>-1940780188.4803476</v>
      </c>
      <c r="G1135">
        <f t="shared" si="153"/>
        <v>0</v>
      </c>
      <c r="H1135">
        <f t="shared" si="154"/>
        <v>0</v>
      </c>
      <c r="I1135">
        <v>132500</v>
      </c>
      <c r="J1135">
        <v>156120000</v>
      </c>
      <c r="K1135">
        <v>115490000</v>
      </c>
      <c r="L1135" s="16">
        <v>28.475999832153299</v>
      </c>
      <c r="M1135" s="14">
        <f t="shared" si="150"/>
        <v>4445673093.7957735</v>
      </c>
      <c r="N1135" s="14">
        <f t="shared" si="151"/>
        <v>3288693220.6153846</v>
      </c>
      <c r="O1135" s="14">
        <f t="shared" si="149"/>
        <v>3091469814.453125</v>
      </c>
      <c r="P1135">
        <f t="shared" si="156"/>
        <v>1.438045124364963</v>
      </c>
      <c r="Q1135">
        <f t="shared" si="157"/>
        <v>1.0637959993140507</v>
      </c>
    </row>
    <row r="1136" spans="1:17" x14ac:dyDescent="0.3">
      <c r="A1136" s="10">
        <v>44962</v>
      </c>
      <c r="B1136">
        <v>22955.666015625</v>
      </c>
      <c r="C1136">
        <f t="shared" si="152"/>
        <v>0</v>
      </c>
      <c r="E1136" s="16">
        <f t="shared" si="155"/>
        <v>-1940780188.4803476</v>
      </c>
      <c r="G1136">
        <f t="shared" si="153"/>
        <v>0</v>
      </c>
      <c r="H1136">
        <f t="shared" si="154"/>
        <v>0</v>
      </c>
      <c r="I1136">
        <v>132500</v>
      </c>
      <c r="J1136">
        <v>156120000</v>
      </c>
      <c r="K1136">
        <v>115490000</v>
      </c>
      <c r="L1136" s="16">
        <v>28.475999832153299</v>
      </c>
      <c r="M1136" s="14">
        <f t="shared" si="150"/>
        <v>4445673093.7957735</v>
      </c>
      <c r="N1136" s="14">
        <f t="shared" si="151"/>
        <v>3288693220.6153846</v>
      </c>
      <c r="O1136" s="14">
        <f t="shared" si="149"/>
        <v>3041625747.0703125</v>
      </c>
      <c r="P1136">
        <f t="shared" si="156"/>
        <v>1.4616108172012405</v>
      </c>
      <c r="Q1136">
        <f t="shared" si="157"/>
        <v>1.0812287553072717</v>
      </c>
    </row>
    <row r="1137" spans="1:17" x14ac:dyDescent="0.3">
      <c r="A1137" s="10">
        <v>44963</v>
      </c>
      <c r="B1137">
        <v>22760.109375</v>
      </c>
      <c r="C1137">
        <f t="shared" si="152"/>
        <v>0</v>
      </c>
      <c r="E1137" s="16">
        <f t="shared" si="155"/>
        <v>-1940780188.4803476</v>
      </c>
      <c r="G1137">
        <f t="shared" si="153"/>
        <v>0</v>
      </c>
      <c r="H1137">
        <f t="shared" si="154"/>
        <v>0</v>
      </c>
      <c r="I1137">
        <v>132500</v>
      </c>
      <c r="J1137">
        <v>156120000</v>
      </c>
      <c r="K1137">
        <v>115490000</v>
      </c>
      <c r="L1137" s="16">
        <v>28.204999923706001</v>
      </c>
      <c r="M1137" s="14">
        <f t="shared" si="150"/>
        <v>4403364588.0889807</v>
      </c>
      <c r="N1137" s="14">
        <f t="shared" si="151"/>
        <v>3257395441.1888061</v>
      </c>
      <c r="O1137" s="14">
        <f t="shared" si="149"/>
        <v>3015714492.1875</v>
      </c>
      <c r="P1137">
        <f t="shared" si="156"/>
        <v>1.4601397444938247</v>
      </c>
      <c r="Q1137">
        <f t="shared" si="157"/>
        <v>1.0801405271047388</v>
      </c>
    </row>
    <row r="1138" spans="1:17" x14ac:dyDescent="0.3">
      <c r="A1138" s="10">
        <v>44964</v>
      </c>
      <c r="B1138">
        <v>23264.291015625</v>
      </c>
      <c r="C1138">
        <f t="shared" si="152"/>
        <v>0</v>
      </c>
      <c r="E1138" s="16">
        <f t="shared" si="155"/>
        <v>-1940780188.4803476</v>
      </c>
      <c r="G1138">
        <f t="shared" si="153"/>
        <v>0</v>
      </c>
      <c r="H1138">
        <f t="shared" si="154"/>
        <v>0</v>
      </c>
      <c r="I1138">
        <v>132500</v>
      </c>
      <c r="J1138">
        <v>156120000</v>
      </c>
      <c r="K1138">
        <v>115490000</v>
      </c>
      <c r="L1138" s="16">
        <v>28.386999130248999</v>
      </c>
      <c r="M1138" s="14">
        <f t="shared" si="150"/>
        <v>4431778304.2144737</v>
      </c>
      <c r="N1138" s="14">
        <f t="shared" si="151"/>
        <v>3278414529.5524569</v>
      </c>
      <c r="O1138" s="14">
        <f t="shared" si="149"/>
        <v>3082518559.5703125</v>
      </c>
      <c r="P1138">
        <f t="shared" si="156"/>
        <v>1.4377134212071836</v>
      </c>
      <c r="Q1138">
        <f t="shared" si="157"/>
        <v>1.0635506214144097</v>
      </c>
    </row>
    <row r="1139" spans="1:17" x14ac:dyDescent="0.3">
      <c r="A1139" s="10">
        <v>44965</v>
      </c>
      <c r="B1139">
        <v>22939.3984375</v>
      </c>
      <c r="C1139">
        <f t="shared" si="152"/>
        <v>0</v>
      </c>
      <c r="E1139" s="16">
        <f t="shared" si="155"/>
        <v>-1940780188.4803476</v>
      </c>
      <c r="G1139">
        <f t="shared" si="153"/>
        <v>0</v>
      </c>
      <c r="H1139">
        <f t="shared" si="154"/>
        <v>0</v>
      </c>
      <c r="I1139">
        <v>132500</v>
      </c>
      <c r="J1139">
        <v>156120000</v>
      </c>
      <c r="K1139">
        <v>115490000</v>
      </c>
      <c r="L1139" s="16">
        <v>27.596000671386701</v>
      </c>
      <c r="M1139" s="14">
        <f t="shared" si="150"/>
        <v>4308287624.8168917</v>
      </c>
      <c r="N1139" s="14">
        <f t="shared" si="151"/>
        <v>3187062117.5384502</v>
      </c>
      <c r="O1139" s="14">
        <f t="shared" si="149"/>
        <v>3039470292.96875</v>
      </c>
      <c r="P1139">
        <f t="shared" si="156"/>
        <v>1.417446860653093</v>
      </c>
      <c r="Q1139">
        <f t="shared" si="157"/>
        <v>1.048558403387303</v>
      </c>
    </row>
    <row r="1140" spans="1:17" x14ac:dyDescent="0.3">
      <c r="A1140" s="10">
        <v>44966</v>
      </c>
      <c r="B1140">
        <v>21819.0390625</v>
      </c>
      <c r="C1140">
        <f t="shared" si="152"/>
        <v>0</v>
      </c>
      <c r="E1140" s="16">
        <f t="shared" si="155"/>
        <v>-1940780188.4803476</v>
      </c>
      <c r="G1140">
        <f t="shared" si="153"/>
        <v>0</v>
      </c>
      <c r="H1140">
        <f t="shared" si="154"/>
        <v>0</v>
      </c>
      <c r="I1140">
        <v>132500</v>
      </c>
      <c r="J1140">
        <v>156120000</v>
      </c>
      <c r="K1140">
        <v>115490000</v>
      </c>
      <c r="L1140" s="16">
        <v>24.9039993286132</v>
      </c>
      <c r="M1140" s="14">
        <f t="shared" si="150"/>
        <v>3888012375.1830926</v>
      </c>
      <c r="N1140" s="14">
        <f t="shared" si="151"/>
        <v>2876162882.4615383</v>
      </c>
      <c r="O1140" s="14">
        <f t="shared" si="149"/>
        <v>2891022675.78125</v>
      </c>
      <c r="P1140">
        <f t="shared" si="156"/>
        <v>1.3448571011752521</v>
      </c>
      <c r="Q1140">
        <f t="shared" si="157"/>
        <v>0.99486002187246902</v>
      </c>
    </row>
    <row r="1141" spans="1:17" x14ac:dyDescent="0.3">
      <c r="A1141" s="10">
        <v>44967</v>
      </c>
      <c r="B1141">
        <v>21651.18359375</v>
      </c>
      <c r="C1141">
        <f t="shared" si="152"/>
        <v>0</v>
      </c>
      <c r="E1141" s="16">
        <f t="shared" si="155"/>
        <v>-1940780188.4803476</v>
      </c>
      <c r="G1141">
        <f t="shared" si="153"/>
        <v>0</v>
      </c>
      <c r="H1141">
        <f t="shared" si="154"/>
        <v>0</v>
      </c>
      <c r="I1141">
        <v>132500</v>
      </c>
      <c r="J1141">
        <v>156120000</v>
      </c>
      <c r="K1141">
        <v>115490000</v>
      </c>
      <c r="L1141" s="16">
        <v>24.336999893188398</v>
      </c>
      <c r="M1141" s="14">
        <f t="shared" si="150"/>
        <v>3799492423.3245726</v>
      </c>
      <c r="N1141" s="14">
        <f t="shared" si="151"/>
        <v>2810680117.6643281</v>
      </c>
      <c r="O1141" s="14">
        <f t="shared" si="149"/>
        <v>2868781826.171875</v>
      </c>
      <c r="P1141">
        <f t="shared" si="156"/>
        <v>1.3244271100234364</v>
      </c>
      <c r="Q1141">
        <f t="shared" si="157"/>
        <v>0.97974690581992485</v>
      </c>
    </row>
    <row r="1142" spans="1:17" x14ac:dyDescent="0.3">
      <c r="A1142" s="10">
        <v>44968</v>
      </c>
      <c r="B1142">
        <v>21870.875</v>
      </c>
      <c r="C1142">
        <f t="shared" si="152"/>
        <v>0</v>
      </c>
      <c r="E1142" s="16">
        <f t="shared" si="155"/>
        <v>-1940780188.4803476</v>
      </c>
      <c r="G1142">
        <f t="shared" si="153"/>
        <v>0</v>
      </c>
      <c r="H1142">
        <f t="shared" si="154"/>
        <v>0</v>
      </c>
      <c r="I1142">
        <v>132500</v>
      </c>
      <c r="J1142">
        <v>156120000</v>
      </c>
      <c r="K1142">
        <v>115490000</v>
      </c>
      <c r="L1142" s="16">
        <v>24.336999893188398</v>
      </c>
      <c r="M1142" s="14">
        <f t="shared" si="150"/>
        <v>3799492423.3245726</v>
      </c>
      <c r="N1142" s="14">
        <f t="shared" si="151"/>
        <v>2810680117.6643281</v>
      </c>
      <c r="O1142" s="14">
        <f t="shared" si="149"/>
        <v>2897890937.5</v>
      </c>
      <c r="P1142">
        <f t="shared" si="156"/>
        <v>1.311123332544178</v>
      </c>
      <c r="Q1142">
        <f t="shared" si="157"/>
        <v>0.96990541683017639</v>
      </c>
    </row>
    <row r="1143" spans="1:17" x14ac:dyDescent="0.3">
      <c r="A1143" s="10">
        <v>44969</v>
      </c>
      <c r="B1143">
        <v>21788.203125</v>
      </c>
      <c r="C1143">
        <f t="shared" si="152"/>
        <v>0</v>
      </c>
      <c r="E1143" s="16">
        <f t="shared" si="155"/>
        <v>-1940780188.4803476</v>
      </c>
      <c r="G1143">
        <f t="shared" si="153"/>
        <v>0</v>
      </c>
      <c r="H1143">
        <f t="shared" si="154"/>
        <v>0</v>
      </c>
      <c r="I1143">
        <v>132500</v>
      </c>
      <c r="J1143">
        <v>156120000</v>
      </c>
      <c r="K1143">
        <v>115490000</v>
      </c>
      <c r="L1143" s="16">
        <v>24.336999893188398</v>
      </c>
      <c r="M1143" s="14">
        <f t="shared" si="150"/>
        <v>3799492423.3245726</v>
      </c>
      <c r="N1143" s="14">
        <f t="shared" si="151"/>
        <v>2810680117.6643281</v>
      </c>
      <c r="O1143" s="14">
        <f t="shared" si="149"/>
        <v>2886936914.0625</v>
      </c>
      <c r="P1143">
        <f t="shared" si="156"/>
        <v>1.3160981817153474</v>
      </c>
      <c r="Q1143">
        <f t="shared" si="157"/>
        <v>0.97358556883362468</v>
      </c>
    </row>
    <row r="1144" spans="1:17" x14ac:dyDescent="0.3">
      <c r="A1144" s="10">
        <v>44970</v>
      </c>
      <c r="B1144">
        <v>21808.1015625</v>
      </c>
      <c r="C1144">
        <f t="shared" si="152"/>
        <v>0</v>
      </c>
      <c r="E1144" s="16">
        <f t="shared" si="155"/>
        <v>-1940780188.4803476</v>
      </c>
      <c r="G1144">
        <f t="shared" si="153"/>
        <v>0</v>
      </c>
      <c r="H1144">
        <f t="shared" si="154"/>
        <v>0</v>
      </c>
      <c r="I1144">
        <v>132500</v>
      </c>
      <c r="J1144">
        <v>156120000</v>
      </c>
      <c r="K1144">
        <v>115490000</v>
      </c>
      <c r="L1144" s="16">
        <v>24.924999237060501</v>
      </c>
      <c r="M1144" s="14">
        <f t="shared" si="150"/>
        <v>3891290880.8898854</v>
      </c>
      <c r="N1144" s="14">
        <f t="shared" si="151"/>
        <v>2878588161.8881173</v>
      </c>
      <c r="O1144" s="14">
        <f t="shared" si="149"/>
        <v>2889573457.03125</v>
      </c>
      <c r="P1144">
        <f t="shared" si="156"/>
        <v>1.3466661909636313</v>
      </c>
      <c r="Q1144">
        <f t="shared" si="157"/>
        <v>0.99619829870862009</v>
      </c>
    </row>
    <row r="1145" spans="1:17" x14ac:dyDescent="0.3">
      <c r="A1145" s="10">
        <v>44971</v>
      </c>
      <c r="B1145">
        <v>22220.8046875</v>
      </c>
      <c r="C1145">
        <f t="shared" si="152"/>
        <v>0</v>
      </c>
      <c r="E1145" s="16">
        <f t="shared" si="155"/>
        <v>-1940780188.4803476</v>
      </c>
      <c r="G1145">
        <f t="shared" si="153"/>
        <v>0</v>
      </c>
      <c r="H1145">
        <f t="shared" si="154"/>
        <v>0</v>
      </c>
      <c r="I1145">
        <v>132500</v>
      </c>
      <c r="J1145">
        <v>156120000</v>
      </c>
      <c r="K1145">
        <v>115490000</v>
      </c>
      <c r="L1145" s="16">
        <v>27.114000320434499</v>
      </c>
      <c r="M1145" s="14">
        <f t="shared" si="150"/>
        <v>4233037730.0262341</v>
      </c>
      <c r="N1145" s="14">
        <f t="shared" si="151"/>
        <v>3131395897.0069804</v>
      </c>
      <c r="O1145" s="14">
        <f t="shared" si="149"/>
        <v>2944256621.09375</v>
      </c>
      <c r="P1145">
        <f t="shared" si="156"/>
        <v>1.4377271667487055</v>
      </c>
      <c r="Q1145">
        <f t="shared" si="157"/>
        <v>1.0635607896990007</v>
      </c>
    </row>
    <row r="1146" spans="1:17" x14ac:dyDescent="0.3">
      <c r="A1146" s="10">
        <v>44972</v>
      </c>
      <c r="B1146">
        <v>24307.841796875</v>
      </c>
      <c r="C1146">
        <f t="shared" si="152"/>
        <v>0</v>
      </c>
      <c r="E1146" s="16">
        <f t="shared" si="155"/>
        <v>-1940780188.4803476</v>
      </c>
      <c r="G1146">
        <f t="shared" si="153"/>
        <v>0</v>
      </c>
      <c r="H1146">
        <f t="shared" si="154"/>
        <v>0</v>
      </c>
      <c r="I1146">
        <v>132500</v>
      </c>
      <c r="J1146">
        <v>156120000</v>
      </c>
      <c r="K1146">
        <v>115490000</v>
      </c>
      <c r="L1146" s="16">
        <v>29.840000152587798</v>
      </c>
      <c r="M1146" s="14">
        <f t="shared" si="150"/>
        <v>4658620823.8220072</v>
      </c>
      <c r="N1146" s="14">
        <f t="shared" si="151"/>
        <v>3446221617.622365</v>
      </c>
      <c r="O1146" s="14">
        <f t="shared" si="149"/>
        <v>3220789038.0859375</v>
      </c>
      <c r="P1146">
        <f t="shared" si="156"/>
        <v>1.4464222178893622</v>
      </c>
      <c r="Q1146">
        <f t="shared" si="157"/>
        <v>1.0699929665900745</v>
      </c>
    </row>
    <row r="1147" spans="1:17" x14ac:dyDescent="0.3">
      <c r="A1147" s="10">
        <v>44973</v>
      </c>
      <c r="B1147">
        <v>23623.474609375</v>
      </c>
      <c r="C1147">
        <f t="shared" si="152"/>
        <v>0</v>
      </c>
      <c r="E1147" s="16">
        <f t="shared" si="155"/>
        <v>-1940780188.4803476</v>
      </c>
      <c r="G1147">
        <f t="shared" si="153"/>
        <v>0</v>
      </c>
      <c r="H1147">
        <f t="shared" si="154"/>
        <v>0</v>
      </c>
      <c r="I1147">
        <v>132500</v>
      </c>
      <c r="J1147">
        <v>156120000</v>
      </c>
      <c r="K1147">
        <v>115490000</v>
      </c>
      <c r="L1147" s="16">
        <v>28.402999877929599</v>
      </c>
      <c r="M1147" s="14">
        <f t="shared" si="150"/>
        <v>4434276340.9423685</v>
      </c>
      <c r="N1147" s="14">
        <f t="shared" si="151"/>
        <v>3280262455.9020891</v>
      </c>
      <c r="O1147" s="14">
        <f t="shared" si="149"/>
        <v>3130110385.7421875</v>
      </c>
      <c r="P1147">
        <f t="shared" si="156"/>
        <v>1.4166517452996941</v>
      </c>
      <c r="Q1147">
        <f t="shared" si="157"/>
        <v>1.0479702156332416</v>
      </c>
    </row>
    <row r="1148" spans="1:17" x14ac:dyDescent="0.3">
      <c r="A1148" s="10">
        <v>44974</v>
      </c>
      <c r="B1148">
        <v>24565.6015625</v>
      </c>
      <c r="C1148">
        <f t="shared" si="152"/>
        <v>0</v>
      </c>
      <c r="E1148" s="16">
        <f t="shared" si="155"/>
        <v>-1940780188.4803476</v>
      </c>
      <c r="G1148">
        <f t="shared" si="153"/>
        <v>0</v>
      </c>
      <c r="H1148">
        <f t="shared" si="154"/>
        <v>0</v>
      </c>
      <c r="I1148">
        <v>132500</v>
      </c>
      <c r="J1148">
        <v>156120000</v>
      </c>
      <c r="K1148">
        <v>115490000</v>
      </c>
      <c r="L1148" s="16">
        <v>29.405000686645501</v>
      </c>
      <c r="M1148" s="14">
        <f t="shared" si="150"/>
        <v>4590708707.1990957</v>
      </c>
      <c r="N1148" s="14">
        <f t="shared" si="151"/>
        <v>3395983529.3006887</v>
      </c>
      <c r="O1148" s="14">
        <f t="shared" si="149"/>
        <v>3254942207.03125</v>
      </c>
      <c r="P1148">
        <f t="shared" si="156"/>
        <v>1.410381019141401</v>
      </c>
      <c r="Q1148">
        <f t="shared" si="157"/>
        <v>1.0433314367194491</v>
      </c>
    </row>
    <row r="1149" spans="1:17" x14ac:dyDescent="0.3">
      <c r="A1149" s="10">
        <v>44975</v>
      </c>
      <c r="B1149">
        <v>24641.27734375</v>
      </c>
      <c r="C1149">
        <f t="shared" si="152"/>
        <v>0</v>
      </c>
      <c r="E1149" s="16">
        <f t="shared" si="155"/>
        <v>-1940780188.4803476</v>
      </c>
      <c r="G1149">
        <f t="shared" si="153"/>
        <v>0</v>
      </c>
      <c r="H1149">
        <f t="shared" si="154"/>
        <v>0</v>
      </c>
      <c r="I1149">
        <v>132500</v>
      </c>
      <c r="J1149">
        <v>156120000</v>
      </c>
      <c r="K1149">
        <v>115490000</v>
      </c>
      <c r="L1149" s="16">
        <v>29.405000686645501</v>
      </c>
      <c r="M1149" s="14">
        <f t="shared" si="150"/>
        <v>4590708707.1990957</v>
      </c>
      <c r="N1149" s="14">
        <f t="shared" si="151"/>
        <v>3395983529.3006887</v>
      </c>
      <c r="O1149" s="14">
        <f t="shared" si="149"/>
        <v>3264969248.046875</v>
      </c>
      <c r="P1149">
        <f t="shared" si="156"/>
        <v>1.4060496006035237</v>
      </c>
      <c r="Q1149">
        <f t="shared" si="157"/>
        <v>1.040127263474897</v>
      </c>
    </row>
    <row r="1150" spans="1:17" x14ac:dyDescent="0.3">
      <c r="A1150" s="10">
        <v>44976</v>
      </c>
      <c r="B1150">
        <v>24327.642578125</v>
      </c>
      <c r="C1150">
        <f t="shared" si="152"/>
        <v>0</v>
      </c>
      <c r="E1150" s="16">
        <f t="shared" si="155"/>
        <v>-1940780188.4803476</v>
      </c>
      <c r="G1150">
        <f t="shared" si="153"/>
        <v>0</v>
      </c>
      <c r="H1150">
        <f t="shared" si="154"/>
        <v>0</v>
      </c>
      <c r="I1150">
        <v>132500</v>
      </c>
      <c r="J1150">
        <v>156120000</v>
      </c>
      <c r="K1150">
        <v>115490000</v>
      </c>
      <c r="L1150" s="16">
        <v>29.405000686645501</v>
      </c>
      <c r="M1150" s="14">
        <f t="shared" si="150"/>
        <v>4590708707.1990957</v>
      </c>
      <c r="N1150" s="14">
        <f t="shared" si="151"/>
        <v>3395983529.3006887</v>
      </c>
      <c r="O1150" s="14">
        <f t="shared" si="149"/>
        <v>3223412641.6015625</v>
      </c>
      <c r="P1150">
        <f t="shared" si="156"/>
        <v>1.4241765537403204</v>
      </c>
      <c r="Q1150">
        <f t="shared" si="157"/>
        <v>1.0535367037629362</v>
      </c>
    </row>
    <row r="1151" spans="1:17" x14ac:dyDescent="0.3">
      <c r="A1151" s="10">
        <v>44977</v>
      </c>
      <c r="B1151">
        <v>24829.1484375</v>
      </c>
      <c r="C1151">
        <f t="shared" si="152"/>
        <v>0</v>
      </c>
      <c r="E1151" s="16">
        <f t="shared" si="155"/>
        <v>-1940780188.4803476</v>
      </c>
      <c r="G1151">
        <f t="shared" si="153"/>
        <v>0</v>
      </c>
      <c r="H1151">
        <f t="shared" si="154"/>
        <v>0</v>
      </c>
      <c r="I1151">
        <v>132500</v>
      </c>
      <c r="J1151">
        <v>156120000</v>
      </c>
      <c r="K1151">
        <v>115490000</v>
      </c>
      <c r="L1151" s="16">
        <v>29.405000686645501</v>
      </c>
      <c r="M1151" s="14">
        <f t="shared" si="150"/>
        <v>4590708707.1990957</v>
      </c>
      <c r="N1151" s="14">
        <f t="shared" si="151"/>
        <v>3395983529.3006887</v>
      </c>
      <c r="O1151" s="14">
        <f t="shared" si="149"/>
        <v>3289862167.96875</v>
      </c>
      <c r="P1151">
        <f t="shared" si="156"/>
        <v>1.3954106502989223</v>
      </c>
      <c r="Q1151">
        <f t="shared" si="157"/>
        <v>1.0322570843134931</v>
      </c>
    </row>
    <row r="1152" spans="1:17" x14ac:dyDescent="0.3">
      <c r="A1152" s="10">
        <v>44978</v>
      </c>
      <c r="B1152">
        <v>24436.353515625</v>
      </c>
      <c r="C1152">
        <f t="shared" si="152"/>
        <v>0</v>
      </c>
      <c r="E1152" s="16">
        <f t="shared" si="155"/>
        <v>-1940780188.4803476</v>
      </c>
      <c r="G1152">
        <f t="shared" si="153"/>
        <v>0</v>
      </c>
      <c r="H1152">
        <f t="shared" si="154"/>
        <v>0</v>
      </c>
      <c r="I1152">
        <v>132500</v>
      </c>
      <c r="J1152">
        <v>156120000</v>
      </c>
      <c r="K1152">
        <v>115490000</v>
      </c>
      <c r="L1152" s="16">
        <v>26.992000579833899</v>
      </c>
      <c r="M1152" s="14">
        <f t="shared" si="150"/>
        <v>4213991130.5236683</v>
      </c>
      <c r="N1152" s="14">
        <f t="shared" si="151"/>
        <v>3117306146.9650168</v>
      </c>
      <c r="O1152" s="14">
        <f t="shared" si="149"/>
        <v>3237816840.8203125</v>
      </c>
      <c r="P1152">
        <f t="shared" si="156"/>
        <v>1.3014915103894631</v>
      </c>
      <c r="Q1152">
        <f t="shared" si="157"/>
        <v>0.96278026220137769</v>
      </c>
    </row>
    <row r="1153" spans="1:17" x14ac:dyDescent="0.3">
      <c r="A1153" s="10">
        <v>44979</v>
      </c>
      <c r="B1153">
        <v>24188.84375</v>
      </c>
      <c r="C1153">
        <f t="shared" si="152"/>
        <v>0</v>
      </c>
      <c r="E1153" s="16">
        <f t="shared" si="155"/>
        <v>-1940780188.4803476</v>
      </c>
      <c r="G1153">
        <f t="shared" si="153"/>
        <v>0</v>
      </c>
      <c r="H1153">
        <f t="shared" si="154"/>
        <v>0</v>
      </c>
      <c r="I1153">
        <v>132500</v>
      </c>
      <c r="J1153">
        <v>156120000</v>
      </c>
      <c r="K1153">
        <v>115490000</v>
      </c>
      <c r="L1153" s="16">
        <v>26.8579998016357</v>
      </c>
      <c r="M1153" s="14">
        <f t="shared" si="150"/>
        <v>4193070929.0313654</v>
      </c>
      <c r="N1153" s="14">
        <f t="shared" si="151"/>
        <v>3101830397.0909071</v>
      </c>
      <c r="O1153" s="14">
        <f t="shared" si="149"/>
        <v>3205021796.875</v>
      </c>
      <c r="P1153">
        <f t="shared" si="156"/>
        <v>1.3082815639880345</v>
      </c>
      <c r="Q1153">
        <f t="shared" si="157"/>
        <v>0.96780321435420258</v>
      </c>
    </row>
    <row r="1154" spans="1:17" x14ac:dyDescent="0.3">
      <c r="A1154" s="10">
        <v>44980</v>
      </c>
      <c r="B1154">
        <v>23947.4921875</v>
      </c>
      <c r="C1154">
        <f t="shared" si="152"/>
        <v>0</v>
      </c>
      <c r="E1154" s="16">
        <f t="shared" si="155"/>
        <v>-1940780188.4803476</v>
      </c>
      <c r="G1154">
        <f t="shared" si="153"/>
        <v>0</v>
      </c>
      <c r="H1154">
        <f t="shared" si="154"/>
        <v>0</v>
      </c>
      <c r="I1154">
        <v>132500</v>
      </c>
      <c r="J1154">
        <v>156120000</v>
      </c>
      <c r="K1154">
        <v>115490000</v>
      </c>
      <c r="L1154" s="16">
        <v>26.5750007629394</v>
      </c>
      <c r="M1154" s="14">
        <f t="shared" si="150"/>
        <v>4148889119.1100993</v>
      </c>
      <c r="N1154" s="14">
        <f t="shared" si="151"/>
        <v>3069146838.1118712</v>
      </c>
      <c r="O1154" s="14">
        <f t="shared" ref="O1154:O1217" si="158">I1154*B1154</f>
        <v>3173042714.84375</v>
      </c>
      <c r="P1154">
        <f t="shared" si="156"/>
        <v>1.3075427884097686</v>
      </c>
      <c r="Q1154">
        <f t="shared" si="157"/>
        <v>0.9672567040317972</v>
      </c>
    </row>
    <row r="1155" spans="1:17" x14ac:dyDescent="0.3">
      <c r="A1155" s="10">
        <v>44981</v>
      </c>
      <c r="B1155">
        <v>23198.126953125</v>
      </c>
      <c r="C1155">
        <f t="shared" si="152"/>
        <v>0</v>
      </c>
      <c r="E1155" s="16">
        <f t="shared" si="155"/>
        <v>-1940780188.4803476</v>
      </c>
      <c r="G1155">
        <f t="shared" si="153"/>
        <v>0</v>
      </c>
      <c r="H1155">
        <f t="shared" si="154"/>
        <v>0</v>
      </c>
      <c r="I1155">
        <v>132500</v>
      </c>
      <c r="J1155">
        <v>156120000</v>
      </c>
      <c r="K1155">
        <v>115490000</v>
      </c>
      <c r="L1155" s="16">
        <v>25.579999923706001</v>
      </c>
      <c r="M1155" s="14">
        <f t="shared" ref="M1155:M1218" si="159">L1155*J1155</f>
        <v>3993549588.0889812</v>
      </c>
      <c r="N1155" s="14">
        <f t="shared" ref="N1155:N1218" si="160">L1155*K1155</f>
        <v>2954234191.1888061</v>
      </c>
      <c r="O1155" s="14">
        <f t="shared" si="158"/>
        <v>3073751821.2890625</v>
      </c>
      <c r="P1155">
        <f t="shared" si="156"/>
        <v>1.2992426911077604</v>
      </c>
      <c r="Q1155">
        <f t="shared" si="157"/>
        <v>0.96111669482471962</v>
      </c>
    </row>
    <row r="1156" spans="1:17" x14ac:dyDescent="0.3">
      <c r="A1156" s="10">
        <v>44982</v>
      </c>
      <c r="B1156">
        <v>23175.375</v>
      </c>
      <c r="C1156">
        <f t="shared" ref="C1156:C1219" si="161">I1156-I1155</f>
        <v>0</v>
      </c>
      <c r="E1156" s="16">
        <f t="shared" si="155"/>
        <v>-1940780188.4803476</v>
      </c>
      <c r="G1156">
        <f t="shared" ref="G1156:G1219" si="162">J1156-J1155</f>
        <v>0</v>
      </c>
      <c r="H1156">
        <f t="shared" ref="H1156:H1219" si="163">K1156-K1155</f>
        <v>0</v>
      </c>
      <c r="I1156">
        <v>132500</v>
      </c>
      <c r="J1156">
        <v>156120000</v>
      </c>
      <c r="K1156">
        <v>115490000</v>
      </c>
      <c r="L1156" s="16">
        <v>25.579999923706001</v>
      </c>
      <c r="M1156" s="14">
        <f t="shared" si="159"/>
        <v>3993549588.0889812</v>
      </c>
      <c r="N1156" s="14">
        <f t="shared" si="160"/>
        <v>2954234191.1888061</v>
      </c>
      <c r="O1156" s="14">
        <f t="shared" si="158"/>
        <v>3070737187.5</v>
      </c>
      <c r="P1156">
        <f t="shared" si="156"/>
        <v>1.3005181961990946</v>
      </c>
      <c r="Q1156">
        <f t="shared" si="157"/>
        <v>0.96206025159514108</v>
      </c>
    </row>
    <row r="1157" spans="1:17" x14ac:dyDescent="0.3">
      <c r="A1157" s="10">
        <v>44983</v>
      </c>
      <c r="B1157">
        <v>23561.212890625</v>
      </c>
      <c r="C1157">
        <f t="shared" si="161"/>
        <v>0</v>
      </c>
      <c r="E1157" s="16">
        <f t="shared" si="155"/>
        <v>-1940780188.4803476</v>
      </c>
      <c r="G1157">
        <f t="shared" si="162"/>
        <v>0</v>
      </c>
      <c r="H1157">
        <f t="shared" si="163"/>
        <v>0</v>
      </c>
      <c r="I1157">
        <v>132500</v>
      </c>
      <c r="J1157">
        <v>156120000</v>
      </c>
      <c r="K1157">
        <v>115490000</v>
      </c>
      <c r="L1157" s="16">
        <v>25.579999923706001</v>
      </c>
      <c r="M1157" s="14">
        <f t="shared" si="159"/>
        <v>3993549588.0889812</v>
      </c>
      <c r="N1157" s="14">
        <f t="shared" si="160"/>
        <v>2954234191.1888061</v>
      </c>
      <c r="O1157" s="14">
        <f t="shared" si="158"/>
        <v>3121860708.0078125</v>
      </c>
      <c r="P1157">
        <f t="shared" si="156"/>
        <v>1.2792209395650549</v>
      </c>
      <c r="Q1157">
        <f t="shared" si="157"/>
        <v>0.94630557462444387</v>
      </c>
    </row>
    <row r="1158" spans="1:17" x14ac:dyDescent="0.3">
      <c r="A1158" s="10">
        <v>44984</v>
      </c>
      <c r="B1158">
        <v>23522.87109375</v>
      </c>
      <c r="C1158">
        <f t="shared" si="161"/>
        <v>0</v>
      </c>
      <c r="E1158" s="16">
        <f t="shared" si="155"/>
        <v>-1940780188.4803476</v>
      </c>
      <c r="G1158">
        <f t="shared" si="162"/>
        <v>0</v>
      </c>
      <c r="H1158">
        <f t="shared" si="163"/>
        <v>0</v>
      </c>
      <c r="I1158">
        <v>132500</v>
      </c>
      <c r="J1158">
        <v>156120000</v>
      </c>
      <c r="K1158">
        <v>115490000</v>
      </c>
      <c r="L1158" s="16">
        <v>25.8649997711181</v>
      </c>
      <c r="M1158" s="14">
        <f t="shared" si="159"/>
        <v>4038043764.2669578</v>
      </c>
      <c r="N1158" s="14">
        <f t="shared" si="160"/>
        <v>2987148823.5664296</v>
      </c>
      <c r="O1158" s="14">
        <f t="shared" si="158"/>
        <v>3116780419.921875</v>
      </c>
      <c r="P1158">
        <f t="shared" si="156"/>
        <v>1.2955817286506743</v>
      </c>
      <c r="Q1158">
        <f t="shared" si="157"/>
        <v>0.95840849245366644</v>
      </c>
    </row>
    <row r="1159" spans="1:17" x14ac:dyDescent="0.3">
      <c r="A1159" s="10">
        <v>44985</v>
      </c>
      <c r="B1159">
        <v>23147.353515625</v>
      </c>
      <c r="C1159">
        <f t="shared" si="161"/>
        <v>0</v>
      </c>
      <c r="E1159" s="16">
        <f t="shared" si="155"/>
        <v>-1940780188.4803476</v>
      </c>
      <c r="G1159">
        <f t="shared" si="162"/>
        <v>0</v>
      </c>
      <c r="H1159">
        <f t="shared" si="163"/>
        <v>0</v>
      </c>
      <c r="I1159">
        <v>132500</v>
      </c>
      <c r="J1159">
        <v>156120000</v>
      </c>
      <c r="K1159">
        <v>115490000</v>
      </c>
      <c r="L1159" s="16">
        <v>26.2269992828369</v>
      </c>
      <c r="M1159" s="14">
        <f t="shared" si="159"/>
        <v>4094559128.0364966</v>
      </c>
      <c r="N1159" s="14">
        <f t="shared" si="160"/>
        <v>3028956147.1748338</v>
      </c>
      <c r="O1159" s="14">
        <f t="shared" si="158"/>
        <v>3067024340.8203125</v>
      </c>
      <c r="P1159">
        <f t="shared" si="156"/>
        <v>1.3350266163656717</v>
      </c>
      <c r="Q1159">
        <f t="shared" si="157"/>
        <v>0.98758790625205894</v>
      </c>
    </row>
    <row r="1160" spans="1:17" x14ac:dyDescent="0.3">
      <c r="A1160" s="10">
        <v>44986</v>
      </c>
      <c r="B1160">
        <v>23646.55078125</v>
      </c>
      <c r="C1160">
        <f t="shared" si="161"/>
        <v>0</v>
      </c>
      <c r="E1160" s="16">
        <f t="shared" si="155"/>
        <v>-1940780188.4803476</v>
      </c>
      <c r="G1160">
        <f t="shared" si="162"/>
        <v>0</v>
      </c>
      <c r="H1160">
        <f t="shared" si="163"/>
        <v>0</v>
      </c>
      <c r="I1160">
        <v>132500</v>
      </c>
      <c r="J1160">
        <v>156120000</v>
      </c>
      <c r="K1160">
        <v>115490000</v>
      </c>
      <c r="L1160" s="16">
        <v>25.791000366210898</v>
      </c>
      <c r="M1160" s="14">
        <f t="shared" si="159"/>
        <v>4026490977.1728454</v>
      </c>
      <c r="N1160" s="14">
        <f t="shared" si="160"/>
        <v>2978602632.2936969</v>
      </c>
      <c r="O1160" s="14">
        <f t="shared" si="158"/>
        <v>3133167978.515625</v>
      </c>
      <c r="P1160">
        <f t="shared" si="156"/>
        <v>1.2851181311639865</v>
      </c>
      <c r="Q1160">
        <f t="shared" si="157"/>
        <v>0.95066803079764806</v>
      </c>
    </row>
    <row r="1161" spans="1:17" x14ac:dyDescent="0.3">
      <c r="A1161" s="10">
        <v>44987</v>
      </c>
      <c r="B1161">
        <v>23475.466796875</v>
      </c>
      <c r="C1161">
        <f t="shared" si="161"/>
        <v>0</v>
      </c>
      <c r="E1161" s="16">
        <f t="shared" si="155"/>
        <v>-1940780188.4803476</v>
      </c>
      <c r="G1161">
        <f t="shared" si="162"/>
        <v>0</v>
      </c>
      <c r="H1161">
        <f t="shared" si="163"/>
        <v>0</v>
      </c>
      <c r="I1161">
        <v>132500</v>
      </c>
      <c r="J1161">
        <v>156120000</v>
      </c>
      <c r="K1161">
        <v>115490000</v>
      </c>
      <c r="L1161" s="16">
        <v>25.288999557495099</v>
      </c>
      <c r="M1161" s="14">
        <f t="shared" si="159"/>
        <v>3948118610.9161348</v>
      </c>
      <c r="N1161" s="14">
        <f t="shared" si="160"/>
        <v>2920626558.8951092</v>
      </c>
      <c r="O1161" s="14">
        <f t="shared" si="158"/>
        <v>3110499350.5859375</v>
      </c>
      <c r="P1161">
        <f t="shared" si="156"/>
        <v>1.2692877142611882</v>
      </c>
      <c r="Q1161">
        <f t="shared" si="157"/>
        <v>0.93895745657202556</v>
      </c>
    </row>
    <row r="1162" spans="1:17" x14ac:dyDescent="0.3">
      <c r="A1162" s="10">
        <v>44988</v>
      </c>
      <c r="B1162">
        <v>22362.6796875</v>
      </c>
      <c r="C1162">
        <f t="shared" si="161"/>
        <v>0</v>
      </c>
      <c r="E1162" s="16">
        <f t="shared" si="155"/>
        <v>-1940780188.4803476</v>
      </c>
      <c r="G1162">
        <f t="shared" si="162"/>
        <v>0</v>
      </c>
      <c r="H1162">
        <f t="shared" si="163"/>
        <v>0</v>
      </c>
      <c r="I1162">
        <v>132500</v>
      </c>
      <c r="J1162">
        <v>156120000</v>
      </c>
      <c r="K1162">
        <v>115490000</v>
      </c>
      <c r="L1162" s="16">
        <v>24.6909999847412</v>
      </c>
      <c r="M1162" s="14">
        <f t="shared" si="159"/>
        <v>3854758917.6177964</v>
      </c>
      <c r="N1162" s="14">
        <f t="shared" si="160"/>
        <v>2851563588.237761</v>
      </c>
      <c r="O1162" s="14">
        <f t="shared" si="158"/>
        <v>2963055058.59375</v>
      </c>
      <c r="P1162">
        <f t="shared" si="156"/>
        <v>1.3009406984989487</v>
      </c>
      <c r="Q1162">
        <f t="shared" si="157"/>
        <v>0.96237279829389932</v>
      </c>
    </row>
    <row r="1163" spans="1:17" x14ac:dyDescent="0.3">
      <c r="A1163" s="10">
        <v>44989</v>
      </c>
      <c r="B1163">
        <v>22353.349609375</v>
      </c>
      <c r="C1163">
        <f t="shared" si="161"/>
        <v>0</v>
      </c>
      <c r="E1163" s="16">
        <f t="shared" si="155"/>
        <v>-1940780188.4803476</v>
      </c>
      <c r="G1163">
        <f t="shared" si="162"/>
        <v>0</v>
      </c>
      <c r="H1163">
        <f t="shared" si="163"/>
        <v>0</v>
      </c>
      <c r="I1163">
        <v>132500</v>
      </c>
      <c r="J1163">
        <v>156120000</v>
      </c>
      <c r="K1163">
        <v>115490000</v>
      </c>
      <c r="L1163" s="16">
        <v>24.6909999847412</v>
      </c>
      <c r="M1163" s="14">
        <f t="shared" si="159"/>
        <v>3854758917.6177964</v>
      </c>
      <c r="N1163" s="14">
        <f t="shared" si="160"/>
        <v>2851563588.237761</v>
      </c>
      <c r="O1163" s="14">
        <f t="shared" si="158"/>
        <v>2961818823.2421875</v>
      </c>
      <c r="P1163">
        <f t="shared" si="156"/>
        <v>1.3014836989246164</v>
      </c>
      <c r="Q1163">
        <f t="shared" si="157"/>
        <v>0.96277448365874918</v>
      </c>
    </row>
    <row r="1164" spans="1:17" x14ac:dyDescent="0.3">
      <c r="A1164" s="10">
        <v>44990</v>
      </c>
      <c r="B1164">
        <v>22435.513671875</v>
      </c>
      <c r="C1164">
        <f t="shared" si="161"/>
        <v>0</v>
      </c>
      <c r="E1164" s="16">
        <f t="shared" si="155"/>
        <v>-1940780188.4803476</v>
      </c>
      <c r="G1164">
        <f t="shared" si="162"/>
        <v>0</v>
      </c>
      <c r="H1164">
        <f t="shared" si="163"/>
        <v>0</v>
      </c>
      <c r="I1164">
        <v>132500</v>
      </c>
      <c r="J1164">
        <v>156120000</v>
      </c>
      <c r="K1164">
        <v>115490000</v>
      </c>
      <c r="L1164" s="16">
        <v>24.6909999847412</v>
      </c>
      <c r="M1164" s="14">
        <f t="shared" si="159"/>
        <v>3854758917.6177964</v>
      </c>
      <c r="N1164" s="14">
        <f t="shared" si="160"/>
        <v>2851563588.237761</v>
      </c>
      <c r="O1164" s="14">
        <f t="shared" si="158"/>
        <v>2972705561.5234375</v>
      </c>
      <c r="P1164">
        <f t="shared" si="156"/>
        <v>1.2967173633039959</v>
      </c>
      <c r="Q1164">
        <f t="shared" si="157"/>
        <v>0.95924857986150691</v>
      </c>
    </row>
    <row r="1165" spans="1:17" x14ac:dyDescent="0.3">
      <c r="A1165" s="10">
        <v>44991</v>
      </c>
      <c r="B1165">
        <v>22429.7578125</v>
      </c>
      <c r="C1165">
        <f t="shared" si="161"/>
        <v>0</v>
      </c>
      <c r="E1165" s="16">
        <f t="shared" si="155"/>
        <v>-1940780188.4803476</v>
      </c>
      <c r="G1165">
        <f t="shared" si="162"/>
        <v>0</v>
      </c>
      <c r="H1165">
        <f t="shared" si="163"/>
        <v>0</v>
      </c>
      <c r="I1165">
        <v>132500</v>
      </c>
      <c r="J1165">
        <v>156120000</v>
      </c>
      <c r="K1165">
        <v>115490000</v>
      </c>
      <c r="L1165" s="16">
        <v>23.745000839233398</v>
      </c>
      <c r="M1165" s="14">
        <f t="shared" si="159"/>
        <v>3707069531.0211182</v>
      </c>
      <c r="N1165" s="14">
        <f t="shared" si="160"/>
        <v>2742310146.9230652</v>
      </c>
      <c r="O1165" s="14">
        <f t="shared" si="158"/>
        <v>2971942910.15625</v>
      </c>
      <c r="P1165">
        <f t="shared" si="156"/>
        <v>1.2473555660684676</v>
      </c>
      <c r="Q1165">
        <f t="shared" si="157"/>
        <v>0.92273311763545551</v>
      </c>
    </row>
    <row r="1166" spans="1:17" x14ac:dyDescent="0.3">
      <c r="A1166" s="10">
        <v>44992</v>
      </c>
      <c r="B1166">
        <v>22219.76953125</v>
      </c>
      <c r="C1166">
        <f t="shared" si="161"/>
        <v>0</v>
      </c>
      <c r="E1166" s="16">
        <f t="shared" si="155"/>
        <v>-1940780188.4803476</v>
      </c>
      <c r="G1166">
        <f t="shared" si="162"/>
        <v>0</v>
      </c>
      <c r="H1166">
        <f t="shared" si="163"/>
        <v>0</v>
      </c>
      <c r="I1166">
        <v>132500</v>
      </c>
      <c r="J1166">
        <v>156120000</v>
      </c>
      <c r="K1166">
        <v>115490000</v>
      </c>
      <c r="L1166" s="16">
        <v>23.143999099731399</v>
      </c>
      <c r="M1166" s="14">
        <f t="shared" si="159"/>
        <v>3613241139.4500661</v>
      </c>
      <c r="N1166" s="14">
        <f t="shared" si="160"/>
        <v>2672900456.0279794</v>
      </c>
      <c r="O1166" s="14">
        <f t="shared" si="158"/>
        <v>2944119462.890625</v>
      </c>
      <c r="P1166">
        <f t="shared" si="156"/>
        <v>1.2272739557594166</v>
      </c>
      <c r="Q1166">
        <f t="shared" si="157"/>
        <v>0.90787771682459018</v>
      </c>
    </row>
    <row r="1167" spans="1:17" x14ac:dyDescent="0.3">
      <c r="A1167" s="10">
        <v>44993</v>
      </c>
      <c r="B1167">
        <v>21718.080078125</v>
      </c>
      <c r="C1167">
        <f t="shared" si="161"/>
        <v>0</v>
      </c>
      <c r="E1167" s="16">
        <f t="shared" si="155"/>
        <v>-1940780188.4803476</v>
      </c>
      <c r="G1167">
        <f t="shared" si="162"/>
        <v>0</v>
      </c>
      <c r="H1167">
        <f t="shared" si="163"/>
        <v>0</v>
      </c>
      <c r="I1167">
        <v>132500</v>
      </c>
      <c r="J1167">
        <v>156120000</v>
      </c>
      <c r="K1167">
        <v>115490000</v>
      </c>
      <c r="L1167" s="16">
        <v>23.271999359130799</v>
      </c>
      <c r="M1167" s="14">
        <f t="shared" si="159"/>
        <v>3633224539.9475002</v>
      </c>
      <c r="N1167" s="14">
        <f t="shared" si="160"/>
        <v>2687683205.9860158</v>
      </c>
      <c r="O1167" s="14">
        <f t="shared" si="158"/>
        <v>2877645610.3515625</v>
      </c>
      <c r="P1167">
        <f t="shared" si="156"/>
        <v>1.2625684437576135</v>
      </c>
      <c r="Q1167">
        <f t="shared" si="157"/>
        <v>0.93398686631800398</v>
      </c>
    </row>
    <row r="1168" spans="1:17" x14ac:dyDescent="0.3">
      <c r="A1168" s="10">
        <v>44994</v>
      </c>
      <c r="B1168">
        <v>20363.021484375</v>
      </c>
      <c r="C1168">
        <f t="shared" si="161"/>
        <v>0</v>
      </c>
      <c r="E1168" s="16">
        <f t="shared" si="155"/>
        <v>-1940780188.4803476</v>
      </c>
      <c r="G1168">
        <f t="shared" si="162"/>
        <v>0</v>
      </c>
      <c r="H1168">
        <f t="shared" si="163"/>
        <v>0</v>
      </c>
      <c r="I1168">
        <v>132500</v>
      </c>
      <c r="J1168">
        <v>156120000</v>
      </c>
      <c r="K1168">
        <v>115490000</v>
      </c>
      <c r="L1168" s="16">
        <v>21.0820007324218</v>
      </c>
      <c r="M1168" s="14">
        <f t="shared" si="159"/>
        <v>3291321954.3456917</v>
      </c>
      <c r="N1168" s="14">
        <f t="shared" si="160"/>
        <v>2434760264.5873938</v>
      </c>
      <c r="O1168" s="14">
        <f t="shared" si="158"/>
        <v>2698100346.6796875</v>
      </c>
      <c r="P1168">
        <f t="shared" si="156"/>
        <v>1.2198663991115191</v>
      </c>
      <c r="Q1168">
        <f t="shared" si="157"/>
        <v>0.90239796588130494</v>
      </c>
    </row>
    <row r="1169" spans="1:17" x14ac:dyDescent="0.3">
      <c r="A1169" s="10">
        <v>44995</v>
      </c>
      <c r="B1169">
        <v>20187.244140625</v>
      </c>
      <c r="C1169">
        <f t="shared" si="161"/>
        <v>0</v>
      </c>
      <c r="E1169" s="16">
        <f t="shared" si="155"/>
        <v>-1940780188.4803476</v>
      </c>
      <c r="G1169">
        <f t="shared" si="162"/>
        <v>0</v>
      </c>
      <c r="H1169">
        <f t="shared" si="163"/>
        <v>0</v>
      </c>
      <c r="I1169">
        <v>132500</v>
      </c>
      <c r="J1169">
        <v>156120000</v>
      </c>
      <c r="K1169">
        <v>115490000</v>
      </c>
      <c r="L1169" s="16">
        <v>19.201000213623001</v>
      </c>
      <c r="M1169" s="14">
        <f t="shared" si="159"/>
        <v>2997660153.3508229</v>
      </c>
      <c r="N1169" s="14">
        <f t="shared" si="160"/>
        <v>2217523514.6713204</v>
      </c>
      <c r="O1169" s="14">
        <f t="shared" si="158"/>
        <v>2674809848.6328125</v>
      </c>
      <c r="P1169">
        <f t="shared" si="156"/>
        <v>1.1207002826324384</v>
      </c>
      <c r="Q1169">
        <f t="shared" si="157"/>
        <v>0.82903968512183146</v>
      </c>
    </row>
    <row r="1170" spans="1:17" x14ac:dyDescent="0.3">
      <c r="A1170" s="10">
        <v>44996</v>
      </c>
      <c r="B1170">
        <v>20632.41015625</v>
      </c>
      <c r="C1170">
        <f t="shared" si="161"/>
        <v>0</v>
      </c>
      <c r="E1170" s="16">
        <f t="shared" si="155"/>
        <v>-1940780188.4803476</v>
      </c>
      <c r="G1170">
        <f t="shared" si="162"/>
        <v>0</v>
      </c>
      <c r="H1170">
        <f t="shared" si="163"/>
        <v>0</v>
      </c>
      <c r="I1170">
        <v>132500</v>
      </c>
      <c r="J1170">
        <v>156120000</v>
      </c>
      <c r="K1170">
        <v>115490000</v>
      </c>
      <c r="L1170" s="16">
        <v>19.201000213623001</v>
      </c>
      <c r="M1170" s="14">
        <f t="shared" si="159"/>
        <v>2997660153.3508229</v>
      </c>
      <c r="N1170" s="14">
        <f t="shared" si="160"/>
        <v>2217523514.6713204</v>
      </c>
      <c r="O1170" s="14">
        <f t="shared" si="158"/>
        <v>2733794345.703125</v>
      </c>
      <c r="P1170">
        <f t="shared" si="156"/>
        <v>1.0965199917332598</v>
      </c>
      <c r="Q1170">
        <f t="shared" si="157"/>
        <v>0.81115227930613742</v>
      </c>
    </row>
    <row r="1171" spans="1:17" x14ac:dyDescent="0.3">
      <c r="A1171" s="10">
        <v>44997</v>
      </c>
      <c r="B1171">
        <v>22163.94921875</v>
      </c>
      <c r="C1171">
        <f t="shared" si="161"/>
        <v>0</v>
      </c>
      <c r="E1171" s="16">
        <f t="shared" si="155"/>
        <v>-1940780188.4803476</v>
      </c>
      <c r="G1171">
        <f t="shared" si="162"/>
        <v>0</v>
      </c>
      <c r="H1171">
        <f t="shared" si="163"/>
        <v>0</v>
      </c>
      <c r="I1171">
        <v>132500</v>
      </c>
      <c r="J1171">
        <v>156120000</v>
      </c>
      <c r="K1171">
        <v>115490000</v>
      </c>
      <c r="L1171" s="16">
        <v>19.201000213623001</v>
      </c>
      <c r="M1171" s="14">
        <f t="shared" si="159"/>
        <v>2997660153.3508229</v>
      </c>
      <c r="N1171" s="14">
        <f t="shared" si="160"/>
        <v>2217523514.6713204</v>
      </c>
      <c r="O1171" s="14">
        <f t="shared" si="158"/>
        <v>2936723271.484375</v>
      </c>
      <c r="P1171">
        <f t="shared" si="156"/>
        <v>1.0207499570892995</v>
      </c>
      <c r="Q1171">
        <f t="shared" si="157"/>
        <v>0.75510128455190362</v>
      </c>
    </row>
    <row r="1172" spans="1:17" x14ac:dyDescent="0.3">
      <c r="A1172" s="10">
        <v>44998</v>
      </c>
      <c r="B1172">
        <v>24197.533203125</v>
      </c>
      <c r="C1172">
        <f t="shared" si="161"/>
        <v>0</v>
      </c>
      <c r="E1172" s="16">
        <f t="shared" si="155"/>
        <v>-1940780188.4803476</v>
      </c>
      <c r="G1172">
        <f t="shared" si="162"/>
        <v>0</v>
      </c>
      <c r="H1172">
        <f t="shared" si="163"/>
        <v>0</v>
      </c>
      <c r="I1172">
        <v>132500</v>
      </c>
      <c r="J1172">
        <v>156120000</v>
      </c>
      <c r="K1172">
        <v>115490000</v>
      </c>
      <c r="L1172" s="16">
        <v>22.3159999847412</v>
      </c>
      <c r="M1172" s="14">
        <f t="shared" si="159"/>
        <v>3483973917.6177964</v>
      </c>
      <c r="N1172" s="14">
        <f t="shared" si="160"/>
        <v>2577274838.237761</v>
      </c>
      <c r="O1172" s="14">
        <f t="shared" si="158"/>
        <v>3206173149.4140625</v>
      </c>
      <c r="P1172">
        <f t="shared" si="156"/>
        <v>1.0866455912571356</v>
      </c>
      <c r="Q1172">
        <f t="shared" si="157"/>
        <v>0.80384767700670368</v>
      </c>
    </row>
    <row r="1173" spans="1:17" x14ac:dyDescent="0.3">
      <c r="A1173" s="10">
        <v>44999</v>
      </c>
      <c r="B1173">
        <v>24746.07421875</v>
      </c>
      <c r="C1173">
        <f t="shared" si="161"/>
        <v>0</v>
      </c>
      <c r="E1173" s="16">
        <f t="shared" si="155"/>
        <v>-1940780188.4803476</v>
      </c>
      <c r="G1173">
        <f t="shared" si="162"/>
        <v>0</v>
      </c>
      <c r="H1173">
        <f t="shared" si="163"/>
        <v>0</v>
      </c>
      <c r="I1173">
        <v>132500</v>
      </c>
      <c r="J1173">
        <v>156120000</v>
      </c>
      <c r="K1173">
        <v>115490000</v>
      </c>
      <c r="L1173" s="16">
        <v>22.94700050354</v>
      </c>
      <c r="M1173" s="14">
        <f t="shared" si="159"/>
        <v>3582485718.6126647</v>
      </c>
      <c r="N1173" s="14">
        <f t="shared" si="160"/>
        <v>2650149088.1538348</v>
      </c>
      <c r="O1173" s="14">
        <f t="shared" si="158"/>
        <v>3278854833.984375</v>
      </c>
      <c r="P1173">
        <f t="shared" si="156"/>
        <v>1.0926027225973056</v>
      </c>
      <c r="Q1173">
        <f t="shared" si="157"/>
        <v>0.80825447369179371</v>
      </c>
    </row>
    <row r="1174" spans="1:17" x14ac:dyDescent="0.3">
      <c r="A1174" s="10">
        <v>45000</v>
      </c>
      <c r="B1174">
        <v>24375.9609375</v>
      </c>
      <c r="C1174">
        <f t="shared" si="161"/>
        <v>0</v>
      </c>
      <c r="E1174" s="16">
        <f t="shared" si="155"/>
        <v>-1940780188.4803476</v>
      </c>
      <c r="G1174">
        <f t="shared" si="162"/>
        <v>0</v>
      </c>
      <c r="H1174">
        <f t="shared" si="163"/>
        <v>0</v>
      </c>
      <c r="I1174">
        <v>132500</v>
      </c>
      <c r="J1174">
        <v>156120000</v>
      </c>
      <c r="K1174">
        <v>115490000</v>
      </c>
      <c r="L1174" s="16">
        <v>22.754999160766602</v>
      </c>
      <c r="M1174" s="14">
        <f t="shared" si="159"/>
        <v>3552510468.9788818</v>
      </c>
      <c r="N1174" s="14">
        <f t="shared" si="160"/>
        <v>2627974853.0769348</v>
      </c>
      <c r="O1174" s="14">
        <f t="shared" si="158"/>
        <v>3229814824.21875</v>
      </c>
      <c r="P1174">
        <f t="shared" si="156"/>
        <v>1.0999115002941966</v>
      </c>
      <c r="Q1174">
        <f t="shared" si="157"/>
        <v>0.81366115276054796</v>
      </c>
    </row>
    <row r="1175" spans="1:17" x14ac:dyDescent="0.3">
      <c r="A1175" s="10">
        <v>45001</v>
      </c>
      <c r="B1175">
        <v>25052.7890625</v>
      </c>
      <c r="C1175">
        <f t="shared" si="161"/>
        <v>0</v>
      </c>
      <c r="E1175" s="16">
        <f t="shared" si="155"/>
        <v>-1940780188.4803476</v>
      </c>
      <c r="G1175">
        <f t="shared" si="162"/>
        <v>0</v>
      </c>
      <c r="H1175">
        <f t="shared" si="163"/>
        <v>0</v>
      </c>
      <c r="I1175">
        <v>132500</v>
      </c>
      <c r="J1175">
        <v>156120000</v>
      </c>
      <c r="K1175">
        <v>115490000</v>
      </c>
      <c r="L1175" s="16">
        <v>24.1079998016357</v>
      </c>
      <c r="M1175" s="14">
        <f t="shared" si="159"/>
        <v>3763740929.0313654</v>
      </c>
      <c r="N1175" s="14">
        <f t="shared" si="160"/>
        <v>2784232897.0909071</v>
      </c>
      <c r="O1175" s="14">
        <f t="shared" si="158"/>
        <v>3319494550.78125</v>
      </c>
      <c r="P1175">
        <f t="shared" si="156"/>
        <v>1.1338295247827899</v>
      </c>
      <c r="Q1175">
        <f t="shared" si="157"/>
        <v>0.83875206134489122</v>
      </c>
    </row>
    <row r="1176" spans="1:17" x14ac:dyDescent="0.3">
      <c r="A1176" s="10">
        <v>45002</v>
      </c>
      <c r="B1176">
        <v>27423.9296875</v>
      </c>
      <c r="C1176">
        <f t="shared" si="161"/>
        <v>0</v>
      </c>
      <c r="E1176" s="16">
        <f t="shared" si="155"/>
        <v>-1940780188.4803476</v>
      </c>
      <c r="G1176">
        <f t="shared" si="162"/>
        <v>0</v>
      </c>
      <c r="H1176">
        <f t="shared" si="163"/>
        <v>0</v>
      </c>
      <c r="I1176">
        <v>132500</v>
      </c>
      <c r="J1176">
        <v>156120000</v>
      </c>
      <c r="K1176">
        <v>115490000</v>
      </c>
      <c r="L1176" s="16">
        <v>26.7660007476806</v>
      </c>
      <c r="M1176" s="14">
        <f t="shared" si="159"/>
        <v>4178708036.7278953</v>
      </c>
      <c r="N1176" s="14">
        <f t="shared" si="160"/>
        <v>3091205426.3496327</v>
      </c>
      <c r="O1176" s="14">
        <f t="shared" si="158"/>
        <v>3633670683.59375</v>
      </c>
      <c r="P1176">
        <f t="shared" si="156"/>
        <v>1.1499963537133464</v>
      </c>
      <c r="Q1176">
        <f t="shared" si="157"/>
        <v>0.85071149686365866</v>
      </c>
    </row>
    <row r="1177" spans="1:17" x14ac:dyDescent="0.3">
      <c r="A1177" s="10">
        <v>45003</v>
      </c>
      <c r="B1177">
        <v>26965.87890625</v>
      </c>
      <c r="C1177">
        <f t="shared" si="161"/>
        <v>0</v>
      </c>
      <c r="E1177" s="16">
        <f t="shared" si="155"/>
        <v>-1940780188.4803476</v>
      </c>
      <c r="G1177">
        <f t="shared" si="162"/>
        <v>0</v>
      </c>
      <c r="H1177">
        <f t="shared" si="163"/>
        <v>0</v>
      </c>
      <c r="I1177">
        <v>132500</v>
      </c>
      <c r="J1177">
        <v>156120000</v>
      </c>
      <c r="K1177">
        <v>115490000</v>
      </c>
      <c r="L1177" s="16">
        <v>26.7660007476806</v>
      </c>
      <c r="M1177" s="14">
        <f t="shared" si="159"/>
        <v>4178708036.7278953</v>
      </c>
      <c r="N1177" s="14">
        <f t="shared" si="160"/>
        <v>3091205426.3496327</v>
      </c>
      <c r="O1177" s="14">
        <f t="shared" si="158"/>
        <v>3572978955.078125</v>
      </c>
      <c r="P1177">
        <f t="shared" si="156"/>
        <v>1.1695305483926439</v>
      </c>
      <c r="Q1177">
        <f t="shared" si="157"/>
        <v>0.8651619461559471</v>
      </c>
    </row>
    <row r="1178" spans="1:17" x14ac:dyDescent="0.3">
      <c r="A1178" s="10">
        <v>45004</v>
      </c>
      <c r="B1178">
        <v>28038.67578125</v>
      </c>
      <c r="C1178">
        <f t="shared" si="161"/>
        <v>0</v>
      </c>
      <c r="E1178" s="16">
        <f t="shared" si="155"/>
        <v>-1940780188.4803476</v>
      </c>
      <c r="G1178">
        <f t="shared" si="162"/>
        <v>0</v>
      </c>
      <c r="H1178">
        <f t="shared" si="163"/>
        <v>0</v>
      </c>
      <c r="I1178">
        <v>132500</v>
      </c>
      <c r="J1178">
        <v>156120000</v>
      </c>
      <c r="K1178">
        <v>115490000</v>
      </c>
      <c r="L1178" s="16">
        <v>26.7660007476806</v>
      </c>
      <c r="M1178" s="14">
        <f t="shared" si="159"/>
        <v>4178708036.7278953</v>
      </c>
      <c r="N1178" s="14">
        <f t="shared" si="160"/>
        <v>3091205426.3496327</v>
      </c>
      <c r="O1178" s="14">
        <f t="shared" si="158"/>
        <v>3715124541.015625</v>
      </c>
      <c r="P1178">
        <f t="shared" si="156"/>
        <v>1.1247827604685192</v>
      </c>
      <c r="Q1178">
        <f t="shared" si="157"/>
        <v>0.83205970411548358</v>
      </c>
    </row>
    <row r="1179" spans="1:17" x14ac:dyDescent="0.3">
      <c r="A1179" s="10">
        <v>45005</v>
      </c>
      <c r="B1179">
        <v>27767.236328125</v>
      </c>
      <c r="C1179">
        <f t="shared" si="161"/>
        <v>0</v>
      </c>
      <c r="E1179" s="16">
        <f t="shared" si="155"/>
        <v>-1940780188.4803476</v>
      </c>
      <c r="G1179">
        <f t="shared" si="162"/>
        <v>0</v>
      </c>
      <c r="H1179">
        <f t="shared" si="163"/>
        <v>0</v>
      </c>
      <c r="I1179">
        <v>132500</v>
      </c>
      <c r="J1179">
        <v>156120000</v>
      </c>
      <c r="K1179">
        <v>115490000</v>
      </c>
      <c r="L1179" s="16">
        <v>26.395999908447202</v>
      </c>
      <c r="M1179" s="14">
        <f t="shared" si="159"/>
        <v>4120943505.7067771</v>
      </c>
      <c r="N1179" s="14">
        <f t="shared" si="160"/>
        <v>3048474029.4265676</v>
      </c>
      <c r="O1179" s="14">
        <f t="shared" si="158"/>
        <v>3679158813.4765625</v>
      </c>
      <c r="P1179">
        <f t="shared" si="156"/>
        <v>1.1200776358476239</v>
      </c>
      <c r="Q1179">
        <f t="shared" si="157"/>
        <v>0.82857908124546564</v>
      </c>
    </row>
    <row r="1180" spans="1:17" x14ac:dyDescent="0.3">
      <c r="A1180" s="10">
        <v>45006</v>
      </c>
      <c r="B1180">
        <v>28175.81640625</v>
      </c>
      <c r="C1180">
        <f t="shared" si="161"/>
        <v>0</v>
      </c>
      <c r="E1180" s="16">
        <f t="shared" si="155"/>
        <v>-1940780188.4803476</v>
      </c>
      <c r="G1180">
        <f t="shared" si="162"/>
        <v>0</v>
      </c>
      <c r="H1180">
        <f t="shared" si="163"/>
        <v>0</v>
      </c>
      <c r="I1180">
        <v>132500</v>
      </c>
      <c r="J1180">
        <v>156120000</v>
      </c>
      <c r="K1180">
        <v>115490000</v>
      </c>
      <c r="L1180" s="16">
        <v>27.337999343871999</v>
      </c>
      <c r="M1180" s="14">
        <f t="shared" si="159"/>
        <v>4268008457.5652966</v>
      </c>
      <c r="N1180" s="14">
        <f t="shared" si="160"/>
        <v>3157265544.2237773</v>
      </c>
      <c r="O1180" s="14">
        <f t="shared" si="158"/>
        <v>3733295673.828125</v>
      </c>
      <c r="P1180">
        <f t="shared" si="156"/>
        <v>1.1432280832953359</v>
      </c>
      <c r="Q1180">
        <f t="shared" si="157"/>
        <v>0.84570465885074519</v>
      </c>
    </row>
    <row r="1181" spans="1:17" x14ac:dyDescent="0.3">
      <c r="A1181" s="10">
        <v>45007</v>
      </c>
      <c r="B1181">
        <v>27307.4375</v>
      </c>
      <c r="C1181">
        <f t="shared" si="161"/>
        <v>0</v>
      </c>
      <c r="E1181" s="16">
        <f t="shared" si="155"/>
        <v>-1940780188.4803476</v>
      </c>
      <c r="G1181">
        <f t="shared" si="162"/>
        <v>0</v>
      </c>
      <c r="H1181">
        <f t="shared" si="163"/>
        <v>0</v>
      </c>
      <c r="I1181">
        <v>132500</v>
      </c>
      <c r="J1181">
        <v>156120000</v>
      </c>
      <c r="K1181">
        <v>115490000</v>
      </c>
      <c r="L1181" s="16">
        <v>24.686000823974599</v>
      </c>
      <c r="M1181" s="14">
        <f t="shared" si="159"/>
        <v>3853978448.6389146</v>
      </c>
      <c r="N1181" s="14">
        <f t="shared" si="160"/>
        <v>2850986235.1608262</v>
      </c>
      <c r="O1181" s="14">
        <f t="shared" si="158"/>
        <v>3618235468.75</v>
      </c>
      <c r="P1181">
        <f t="shared" si="156"/>
        <v>1.0651541288357216</v>
      </c>
      <c r="Q1181">
        <f t="shared" si="157"/>
        <v>0.78794933601868722</v>
      </c>
    </row>
    <row r="1182" spans="1:17" x14ac:dyDescent="0.3">
      <c r="A1182" s="10">
        <v>45008</v>
      </c>
      <c r="B1182">
        <v>28333.97265625</v>
      </c>
      <c r="C1182">
        <f t="shared" si="161"/>
        <v>6455</v>
      </c>
      <c r="D1182" s="16">
        <f>C1182*B1182</f>
        <v>182895793.49609375</v>
      </c>
      <c r="E1182" s="16">
        <f t="shared" si="155"/>
        <v>-767263142.54468226</v>
      </c>
      <c r="F1182" s="16">
        <f>G1182*L1182</f>
        <v>1356412839.4317591</v>
      </c>
      <c r="G1182">
        <f t="shared" si="162"/>
        <v>51510000</v>
      </c>
      <c r="H1182">
        <f t="shared" si="163"/>
        <v>14096510</v>
      </c>
      <c r="I1182">
        <v>138955</v>
      </c>
      <c r="J1182">
        <v>207630000</v>
      </c>
      <c r="K1182">
        <v>129586510</v>
      </c>
      <c r="L1182" s="16">
        <v>26.333000183105401</v>
      </c>
      <c r="M1182" s="14">
        <f t="shared" si="159"/>
        <v>5467520828.0181742</v>
      </c>
      <c r="N1182" s="14">
        <f t="shared" si="160"/>
        <v>3412401591.5579901</v>
      </c>
      <c r="O1182" s="14">
        <f t="shared" si="158"/>
        <v>3937147170.4492188</v>
      </c>
      <c r="P1182">
        <f t="shared" si="156"/>
        <v>1.3887011562725871</v>
      </c>
      <c r="Q1182">
        <f t="shared" si="157"/>
        <v>0.86671933860390682</v>
      </c>
    </row>
    <row r="1183" spans="1:17" x14ac:dyDescent="0.3">
      <c r="A1183" s="10">
        <v>45009</v>
      </c>
      <c r="B1183">
        <v>27493.28515625</v>
      </c>
      <c r="C1183">
        <f t="shared" si="161"/>
        <v>0</v>
      </c>
      <c r="E1183" s="16">
        <f t="shared" si="155"/>
        <v>-767263142.54468226</v>
      </c>
      <c r="G1183">
        <f t="shared" si="162"/>
        <v>0</v>
      </c>
      <c r="H1183">
        <f t="shared" si="163"/>
        <v>0</v>
      </c>
      <c r="I1183">
        <v>138955</v>
      </c>
      <c r="J1183">
        <v>207630000</v>
      </c>
      <c r="K1183">
        <v>129586510</v>
      </c>
      <c r="L1183" s="16">
        <v>25.666999816894499</v>
      </c>
      <c r="M1183" s="14">
        <f t="shared" si="159"/>
        <v>5329239171.9818048</v>
      </c>
      <c r="N1183" s="14">
        <f t="shared" si="160"/>
        <v>3326096928.4419971</v>
      </c>
      <c r="O1183" s="14">
        <f t="shared" si="158"/>
        <v>3820329438.8867188</v>
      </c>
      <c r="P1183">
        <f t="shared" si="156"/>
        <v>1.3949684856326938</v>
      </c>
      <c r="Q1183">
        <f t="shared" si="157"/>
        <v>0.87063091852394126</v>
      </c>
    </row>
    <row r="1184" spans="1:17" x14ac:dyDescent="0.3">
      <c r="A1184" s="10">
        <v>45010</v>
      </c>
      <c r="B1184">
        <v>27494.70703125</v>
      </c>
      <c r="C1184">
        <f t="shared" si="161"/>
        <v>0</v>
      </c>
      <c r="E1184" s="16">
        <f t="shared" si="155"/>
        <v>-767263142.54468226</v>
      </c>
      <c r="G1184">
        <f t="shared" si="162"/>
        <v>0</v>
      </c>
      <c r="H1184">
        <f t="shared" si="163"/>
        <v>0</v>
      </c>
      <c r="I1184">
        <v>138955</v>
      </c>
      <c r="J1184">
        <v>207630000</v>
      </c>
      <c r="K1184">
        <v>129586510</v>
      </c>
      <c r="L1184" s="16">
        <v>25.666999816894499</v>
      </c>
      <c r="M1184" s="14">
        <f t="shared" si="159"/>
        <v>5329239171.9818048</v>
      </c>
      <c r="N1184" s="14">
        <f t="shared" si="160"/>
        <v>3326096928.4419971</v>
      </c>
      <c r="O1184" s="14">
        <f t="shared" si="158"/>
        <v>3820527015.5273438</v>
      </c>
      <c r="P1184">
        <f t="shared" si="156"/>
        <v>1.3948963455363017</v>
      </c>
      <c r="Q1184">
        <f t="shared" si="157"/>
        <v>0.87058589428215283</v>
      </c>
    </row>
    <row r="1185" spans="1:17" x14ac:dyDescent="0.3">
      <c r="A1185" s="10">
        <v>45011</v>
      </c>
      <c r="B1185">
        <v>27994.330078125</v>
      </c>
      <c r="C1185">
        <f t="shared" si="161"/>
        <v>0</v>
      </c>
      <c r="E1185" s="16">
        <f t="shared" si="155"/>
        <v>-767263142.54468226</v>
      </c>
      <c r="G1185">
        <f t="shared" si="162"/>
        <v>0</v>
      </c>
      <c r="H1185">
        <f t="shared" si="163"/>
        <v>0</v>
      </c>
      <c r="I1185">
        <v>138955</v>
      </c>
      <c r="J1185">
        <v>207630000</v>
      </c>
      <c r="K1185">
        <v>129586510</v>
      </c>
      <c r="L1185" s="16">
        <v>25.666999816894499</v>
      </c>
      <c r="M1185" s="14">
        <f t="shared" si="159"/>
        <v>5329239171.9818048</v>
      </c>
      <c r="N1185" s="14">
        <f t="shared" si="160"/>
        <v>3326096928.4419971</v>
      </c>
      <c r="O1185" s="14">
        <f t="shared" si="158"/>
        <v>3889952136.0058594</v>
      </c>
      <c r="P1185">
        <f t="shared" si="156"/>
        <v>1.3700012199774216</v>
      </c>
      <c r="Q1185">
        <f t="shared" si="157"/>
        <v>0.85504829163712548</v>
      </c>
    </row>
    <row r="1186" spans="1:17" x14ac:dyDescent="0.3">
      <c r="A1186" s="10">
        <v>45012</v>
      </c>
      <c r="B1186">
        <v>27139.888671875</v>
      </c>
      <c r="C1186">
        <f t="shared" si="161"/>
        <v>0</v>
      </c>
      <c r="E1186" s="16">
        <f t="shared" si="155"/>
        <v>-767263142.54468226</v>
      </c>
      <c r="G1186">
        <f t="shared" si="162"/>
        <v>0</v>
      </c>
      <c r="H1186">
        <f t="shared" si="163"/>
        <v>0</v>
      </c>
      <c r="I1186">
        <v>138955</v>
      </c>
      <c r="J1186">
        <v>207630000</v>
      </c>
      <c r="K1186">
        <v>129586510</v>
      </c>
      <c r="L1186" s="16">
        <v>23.895999908447202</v>
      </c>
      <c r="M1186" s="14">
        <f t="shared" si="159"/>
        <v>4961526460.9908924</v>
      </c>
      <c r="N1186" s="14">
        <f t="shared" si="160"/>
        <v>3096599231.0959926</v>
      </c>
      <c r="O1186" s="14">
        <f t="shared" si="158"/>
        <v>3771223230.4003906</v>
      </c>
      <c r="P1186">
        <f t="shared" si="156"/>
        <v>1.3156278899099079</v>
      </c>
      <c r="Q1186">
        <f t="shared" si="157"/>
        <v>0.82111268464137743</v>
      </c>
    </row>
    <row r="1187" spans="1:17" x14ac:dyDescent="0.3">
      <c r="A1187" s="10">
        <v>45013</v>
      </c>
      <c r="B1187">
        <v>27268.130859375</v>
      </c>
      <c r="C1187">
        <f t="shared" si="161"/>
        <v>0</v>
      </c>
      <c r="E1187" s="16">
        <f t="shared" si="155"/>
        <v>-767263142.54468226</v>
      </c>
      <c r="G1187">
        <f t="shared" si="162"/>
        <v>0</v>
      </c>
      <c r="H1187">
        <f t="shared" si="163"/>
        <v>0</v>
      </c>
      <c r="I1187">
        <v>138955</v>
      </c>
      <c r="J1187">
        <v>207630000</v>
      </c>
      <c r="K1187">
        <v>129586510</v>
      </c>
      <c r="L1187" s="16">
        <v>24.826000213623001</v>
      </c>
      <c r="M1187" s="14">
        <f t="shared" si="159"/>
        <v>5154622424.3545437</v>
      </c>
      <c r="N1187" s="14">
        <f t="shared" si="160"/>
        <v>3217114724.9426589</v>
      </c>
      <c r="O1187" s="14">
        <f t="shared" si="158"/>
        <v>3789043123.5644531</v>
      </c>
      <c r="P1187">
        <f t="shared" si="156"/>
        <v>1.3604021533292696</v>
      </c>
      <c r="Q1187">
        <f t="shared" si="157"/>
        <v>0.84905730022841064</v>
      </c>
    </row>
    <row r="1188" spans="1:17" x14ac:dyDescent="0.3">
      <c r="A1188" s="10">
        <v>45014</v>
      </c>
      <c r="B1188">
        <v>28348.44140625</v>
      </c>
      <c r="C1188">
        <f t="shared" si="161"/>
        <v>0</v>
      </c>
      <c r="E1188" s="16">
        <f t="shared" si="155"/>
        <v>-767263142.54468226</v>
      </c>
      <c r="G1188">
        <f t="shared" si="162"/>
        <v>0</v>
      </c>
      <c r="H1188">
        <f t="shared" si="163"/>
        <v>0</v>
      </c>
      <c r="I1188">
        <v>138955</v>
      </c>
      <c r="J1188">
        <v>207630000</v>
      </c>
      <c r="K1188">
        <v>129586510</v>
      </c>
      <c r="L1188" s="16">
        <v>28.402999877929599</v>
      </c>
      <c r="M1188" s="14">
        <f t="shared" si="159"/>
        <v>5897314864.6545229</v>
      </c>
      <c r="N1188" s="14">
        <f t="shared" si="160"/>
        <v>3680645627.7113228</v>
      </c>
      <c r="O1188" s="14">
        <f t="shared" si="158"/>
        <v>3939157675.6054688</v>
      </c>
      <c r="P1188">
        <f t="shared" si="156"/>
        <v>1.4971004844958575</v>
      </c>
      <c r="Q1188">
        <f t="shared" si="157"/>
        <v>0.9343737750090414</v>
      </c>
    </row>
    <row r="1189" spans="1:17" x14ac:dyDescent="0.3">
      <c r="A1189" s="10">
        <v>45015</v>
      </c>
      <c r="B1189">
        <v>28033.5625</v>
      </c>
      <c r="C1189">
        <f t="shared" si="161"/>
        <v>0</v>
      </c>
      <c r="E1189" s="16">
        <f t="shared" ref="E1189:E1252" si="164">E1188-D1189+F1189</f>
        <v>-767263142.54468226</v>
      </c>
      <c r="G1189">
        <f t="shared" si="162"/>
        <v>0</v>
      </c>
      <c r="H1189">
        <f t="shared" si="163"/>
        <v>0</v>
      </c>
      <c r="I1189">
        <v>138955</v>
      </c>
      <c r="J1189">
        <v>207630000</v>
      </c>
      <c r="K1189">
        <v>129586510</v>
      </c>
      <c r="L1189" s="16">
        <v>27.923000335693299</v>
      </c>
      <c r="M1189" s="14">
        <f t="shared" si="159"/>
        <v>5797652559.6999998</v>
      </c>
      <c r="N1189" s="14">
        <f t="shared" si="160"/>
        <v>3618444162.2313232</v>
      </c>
      <c r="O1189" s="14">
        <f t="shared" si="158"/>
        <v>3895403677.1875</v>
      </c>
      <c r="P1189">
        <f t="shared" ref="P1189:P1252" si="165">M1189/O1189</f>
        <v>1.4883316442022596</v>
      </c>
      <c r="Q1189">
        <f t="shared" ref="Q1189:Q1252" si="166">N1189/O1189</f>
        <v>0.92890094636966025</v>
      </c>
    </row>
    <row r="1190" spans="1:17" x14ac:dyDescent="0.3">
      <c r="A1190" s="10">
        <v>45016</v>
      </c>
      <c r="B1190">
        <v>28478.484375</v>
      </c>
      <c r="C1190">
        <f t="shared" si="161"/>
        <v>0</v>
      </c>
      <c r="E1190" s="16">
        <f t="shared" si="164"/>
        <v>-767263142.54468226</v>
      </c>
      <c r="G1190">
        <f t="shared" si="162"/>
        <v>0</v>
      </c>
      <c r="H1190">
        <f t="shared" si="163"/>
        <v>0</v>
      </c>
      <c r="I1190">
        <v>138955</v>
      </c>
      <c r="J1190">
        <v>207630000</v>
      </c>
      <c r="K1190">
        <v>129586510</v>
      </c>
      <c r="L1190" s="16">
        <v>29.232000350952099</v>
      </c>
      <c r="M1190" s="14">
        <f t="shared" si="159"/>
        <v>6069440232.8681841</v>
      </c>
      <c r="N1190" s="14">
        <f t="shared" si="160"/>
        <v>3788072905.7986574</v>
      </c>
      <c r="O1190" s="14">
        <f t="shared" si="158"/>
        <v>3957227796.328125</v>
      </c>
      <c r="P1190">
        <f t="shared" si="165"/>
        <v>1.5337606388239671</v>
      </c>
      <c r="Q1190">
        <f t="shared" si="166"/>
        <v>0.9572541942906535</v>
      </c>
    </row>
    <row r="1191" spans="1:17" x14ac:dyDescent="0.3">
      <c r="A1191" s="10">
        <v>45017</v>
      </c>
      <c r="B1191">
        <v>28411.03515625</v>
      </c>
      <c r="C1191">
        <f t="shared" si="161"/>
        <v>0</v>
      </c>
      <c r="E1191" s="16">
        <f t="shared" si="164"/>
        <v>-767263142.54468226</v>
      </c>
      <c r="G1191">
        <f t="shared" si="162"/>
        <v>0</v>
      </c>
      <c r="H1191">
        <f t="shared" si="163"/>
        <v>0</v>
      </c>
      <c r="I1191">
        <v>138955</v>
      </c>
      <c r="J1191">
        <v>207630000</v>
      </c>
      <c r="K1191">
        <v>129586510</v>
      </c>
      <c r="L1191" s="16">
        <v>29.232000350952099</v>
      </c>
      <c r="M1191" s="14">
        <f t="shared" si="159"/>
        <v>6069440232.8681841</v>
      </c>
      <c r="N1191" s="14">
        <f t="shared" si="160"/>
        <v>3788072905.7986574</v>
      </c>
      <c r="O1191" s="14">
        <f t="shared" si="158"/>
        <v>3947855390.1367188</v>
      </c>
      <c r="P1191">
        <f t="shared" si="165"/>
        <v>1.5374018633083701</v>
      </c>
      <c r="Q1191">
        <f t="shared" si="166"/>
        <v>0.9595267636354512</v>
      </c>
    </row>
    <row r="1192" spans="1:17" x14ac:dyDescent="0.3">
      <c r="A1192" s="10">
        <v>45018</v>
      </c>
      <c r="B1192">
        <v>28199.30859375</v>
      </c>
      <c r="C1192">
        <f t="shared" si="161"/>
        <v>0</v>
      </c>
      <c r="E1192" s="16">
        <f t="shared" si="164"/>
        <v>-767263142.54468226</v>
      </c>
      <c r="G1192">
        <f t="shared" si="162"/>
        <v>0</v>
      </c>
      <c r="H1192">
        <f t="shared" si="163"/>
        <v>0</v>
      </c>
      <c r="I1192">
        <v>138955</v>
      </c>
      <c r="J1192">
        <v>207630000</v>
      </c>
      <c r="K1192">
        <v>129586510</v>
      </c>
      <c r="L1192" s="16">
        <v>29.232000350952099</v>
      </c>
      <c r="M1192" s="14">
        <f t="shared" si="159"/>
        <v>6069440232.8681841</v>
      </c>
      <c r="N1192" s="14">
        <f t="shared" si="160"/>
        <v>3788072905.7986574</v>
      </c>
      <c r="O1192" s="14">
        <f t="shared" si="158"/>
        <v>3918434925.6445313</v>
      </c>
      <c r="P1192">
        <f t="shared" si="165"/>
        <v>1.5489450119858352</v>
      </c>
      <c r="Q1192">
        <f t="shared" si="166"/>
        <v>0.96673109996220463</v>
      </c>
    </row>
    <row r="1193" spans="1:17" x14ac:dyDescent="0.3">
      <c r="A1193" s="10">
        <v>45019</v>
      </c>
      <c r="B1193">
        <v>27790.220703125</v>
      </c>
      <c r="C1193">
        <f t="shared" si="161"/>
        <v>0</v>
      </c>
      <c r="E1193" s="16">
        <f t="shared" si="164"/>
        <v>-767263142.54468226</v>
      </c>
      <c r="G1193">
        <f t="shared" si="162"/>
        <v>0</v>
      </c>
      <c r="H1193">
        <f t="shared" si="163"/>
        <v>0</v>
      </c>
      <c r="I1193">
        <v>138955</v>
      </c>
      <c r="J1193">
        <v>207630000</v>
      </c>
      <c r="K1193">
        <v>129586510</v>
      </c>
      <c r="L1193" s="16">
        <v>29.739000320434499</v>
      </c>
      <c r="M1193" s="14">
        <f t="shared" si="159"/>
        <v>6174708636.5318155</v>
      </c>
      <c r="N1193" s="14">
        <f t="shared" si="160"/>
        <v>3853773262.4139886</v>
      </c>
      <c r="O1193" s="14">
        <f t="shared" si="158"/>
        <v>3861590117.8027344</v>
      </c>
      <c r="P1193">
        <f t="shared" si="165"/>
        <v>1.5990067428609585</v>
      </c>
      <c r="Q1193">
        <f t="shared" si="166"/>
        <v>0.99797574181871129</v>
      </c>
    </row>
    <row r="1194" spans="1:17" x14ac:dyDescent="0.3">
      <c r="A1194" s="10">
        <v>45020</v>
      </c>
      <c r="B1194">
        <v>28168.08984375</v>
      </c>
      <c r="C1194">
        <f t="shared" si="161"/>
        <v>0</v>
      </c>
      <c r="E1194" s="16">
        <f t="shared" si="164"/>
        <v>-767263142.54468226</v>
      </c>
      <c r="G1194">
        <f t="shared" si="162"/>
        <v>0</v>
      </c>
      <c r="H1194">
        <f t="shared" si="163"/>
        <v>0</v>
      </c>
      <c r="I1194">
        <v>138955</v>
      </c>
      <c r="J1194">
        <v>207630000</v>
      </c>
      <c r="K1194">
        <v>129586510</v>
      </c>
      <c r="L1194" s="16">
        <v>29.898000717163001</v>
      </c>
      <c r="M1194" s="14">
        <f t="shared" si="159"/>
        <v>6207721888.9045534</v>
      </c>
      <c r="N1194" s="14">
        <f t="shared" si="160"/>
        <v>3874377568.9146504</v>
      </c>
      <c r="O1194" s="14">
        <f t="shared" si="158"/>
        <v>3914096924.2382813</v>
      </c>
      <c r="P1194">
        <f t="shared" si="165"/>
        <v>1.5859908451583968</v>
      </c>
      <c r="Q1194">
        <f t="shared" si="166"/>
        <v>0.98985223000542821</v>
      </c>
    </row>
    <row r="1195" spans="1:17" x14ac:dyDescent="0.3">
      <c r="A1195" s="10">
        <v>45021</v>
      </c>
      <c r="B1195">
        <v>28177.984375</v>
      </c>
      <c r="C1195">
        <f t="shared" si="161"/>
        <v>0</v>
      </c>
      <c r="E1195" s="16">
        <f t="shared" si="164"/>
        <v>-767263142.54468226</v>
      </c>
      <c r="G1195">
        <f t="shared" si="162"/>
        <v>0</v>
      </c>
      <c r="H1195">
        <f t="shared" si="163"/>
        <v>0</v>
      </c>
      <c r="I1195">
        <v>138955</v>
      </c>
      <c r="J1195">
        <v>207630000</v>
      </c>
      <c r="K1195">
        <v>129586510</v>
      </c>
      <c r="L1195" s="16">
        <v>29.083999633788999</v>
      </c>
      <c r="M1195" s="14">
        <f t="shared" si="159"/>
        <v>6038710843.9636097</v>
      </c>
      <c r="N1195" s="14">
        <f t="shared" si="160"/>
        <v>3768894009.3839946</v>
      </c>
      <c r="O1195" s="14">
        <f t="shared" si="158"/>
        <v>3915471818.828125</v>
      </c>
      <c r="P1195">
        <f t="shared" si="165"/>
        <v>1.5422690095547555</v>
      </c>
      <c r="Q1195">
        <f t="shared" si="166"/>
        <v>0.96256445807136459</v>
      </c>
    </row>
    <row r="1196" spans="1:17" x14ac:dyDescent="0.3">
      <c r="A1196" s="10">
        <v>45022</v>
      </c>
      <c r="B1196">
        <v>28044.140625</v>
      </c>
      <c r="C1196">
        <f t="shared" si="161"/>
        <v>1045</v>
      </c>
      <c r="D1196" s="16">
        <f>C1196*B1196</f>
        <v>29306126.953125</v>
      </c>
      <c r="E1196" s="16">
        <f t="shared" si="164"/>
        <v>-796569269.49780726</v>
      </c>
      <c r="F1196" s="16">
        <f>G1196*L1196</f>
        <v>0</v>
      </c>
      <c r="G1196">
        <f t="shared" si="162"/>
        <v>0</v>
      </c>
      <c r="H1196">
        <f t="shared" si="163"/>
        <v>0</v>
      </c>
      <c r="I1196">
        <v>140000</v>
      </c>
      <c r="J1196">
        <v>207630000</v>
      </c>
      <c r="K1196">
        <v>129586510</v>
      </c>
      <c r="L1196" s="16">
        <v>29.0100002288818</v>
      </c>
      <c r="M1196" s="14">
        <f t="shared" si="159"/>
        <v>6023346347.522728</v>
      </c>
      <c r="N1196" s="14">
        <f t="shared" si="160"/>
        <v>3759304684.7599936</v>
      </c>
      <c r="O1196" s="14">
        <f t="shared" si="158"/>
        <v>3926179687.5</v>
      </c>
      <c r="P1196">
        <f t="shared" si="165"/>
        <v>1.5341494345507405</v>
      </c>
      <c r="Q1196">
        <f t="shared" si="166"/>
        <v>0.95749685036798093</v>
      </c>
    </row>
    <row r="1197" spans="1:17" x14ac:dyDescent="0.3">
      <c r="A1197" s="10">
        <v>45023</v>
      </c>
      <c r="B1197">
        <v>27925.859375</v>
      </c>
      <c r="C1197">
        <f t="shared" si="161"/>
        <v>0</v>
      </c>
      <c r="E1197" s="16">
        <f t="shared" si="164"/>
        <v>-796569269.49780726</v>
      </c>
      <c r="G1197">
        <f t="shared" si="162"/>
        <v>0</v>
      </c>
      <c r="H1197">
        <f t="shared" si="163"/>
        <v>0</v>
      </c>
      <c r="I1197">
        <v>140000</v>
      </c>
      <c r="J1197">
        <v>207630000</v>
      </c>
      <c r="K1197">
        <v>129586510</v>
      </c>
      <c r="L1197" s="16">
        <v>29.0100002288818</v>
      </c>
      <c r="M1197" s="14">
        <f t="shared" si="159"/>
        <v>6023346347.522728</v>
      </c>
      <c r="N1197" s="14">
        <f t="shared" si="160"/>
        <v>3759304684.7599936</v>
      </c>
      <c r="O1197" s="14">
        <f t="shared" si="158"/>
        <v>3909620312.5</v>
      </c>
      <c r="P1197">
        <f t="shared" si="165"/>
        <v>1.5406473943939352</v>
      </c>
      <c r="Q1197">
        <f t="shared" si="166"/>
        <v>0.96155237191207266</v>
      </c>
    </row>
    <row r="1198" spans="1:17" x14ac:dyDescent="0.3">
      <c r="A1198" s="10">
        <v>45024</v>
      </c>
      <c r="B1198">
        <v>27947.794921875</v>
      </c>
      <c r="C1198">
        <f t="shared" si="161"/>
        <v>0</v>
      </c>
      <c r="E1198" s="16">
        <f t="shared" si="164"/>
        <v>-796569269.49780726</v>
      </c>
      <c r="G1198">
        <f t="shared" si="162"/>
        <v>0</v>
      </c>
      <c r="H1198">
        <f t="shared" si="163"/>
        <v>0</v>
      </c>
      <c r="I1198">
        <v>140000</v>
      </c>
      <c r="J1198">
        <v>207630000</v>
      </c>
      <c r="K1198">
        <v>129586510</v>
      </c>
      <c r="L1198" s="16">
        <v>29.0100002288818</v>
      </c>
      <c r="M1198" s="14">
        <f t="shared" si="159"/>
        <v>6023346347.522728</v>
      </c>
      <c r="N1198" s="14">
        <f t="shared" si="160"/>
        <v>3759304684.7599936</v>
      </c>
      <c r="O1198" s="14">
        <f t="shared" si="158"/>
        <v>3912691289.0625</v>
      </c>
      <c r="P1198">
        <f t="shared" si="165"/>
        <v>1.5394381775941111</v>
      </c>
      <c r="Q1198">
        <f t="shared" si="166"/>
        <v>0.96079767276010708</v>
      </c>
    </row>
    <row r="1199" spans="1:17" x14ac:dyDescent="0.3">
      <c r="A1199" s="10">
        <v>45025</v>
      </c>
      <c r="B1199">
        <v>28333.05078125</v>
      </c>
      <c r="C1199">
        <f t="shared" si="161"/>
        <v>0</v>
      </c>
      <c r="E1199" s="16">
        <f t="shared" si="164"/>
        <v>-796569269.49780726</v>
      </c>
      <c r="G1199">
        <f t="shared" si="162"/>
        <v>0</v>
      </c>
      <c r="H1199">
        <f t="shared" si="163"/>
        <v>0</v>
      </c>
      <c r="I1199">
        <v>140000</v>
      </c>
      <c r="J1199">
        <v>207630000</v>
      </c>
      <c r="K1199">
        <v>129586510</v>
      </c>
      <c r="L1199" s="16">
        <v>29.0100002288818</v>
      </c>
      <c r="M1199" s="14">
        <f t="shared" si="159"/>
        <v>6023346347.522728</v>
      </c>
      <c r="N1199" s="14">
        <f t="shared" si="160"/>
        <v>3759304684.7599936</v>
      </c>
      <c r="O1199" s="14">
        <f t="shared" si="158"/>
        <v>3966627109.375</v>
      </c>
      <c r="P1199">
        <f t="shared" si="165"/>
        <v>1.5185058190336913</v>
      </c>
      <c r="Q1199">
        <f t="shared" si="166"/>
        <v>0.94773332130842192</v>
      </c>
    </row>
    <row r="1200" spans="1:17" x14ac:dyDescent="0.3">
      <c r="A1200" s="10">
        <v>45026</v>
      </c>
      <c r="B1200">
        <v>29652.98046875</v>
      </c>
      <c r="C1200">
        <f t="shared" si="161"/>
        <v>0</v>
      </c>
      <c r="E1200" s="16">
        <f t="shared" si="164"/>
        <v>-796569269.49780726</v>
      </c>
      <c r="G1200">
        <f t="shared" si="162"/>
        <v>0</v>
      </c>
      <c r="H1200">
        <f t="shared" si="163"/>
        <v>0</v>
      </c>
      <c r="I1200">
        <v>140000</v>
      </c>
      <c r="J1200">
        <v>207630000</v>
      </c>
      <c r="K1200">
        <v>129586510</v>
      </c>
      <c r="L1200" s="16">
        <v>31.277999877929599</v>
      </c>
      <c r="M1200" s="14">
        <f t="shared" si="159"/>
        <v>6494251114.6545229</v>
      </c>
      <c r="N1200" s="14">
        <f t="shared" si="160"/>
        <v>4053206843.9613228</v>
      </c>
      <c r="O1200" s="14">
        <f t="shared" si="158"/>
        <v>4151417265.625</v>
      </c>
      <c r="P1200">
        <f t="shared" si="165"/>
        <v>1.5643455473456984</v>
      </c>
      <c r="Q1200">
        <f t="shared" si="166"/>
        <v>0.97634291727866307</v>
      </c>
    </row>
    <row r="1201" spans="1:17" x14ac:dyDescent="0.3">
      <c r="A1201" s="10">
        <v>45027</v>
      </c>
      <c r="B1201">
        <v>30235.05859375</v>
      </c>
      <c r="C1201">
        <f t="shared" si="161"/>
        <v>0</v>
      </c>
      <c r="E1201" s="16">
        <f t="shared" si="164"/>
        <v>-796569269.49780726</v>
      </c>
      <c r="G1201">
        <f t="shared" si="162"/>
        <v>0</v>
      </c>
      <c r="H1201">
        <f t="shared" si="163"/>
        <v>0</v>
      </c>
      <c r="I1201">
        <v>140000</v>
      </c>
      <c r="J1201">
        <v>207630000</v>
      </c>
      <c r="K1201">
        <v>129586510</v>
      </c>
      <c r="L1201" s="16">
        <v>33.235000610351499</v>
      </c>
      <c r="M1201" s="14">
        <f t="shared" si="159"/>
        <v>6900583176.7272816</v>
      </c>
      <c r="N1201" s="14">
        <f t="shared" si="160"/>
        <v>4306807738.9433203</v>
      </c>
      <c r="O1201" s="14">
        <f t="shared" si="158"/>
        <v>4232908203.125</v>
      </c>
      <c r="P1201">
        <f t="shared" si="165"/>
        <v>1.6302227323599494</v>
      </c>
      <c r="Q1201">
        <f t="shared" si="166"/>
        <v>1.0174583365081631</v>
      </c>
    </row>
    <row r="1202" spans="1:17" x14ac:dyDescent="0.3">
      <c r="A1202" s="10">
        <v>45028</v>
      </c>
      <c r="B1202">
        <v>30139.052734375</v>
      </c>
      <c r="C1202">
        <f t="shared" si="161"/>
        <v>0</v>
      </c>
      <c r="E1202" s="16">
        <f t="shared" si="164"/>
        <v>-796569269.49780726</v>
      </c>
      <c r="G1202">
        <f t="shared" si="162"/>
        <v>0</v>
      </c>
      <c r="H1202">
        <f t="shared" si="163"/>
        <v>0</v>
      </c>
      <c r="I1202">
        <v>140000</v>
      </c>
      <c r="J1202">
        <v>207630000</v>
      </c>
      <c r="K1202">
        <v>129586510</v>
      </c>
      <c r="L1202" s="16">
        <v>32.283000946044901</v>
      </c>
      <c r="M1202" s="14">
        <f t="shared" si="159"/>
        <v>6702919486.4273024</v>
      </c>
      <c r="N1202" s="14">
        <f t="shared" si="160"/>
        <v>4183441424.9246569</v>
      </c>
      <c r="O1202" s="14">
        <f t="shared" si="158"/>
        <v>4219467382.8125</v>
      </c>
      <c r="P1202">
        <f t="shared" si="165"/>
        <v>1.5885700441081378</v>
      </c>
      <c r="Q1202">
        <f t="shared" si="166"/>
        <v>0.99146196554698096</v>
      </c>
    </row>
    <row r="1203" spans="1:17" x14ac:dyDescent="0.3">
      <c r="A1203" s="10">
        <v>45029</v>
      </c>
      <c r="B1203">
        <v>30399.06640625</v>
      </c>
      <c r="C1203">
        <f t="shared" si="161"/>
        <v>0</v>
      </c>
      <c r="E1203" s="16">
        <f t="shared" si="164"/>
        <v>-796569269.49780726</v>
      </c>
      <c r="G1203">
        <f t="shared" si="162"/>
        <v>0</v>
      </c>
      <c r="H1203">
        <f t="shared" si="163"/>
        <v>0</v>
      </c>
      <c r="I1203">
        <v>140000</v>
      </c>
      <c r="J1203">
        <v>207630000</v>
      </c>
      <c r="K1203">
        <v>129586510</v>
      </c>
      <c r="L1203" s="16">
        <v>34.071998596191399</v>
      </c>
      <c r="M1203" s="14">
        <f t="shared" si="159"/>
        <v>7074369068.5272198</v>
      </c>
      <c r="N1203" s="14">
        <f t="shared" si="160"/>
        <v>4415271386.8053427</v>
      </c>
      <c r="O1203" s="14">
        <f t="shared" si="158"/>
        <v>4255869296.875</v>
      </c>
      <c r="P1203">
        <f t="shared" si="165"/>
        <v>1.6622618259733184</v>
      </c>
      <c r="Q1203">
        <f t="shared" si="166"/>
        <v>1.0374546488181364</v>
      </c>
    </row>
    <row r="1204" spans="1:17" x14ac:dyDescent="0.3">
      <c r="A1204" s="10">
        <v>45030</v>
      </c>
      <c r="B1204">
        <v>30485.69921875</v>
      </c>
      <c r="C1204">
        <f t="shared" si="161"/>
        <v>0</v>
      </c>
      <c r="E1204" s="16">
        <f t="shared" si="164"/>
        <v>-796569269.49780726</v>
      </c>
      <c r="G1204">
        <f t="shared" si="162"/>
        <v>0</v>
      </c>
      <c r="H1204">
        <f t="shared" si="163"/>
        <v>0</v>
      </c>
      <c r="I1204">
        <v>140000</v>
      </c>
      <c r="J1204">
        <v>207630000</v>
      </c>
      <c r="K1204">
        <v>129586510</v>
      </c>
      <c r="L1204" s="16">
        <v>33.375</v>
      </c>
      <c r="M1204" s="14">
        <f t="shared" si="159"/>
        <v>6929651250</v>
      </c>
      <c r="N1204" s="14">
        <f t="shared" si="160"/>
        <v>4324949771.25</v>
      </c>
      <c r="O1204" s="14">
        <f t="shared" si="158"/>
        <v>4267997890.625</v>
      </c>
      <c r="P1204">
        <f t="shared" si="165"/>
        <v>1.6236304299075535</v>
      </c>
      <c r="Q1204">
        <f t="shared" si="166"/>
        <v>1.0133439336392596</v>
      </c>
    </row>
    <row r="1205" spans="1:17" x14ac:dyDescent="0.3">
      <c r="A1205" s="10">
        <v>45031</v>
      </c>
      <c r="B1205">
        <v>30318.49609375</v>
      </c>
      <c r="C1205">
        <f t="shared" si="161"/>
        <v>0</v>
      </c>
      <c r="E1205" s="16">
        <f t="shared" si="164"/>
        <v>-796569269.49780726</v>
      </c>
      <c r="G1205">
        <f t="shared" si="162"/>
        <v>0</v>
      </c>
      <c r="H1205">
        <f t="shared" si="163"/>
        <v>0</v>
      </c>
      <c r="I1205">
        <v>140000</v>
      </c>
      <c r="J1205">
        <v>207630000</v>
      </c>
      <c r="K1205">
        <v>129586510</v>
      </c>
      <c r="L1205" s="16">
        <v>33.375</v>
      </c>
      <c r="M1205" s="14">
        <f t="shared" si="159"/>
        <v>6929651250</v>
      </c>
      <c r="N1205" s="14">
        <f t="shared" si="160"/>
        <v>4324949771.25</v>
      </c>
      <c r="O1205" s="14">
        <f t="shared" si="158"/>
        <v>4244589453.125</v>
      </c>
      <c r="P1205">
        <f t="shared" si="165"/>
        <v>1.6325845706698849</v>
      </c>
      <c r="Q1205">
        <f t="shared" si="166"/>
        <v>1.0189324124305676</v>
      </c>
    </row>
    <row r="1206" spans="1:17" x14ac:dyDescent="0.3">
      <c r="A1206" s="10">
        <v>45032</v>
      </c>
      <c r="B1206">
        <v>30315.35546875</v>
      </c>
      <c r="C1206">
        <f t="shared" si="161"/>
        <v>0</v>
      </c>
      <c r="E1206" s="16">
        <f t="shared" si="164"/>
        <v>-796569269.49780726</v>
      </c>
      <c r="G1206">
        <f t="shared" si="162"/>
        <v>0</v>
      </c>
      <c r="H1206">
        <f t="shared" si="163"/>
        <v>0</v>
      </c>
      <c r="I1206">
        <v>140000</v>
      </c>
      <c r="J1206">
        <v>207630000</v>
      </c>
      <c r="K1206">
        <v>129586510</v>
      </c>
      <c r="L1206" s="16">
        <v>33.375</v>
      </c>
      <c r="M1206" s="14">
        <f t="shared" si="159"/>
        <v>6929651250</v>
      </c>
      <c r="N1206" s="14">
        <f t="shared" si="160"/>
        <v>4324949771.25</v>
      </c>
      <c r="O1206" s="14">
        <f t="shared" si="158"/>
        <v>4244149765.625</v>
      </c>
      <c r="P1206">
        <f t="shared" si="165"/>
        <v>1.6327537039634907</v>
      </c>
      <c r="Q1206">
        <f t="shared" si="166"/>
        <v>1.0190379722882144</v>
      </c>
    </row>
    <row r="1207" spans="1:17" x14ac:dyDescent="0.3">
      <c r="A1207" s="10">
        <v>45033</v>
      </c>
      <c r="B1207">
        <v>29445.044921875</v>
      </c>
      <c r="C1207">
        <f t="shared" si="161"/>
        <v>0</v>
      </c>
      <c r="E1207" s="16">
        <f t="shared" si="164"/>
        <v>-796569269.49780726</v>
      </c>
      <c r="G1207">
        <f t="shared" si="162"/>
        <v>0</v>
      </c>
      <c r="H1207">
        <f t="shared" si="163"/>
        <v>0</v>
      </c>
      <c r="I1207">
        <v>140000</v>
      </c>
      <c r="J1207">
        <v>207630000</v>
      </c>
      <c r="K1207">
        <v>129586510</v>
      </c>
      <c r="L1207" s="16">
        <v>31.302999496459901</v>
      </c>
      <c r="M1207" s="14">
        <f t="shared" si="159"/>
        <v>6499441785.4499693</v>
      </c>
      <c r="N1207" s="14">
        <f t="shared" si="160"/>
        <v>4056446457.2779961</v>
      </c>
      <c r="O1207" s="14">
        <f t="shared" si="158"/>
        <v>4122306289.0625</v>
      </c>
      <c r="P1207">
        <f t="shared" si="165"/>
        <v>1.5766518375149849</v>
      </c>
      <c r="Q1207">
        <f t="shared" si="166"/>
        <v>0.98402354721694352</v>
      </c>
    </row>
    <row r="1208" spans="1:17" x14ac:dyDescent="0.3">
      <c r="A1208" s="10">
        <v>45034</v>
      </c>
      <c r="B1208">
        <v>30397.552734375</v>
      </c>
      <c r="C1208">
        <f t="shared" si="161"/>
        <v>0</v>
      </c>
      <c r="E1208" s="16">
        <f t="shared" si="164"/>
        <v>-796569269.49780726</v>
      </c>
      <c r="G1208">
        <f t="shared" si="162"/>
        <v>0</v>
      </c>
      <c r="H1208">
        <f t="shared" si="163"/>
        <v>0</v>
      </c>
      <c r="I1208">
        <v>140000</v>
      </c>
      <c r="J1208">
        <v>207630000</v>
      </c>
      <c r="K1208">
        <v>129586510</v>
      </c>
      <c r="L1208" s="16">
        <v>32.985000610351499</v>
      </c>
      <c r="M1208" s="14">
        <f t="shared" si="159"/>
        <v>6848675676.7272816</v>
      </c>
      <c r="N1208" s="14">
        <f t="shared" si="160"/>
        <v>4274411111.4433208</v>
      </c>
      <c r="O1208" s="14">
        <f t="shared" si="158"/>
        <v>4255657382.8125</v>
      </c>
      <c r="P1208">
        <f t="shared" si="165"/>
        <v>1.6093108680194304</v>
      </c>
      <c r="Q1208">
        <f t="shared" si="166"/>
        <v>1.0044067759558282</v>
      </c>
    </row>
    <row r="1209" spans="1:17" x14ac:dyDescent="0.3">
      <c r="A1209" s="10">
        <v>45035</v>
      </c>
      <c r="B1209">
        <v>28822.6796875</v>
      </c>
      <c r="C1209">
        <f t="shared" si="161"/>
        <v>0</v>
      </c>
      <c r="E1209" s="16">
        <f t="shared" si="164"/>
        <v>-796569269.49780726</v>
      </c>
      <c r="G1209">
        <f t="shared" si="162"/>
        <v>0</v>
      </c>
      <c r="H1209">
        <f t="shared" si="163"/>
        <v>0</v>
      </c>
      <c r="I1209">
        <v>140000</v>
      </c>
      <c r="J1209">
        <v>207630000</v>
      </c>
      <c r="K1209">
        <v>129586510</v>
      </c>
      <c r="L1209" s="16">
        <v>31.472000122070298</v>
      </c>
      <c r="M1209" s="14">
        <f t="shared" si="159"/>
        <v>6534531385.3454561</v>
      </c>
      <c r="N1209" s="14">
        <f t="shared" si="160"/>
        <v>4078346658.5386639</v>
      </c>
      <c r="O1209" s="14">
        <f t="shared" si="158"/>
        <v>4035175156.25</v>
      </c>
      <c r="P1209">
        <f t="shared" si="165"/>
        <v>1.6193922524587947</v>
      </c>
      <c r="Q1209">
        <f t="shared" si="166"/>
        <v>1.0106987926464099</v>
      </c>
    </row>
    <row r="1210" spans="1:17" x14ac:dyDescent="0.3">
      <c r="A1210" s="10">
        <v>45036</v>
      </c>
      <c r="B1210">
        <v>28245.98828125</v>
      </c>
      <c r="C1210">
        <f t="shared" si="161"/>
        <v>0</v>
      </c>
      <c r="E1210" s="16">
        <f t="shared" si="164"/>
        <v>-796569269.49780726</v>
      </c>
      <c r="G1210">
        <f t="shared" si="162"/>
        <v>0</v>
      </c>
      <c r="H1210">
        <f t="shared" si="163"/>
        <v>0</v>
      </c>
      <c r="I1210">
        <v>140000</v>
      </c>
      <c r="J1210">
        <v>207630000</v>
      </c>
      <c r="K1210">
        <v>129586510</v>
      </c>
      <c r="L1210" s="16">
        <v>29.471000671386701</v>
      </c>
      <c r="M1210" s="14">
        <f t="shared" si="159"/>
        <v>6119063869.4000206</v>
      </c>
      <c r="N1210" s="14">
        <f t="shared" si="160"/>
        <v>3819044123.2126594</v>
      </c>
      <c r="O1210" s="14">
        <f t="shared" si="158"/>
        <v>3954438359.375</v>
      </c>
      <c r="P1210">
        <f t="shared" si="165"/>
        <v>1.547391389953829</v>
      </c>
      <c r="Q1210">
        <f t="shared" si="166"/>
        <v>0.96576144982982115</v>
      </c>
    </row>
    <row r="1211" spans="1:17" x14ac:dyDescent="0.3">
      <c r="A1211" s="10">
        <v>45037</v>
      </c>
      <c r="B1211">
        <v>27276.91015625</v>
      </c>
      <c r="C1211">
        <f t="shared" si="161"/>
        <v>0</v>
      </c>
      <c r="E1211" s="16">
        <f t="shared" si="164"/>
        <v>-796569269.49780726</v>
      </c>
      <c r="G1211">
        <f t="shared" si="162"/>
        <v>0</v>
      </c>
      <c r="H1211">
        <f t="shared" si="163"/>
        <v>0</v>
      </c>
      <c r="I1211">
        <v>140000</v>
      </c>
      <c r="J1211">
        <v>207630000</v>
      </c>
      <c r="K1211">
        <v>129586510</v>
      </c>
      <c r="L1211" s="16">
        <v>29.1019992828369</v>
      </c>
      <c r="M1211" s="14">
        <f t="shared" si="159"/>
        <v>6042448111.0954256</v>
      </c>
      <c r="N1211" s="14">
        <f t="shared" si="160"/>
        <v>3771226521.0853367</v>
      </c>
      <c r="O1211" s="14">
        <f t="shared" si="158"/>
        <v>3818767421.875</v>
      </c>
      <c r="P1211">
        <f t="shared" si="165"/>
        <v>1.5823032522175982</v>
      </c>
      <c r="Q1211">
        <f t="shared" si="166"/>
        <v>0.98755072107368069</v>
      </c>
    </row>
    <row r="1212" spans="1:17" x14ac:dyDescent="0.3">
      <c r="A1212" s="10">
        <v>45038</v>
      </c>
      <c r="B1212">
        <v>27817.5</v>
      </c>
      <c r="C1212">
        <f t="shared" si="161"/>
        <v>0</v>
      </c>
      <c r="E1212" s="16">
        <f t="shared" si="164"/>
        <v>-796569269.49780726</v>
      </c>
      <c r="G1212">
        <f t="shared" si="162"/>
        <v>0</v>
      </c>
      <c r="H1212">
        <f t="shared" si="163"/>
        <v>0</v>
      </c>
      <c r="I1212">
        <v>140000</v>
      </c>
      <c r="J1212">
        <v>207630000</v>
      </c>
      <c r="K1212">
        <v>129586510</v>
      </c>
      <c r="L1212" s="16">
        <v>29.1019992828369</v>
      </c>
      <c r="M1212" s="14">
        <f t="shared" si="159"/>
        <v>6042448111.0954256</v>
      </c>
      <c r="N1212" s="14">
        <f t="shared" si="160"/>
        <v>3771226521.0853367</v>
      </c>
      <c r="O1212" s="14">
        <f t="shared" si="158"/>
        <v>3894450000</v>
      </c>
      <c r="P1212">
        <f t="shared" si="165"/>
        <v>1.5515536497054592</v>
      </c>
      <c r="Q1212">
        <f t="shared" si="166"/>
        <v>0.96835920889607952</v>
      </c>
    </row>
    <row r="1213" spans="1:17" x14ac:dyDescent="0.3">
      <c r="A1213" s="10">
        <v>45039</v>
      </c>
      <c r="B1213">
        <v>27591.384765625</v>
      </c>
      <c r="C1213">
        <f t="shared" si="161"/>
        <v>0</v>
      </c>
      <c r="E1213" s="16">
        <f t="shared" si="164"/>
        <v>-796569269.49780726</v>
      </c>
      <c r="G1213">
        <f t="shared" si="162"/>
        <v>0</v>
      </c>
      <c r="H1213">
        <f t="shared" si="163"/>
        <v>0</v>
      </c>
      <c r="I1213">
        <v>140000</v>
      </c>
      <c r="J1213">
        <v>207630000</v>
      </c>
      <c r="K1213">
        <v>129586510</v>
      </c>
      <c r="L1213" s="16">
        <v>29.1019992828369</v>
      </c>
      <c r="M1213" s="14">
        <f t="shared" si="159"/>
        <v>6042448111.0954256</v>
      </c>
      <c r="N1213" s="14">
        <f t="shared" si="160"/>
        <v>3771226521.0853367</v>
      </c>
      <c r="O1213" s="14">
        <f t="shared" si="158"/>
        <v>3862793867.1875</v>
      </c>
      <c r="P1213">
        <f t="shared" si="165"/>
        <v>1.5642688475880107</v>
      </c>
      <c r="Q1213">
        <f t="shared" si="166"/>
        <v>0.97629504725064875</v>
      </c>
    </row>
    <row r="1214" spans="1:17" x14ac:dyDescent="0.3">
      <c r="A1214" s="10">
        <v>45040</v>
      </c>
      <c r="B1214">
        <v>27525.33984375</v>
      </c>
      <c r="C1214">
        <f t="shared" si="161"/>
        <v>0</v>
      </c>
      <c r="E1214" s="16">
        <f t="shared" si="164"/>
        <v>-796569269.49780726</v>
      </c>
      <c r="G1214">
        <f t="shared" si="162"/>
        <v>0</v>
      </c>
      <c r="H1214">
        <f t="shared" si="163"/>
        <v>0</v>
      </c>
      <c r="I1214">
        <v>140000</v>
      </c>
      <c r="J1214">
        <v>207630000</v>
      </c>
      <c r="K1214">
        <v>129586510</v>
      </c>
      <c r="L1214" s="16">
        <v>28.533000946044901</v>
      </c>
      <c r="M1214" s="14">
        <f t="shared" si="159"/>
        <v>5924306986.4273024</v>
      </c>
      <c r="N1214" s="14">
        <f t="shared" si="160"/>
        <v>3697492012.4246569</v>
      </c>
      <c r="O1214" s="14">
        <f t="shared" si="158"/>
        <v>3853547578.125</v>
      </c>
      <c r="P1214">
        <f t="shared" si="165"/>
        <v>1.5373644327261324</v>
      </c>
      <c r="Q1214">
        <f t="shared" si="166"/>
        <v>0.95950340237494247</v>
      </c>
    </row>
    <row r="1215" spans="1:17" x14ac:dyDescent="0.3">
      <c r="A1215" s="10">
        <v>45041</v>
      </c>
      <c r="B1215">
        <v>28307.59765625</v>
      </c>
      <c r="C1215">
        <f t="shared" si="161"/>
        <v>0</v>
      </c>
      <c r="E1215" s="16">
        <f t="shared" si="164"/>
        <v>-796569269.49780726</v>
      </c>
      <c r="G1215">
        <f t="shared" si="162"/>
        <v>0</v>
      </c>
      <c r="H1215">
        <f t="shared" si="163"/>
        <v>0</v>
      </c>
      <c r="I1215">
        <v>140000</v>
      </c>
      <c r="J1215">
        <v>207630000</v>
      </c>
      <c r="K1215">
        <v>129586510</v>
      </c>
      <c r="L1215" s="16">
        <v>29.090999603271399</v>
      </c>
      <c r="M1215" s="14">
        <f t="shared" si="159"/>
        <v>6040164247.6272402</v>
      </c>
      <c r="N1215" s="14">
        <f t="shared" si="160"/>
        <v>3769801110.9993253</v>
      </c>
      <c r="O1215" s="14">
        <f t="shared" si="158"/>
        <v>3963063671.875</v>
      </c>
      <c r="P1215">
        <f t="shared" si="165"/>
        <v>1.5241148635821753</v>
      </c>
      <c r="Q1215">
        <f t="shared" si="166"/>
        <v>0.95123405100775515</v>
      </c>
    </row>
    <row r="1216" spans="1:17" x14ac:dyDescent="0.3">
      <c r="A1216" s="10">
        <v>45042</v>
      </c>
      <c r="B1216">
        <v>28422.701171875</v>
      </c>
      <c r="C1216">
        <f t="shared" si="161"/>
        <v>0</v>
      </c>
      <c r="E1216" s="16">
        <f t="shared" si="164"/>
        <v>-796569269.49780726</v>
      </c>
      <c r="G1216">
        <f t="shared" si="162"/>
        <v>0</v>
      </c>
      <c r="H1216">
        <f t="shared" si="163"/>
        <v>0</v>
      </c>
      <c r="I1216">
        <v>140000</v>
      </c>
      <c r="J1216">
        <v>207630000</v>
      </c>
      <c r="K1216">
        <v>129586510</v>
      </c>
      <c r="L1216" s="16">
        <v>29.945999145507798</v>
      </c>
      <c r="M1216" s="14">
        <f t="shared" si="159"/>
        <v>6217687802.5817842</v>
      </c>
      <c r="N1216" s="14">
        <f t="shared" si="160"/>
        <v>3880597517.7293377</v>
      </c>
      <c r="O1216" s="14">
        <f t="shared" si="158"/>
        <v>3979178164.0625</v>
      </c>
      <c r="P1216">
        <f t="shared" si="165"/>
        <v>1.562555770620208</v>
      </c>
      <c r="Q1216">
        <f t="shared" si="166"/>
        <v>0.97522587773940805</v>
      </c>
    </row>
    <row r="1217" spans="1:17" x14ac:dyDescent="0.3">
      <c r="A1217" s="10">
        <v>45043</v>
      </c>
      <c r="B1217">
        <v>29473.787109375</v>
      </c>
      <c r="C1217">
        <f t="shared" si="161"/>
        <v>0</v>
      </c>
      <c r="E1217" s="16">
        <f t="shared" si="164"/>
        <v>-796569269.49780726</v>
      </c>
      <c r="G1217">
        <f t="shared" si="162"/>
        <v>0</v>
      </c>
      <c r="H1217">
        <f t="shared" si="163"/>
        <v>0</v>
      </c>
      <c r="I1217">
        <v>140000</v>
      </c>
      <c r="J1217">
        <v>207630000</v>
      </c>
      <c r="K1217">
        <v>129586510</v>
      </c>
      <c r="L1217" s="16">
        <v>31.864000320434499</v>
      </c>
      <c r="M1217" s="14">
        <f t="shared" si="159"/>
        <v>6615922386.5318155</v>
      </c>
      <c r="N1217" s="14">
        <f t="shared" si="160"/>
        <v>4129144596.1639886</v>
      </c>
      <c r="O1217" s="14">
        <f t="shared" si="158"/>
        <v>4126330195.3125</v>
      </c>
      <c r="P1217">
        <f t="shared" si="165"/>
        <v>1.6033429399439447</v>
      </c>
      <c r="Q1217">
        <f t="shared" si="166"/>
        <v>1.0006820590496335</v>
      </c>
    </row>
    <row r="1218" spans="1:17" x14ac:dyDescent="0.3">
      <c r="A1218" s="10">
        <v>45044</v>
      </c>
      <c r="B1218">
        <v>29340.26171875</v>
      </c>
      <c r="C1218">
        <f t="shared" si="161"/>
        <v>0</v>
      </c>
      <c r="E1218" s="16">
        <f t="shared" si="164"/>
        <v>-796569269.49780726</v>
      </c>
      <c r="G1218">
        <f t="shared" si="162"/>
        <v>0</v>
      </c>
      <c r="H1218">
        <f t="shared" si="163"/>
        <v>0</v>
      </c>
      <c r="I1218">
        <v>140000</v>
      </c>
      <c r="J1218">
        <v>207630000</v>
      </c>
      <c r="K1218">
        <v>129586510</v>
      </c>
      <c r="L1218" s="16">
        <v>32.838001251220703</v>
      </c>
      <c r="M1218" s="14">
        <f t="shared" si="159"/>
        <v>6818154199.7909546</v>
      </c>
      <c r="N1218" s="14">
        <f t="shared" si="160"/>
        <v>4255361977.5213242</v>
      </c>
      <c r="O1218" s="14">
        <f t="shared" ref="O1218:O1281" si="167">I1218*B1218</f>
        <v>4107636640.625</v>
      </c>
      <c r="P1218">
        <f t="shared" si="165"/>
        <v>1.6598727678000103</v>
      </c>
      <c r="Q1218">
        <f t="shared" si="166"/>
        <v>1.0359635843724111</v>
      </c>
    </row>
    <row r="1219" spans="1:17" x14ac:dyDescent="0.3">
      <c r="A1219" s="10">
        <v>45045</v>
      </c>
      <c r="B1219">
        <v>29248.48828125</v>
      </c>
      <c r="C1219">
        <f t="shared" si="161"/>
        <v>0</v>
      </c>
      <c r="E1219" s="16">
        <f t="shared" si="164"/>
        <v>-796569269.49780726</v>
      </c>
      <c r="G1219">
        <f t="shared" si="162"/>
        <v>0</v>
      </c>
      <c r="H1219">
        <f t="shared" si="163"/>
        <v>0</v>
      </c>
      <c r="I1219">
        <v>140000</v>
      </c>
      <c r="J1219">
        <v>207630000</v>
      </c>
      <c r="K1219">
        <v>129586510</v>
      </c>
      <c r="L1219" s="16">
        <v>32.838001251220703</v>
      </c>
      <c r="M1219" s="14">
        <f t="shared" ref="M1219:M1282" si="168">L1219*J1219</f>
        <v>6818154199.7909546</v>
      </c>
      <c r="N1219" s="14">
        <f t="shared" ref="N1219:N1282" si="169">L1219*K1219</f>
        <v>4255361977.5213242</v>
      </c>
      <c r="O1219" s="14">
        <f t="shared" si="167"/>
        <v>4094788359.375</v>
      </c>
      <c r="P1219">
        <f t="shared" si="165"/>
        <v>1.665080976451645</v>
      </c>
      <c r="Q1219">
        <f t="shared" si="166"/>
        <v>1.0392141434559594</v>
      </c>
    </row>
    <row r="1220" spans="1:17" x14ac:dyDescent="0.3">
      <c r="A1220" s="10">
        <v>45046</v>
      </c>
      <c r="B1220">
        <v>29268.806640625</v>
      </c>
      <c r="C1220">
        <f t="shared" ref="C1220:C1283" si="170">I1220-I1219</f>
        <v>0</v>
      </c>
      <c r="E1220" s="16">
        <f t="shared" si="164"/>
        <v>-796569269.49780726</v>
      </c>
      <c r="G1220">
        <f t="shared" ref="G1220:G1283" si="171">J1220-J1219</f>
        <v>0</v>
      </c>
      <c r="H1220">
        <f t="shared" ref="H1220:H1283" si="172">K1220-K1219</f>
        <v>0</v>
      </c>
      <c r="I1220">
        <v>140000</v>
      </c>
      <c r="J1220">
        <v>207630000</v>
      </c>
      <c r="K1220">
        <v>129586510</v>
      </c>
      <c r="L1220" s="16">
        <v>32.838001251220703</v>
      </c>
      <c r="M1220" s="14">
        <f t="shared" si="168"/>
        <v>6818154199.7909546</v>
      </c>
      <c r="N1220" s="14">
        <f t="shared" si="169"/>
        <v>4255361977.5213242</v>
      </c>
      <c r="O1220" s="14">
        <f t="shared" si="167"/>
        <v>4097632929.6875</v>
      </c>
      <c r="P1220">
        <f t="shared" si="165"/>
        <v>1.6639250798657876</v>
      </c>
      <c r="Q1220">
        <f t="shared" si="166"/>
        <v>1.0384927226377627</v>
      </c>
    </row>
    <row r="1221" spans="1:17" x14ac:dyDescent="0.3">
      <c r="A1221" s="10">
        <v>45047</v>
      </c>
      <c r="B1221">
        <v>28091.568359375</v>
      </c>
      <c r="C1221">
        <f t="shared" si="170"/>
        <v>0</v>
      </c>
      <c r="E1221" s="16">
        <f t="shared" si="164"/>
        <v>-796569269.49780726</v>
      </c>
      <c r="G1221">
        <f t="shared" si="171"/>
        <v>0</v>
      </c>
      <c r="H1221">
        <f t="shared" si="172"/>
        <v>0</v>
      </c>
      <c r="I1221">
        <v>140000</v>
      </c>
      <c r="J1221">
        <v>207630000</v>
      </c>
      <c r="K1221">
        <v>129586510</v>
      </c>
      <c r="L1221" s="16">
        <v>30.746999740600501</v>
      </c>
      <c r="M1221" s="14">
        <f t="shared" si="168"/>
        <v>6383999556.1408815</v>
      </c>
      <c r="N1221" s="14">
        <f t="shared" si="169"/>
        <v>3984396389.3553243</v>
      </c>
      <c r="O1221" s="14">
        <f t="shared" si="167"/>
        <v>3932819570.3125</v>
      </c>
      <c r="P1221">
        <f t="shared" si="165"/>
        <v>1.6232627614883466</v>
      </c>
      <c r="Q1221">
        <f t="shared" si="166"/>
        <v>1.0131144635854032</v>
      </c>
    </row>
    <row r="1222" spans="1:17" x14ac:dyDescent="0.3">
      <c r="A1222" s="10">
        <v>45048</v>
      </c>
      <c r="B1222">
        <v>28680.537109375</v>
      </c>
      <c r="C1222">
        <f t="shared" si="170"/>
        <v>0</v>
      </c>
      <c r="E1222" s="16">
        <f t="shared" si="164"/>
        <v>-796569269.49780726</v>
      </c>
      <c r="G1222">
        <f t="shared" si="171"/>
        <v>0</v>
      </c>
      <c r="H1222">
        <f t="shared" si="172"/>
        <v>0</v>
      </c>
      <c r="I1222">
        <v>140000</v>
      </c>
      <c r="J1222">
        <v>207630000</v>
      </c>
      <c r="K1222">
        <v>129586510</v>
      </c>
      <c r="L1222" s="16">
        <v>32.800998687744098</v>
      </c>
      <c r="M1222" s="14">
        <f t="shared" si="168"/>
        <v>6810471357.5363073</v>
      </c>
      <c r="N1222" s="14">
        <f t="shared" si="169"/>
        <v>4250566944.4593372</v>
      </c>
      <c r="O1222" s="14">
        <f t="shared" si="167"/>
        <v>4015275195.3125</v>
      </c>
      <c r="P1222">
        <f t="shared" si="165"/>
        <v>1.6961406195737134</v>
      </c>
      <c r="Q1222">
        <f t="shared" si="166"/>
        <v>1.0585991588874208</v>
      </c>
    </row>
    <row r="1223" spans="1:17" x14ac:dyDescent="0.3">
      <c r="A1223" s="10">
        <v>45049</v>
      </c>
      <c r="B1223">
        <v>29006.30859375</v>
      </c>
      <c r="C1223">
        <f t="shared" si="170"/>
        <v>0</v>
      </c>
      <c r="E1223" s="16">
        <f t="shared" si="164"/>
        <v>-796569269.49780726</v>
      </c>
      <c r="G1223">
        <f t="shared" si="171"/>
        <v>0</v>
      </c>
      <c r="H1223">
        <f t="shared" si="172"/>
        <v>0</v>
      </c>
      <c r="I1223">
        <v>140000</v>
      </c>
      <c r="J1223">
        <v>207630000</v>
      </c>
      <c r="K1223">
        <v>129586510</v>
      </c>
      <c r="L1223" s="16">
        <v>30.424999237060501</v>
      </c>
      <c r="M1223" s="14">
        <f t="shared" si="168"/>
        <v>6317142591.5908718</v>
      </c>
      <c r="N1223" s="14">
        <f t="shared" si="169"/>
        <v>3942669467.8833327</v>
      </c>
      <c r="O1223" s="14">
        <f t="shared" si="167"/>
        <v>4060883203.125</v>
      </c>
      <c r="P1223">
        <f t="shared" si="165"/>
        <v>1.5556080477098175</v>
      </c>
      <c r="Q1223">
        <f t="shared" si="166"/>
        <v>0.97088964904218433</v>
      </c>
    </row>
    <row r="1224" spans="1:17" x14ac:dyDescent="0.3">
      <c r="A1224" s="10">
        <v>45050</v>
      </c>
      <c r="B1224">
        <v>28847.7109375</v>
      </c>
      <c r="C1224">
        <f t="shared" si="170"/>
        <v>0</v>
      </c>
      <c r="E1224" s="16">
        <f t="shared" si="164"/>
        <v>-796569269.49780726</v>
      </c>
      <c r="G1224">
        <f t="shared" si="171"/>
        <v>0</v>
      </c>
      <c r="H1224">
        <f t="shared" si="172"/>
        <v>0</v>
      </c>
      <c r="I1224">
        <v>140000</v>
      </c>
      <c r="J1224">
        <v>207630000</v>
      </c>
      <c r="K1224">
        <v>129586510</v>
      </c>
      <c r="L1224" s="16">
        <v>31.224000930786101</v>
      </c>
      <c r="M1224" s="14">
        <f t="shared" si="168"/>
        <v>6483039313.2591181</v>
      </c>
      <c r="N1224" s="14">
        <f t="shared" si="169"/>
        <v>4046209308.8573222</v>
      </c>
      <c r="O1224" s="14">
        <f t="shared" si="167"/>
        <v>4038679531.25</v>
      </c>
      <c r="P1224">
        <f t="shared" si="165"/>
        <v>1.6052373710504759</v>
      </c>
      <c r="Q1224">
        <f t="shared" si="166"/>
        <v>1.0018644157203014</v>
      </c>
    </row>
    <row r="1225" spans="1:17" x14ac:dyDescent="0.3">
      <c r="A1225" s="10">
        <v>45051</v>
      </c>
      <c r="B1225">
        <v>29534.384765625</v>
      </c>
      <c r="C1225">
        <f t="shared" si="170"/>
        <v>0</v>
      </c>
      <c r="E1225" s="16">
        <f t="shared" si="164"/>
        <v>-796569269.49780726</v>
      </c>
      <c r="G1225">
        <f t="shared" si="171"/>
        <v>0</v>
      </c>
      <c r="H1225">
        <f t="shared" si="172"/>
        <v>0</v>
      </c>
      <c r="I1225">
        <v>140000</v>
      </c>
      <c r="J1225">
        <v>207630000</v>
      </c>
      <c r="K1225">
        <v>129586510</v>
      </c>
      <c r="L1225" s="16">
        <v>32.672000885009702</v>
      </c>
      <c r="M1225" s="14">
        <f t="shared" si="168"/>
        <v>6783687543.7545643</v>
      </c>
      <c r="N1225" s="14">
        <f t="shared" si="169"/>
        <v>4233850569.4053187</v>
      </c>
      <c r="O1225" s="14">
        <f t="shared" si="167"/>
        <v>4134813867.1875</v>
      </c>
      <c r="P1225">
        <f t="shared" si="165"/>
        <v>1.6406270660906019</v>
      </c>
      <c r="Q1225">
        <f t="shared" si="166"/>
        <v>1.0239519130483095</v>
      </c>
    </row>
    <row r="1226" spans="1:17" x14ac:dyDescent="0.3">
      <c r="A1226" s="10">
        <v>45052</v>
      </c>
      <c r="B1226">
        <v>28904.623046875</v>
      </c>
      <c r="C1226">
        <f t="shared" si="170"/>
        <v>0</v>
      </c>
      <c r="E1226" s="16">
        <f t="shared" si="164"/>
        <v>-796569269.49780726</v>
      </c>
      <c r="G1226">
        <f t="shared" si="171"/>
        <v>0</v>
      </c>
      <c r="H1226">
        <f t="shared" si="172"/>
        <v>0</v>
      </c>
      <c r="I1226">
        <v>140000</v>
      </c>
      <c r="J1226">
        <v>207630000</v>
      </c>
      <c r="K1226">
        <v>129586510</v>
      </c>
      <c r="L1226" s="16">
        <v>32.672000885009702</v>
      </c>
      <c r="M1226" s="14">
        <f t="shared" si="168"/>
        <v>6783687543.7545643</v>
      </c>
      <c r="N1226" s="14">
        <f t="shared" si="169"/>
        <v>4233850569.4053187</v>
      </c>
      <c r="O1226" s="14">
        <f t="shared" si="167"/>
        <v>4046647226.5625</v>
      </c>
      <c r="P1226">
        <f t="shared" si="165"/>
        <v>1.6763723556691386</v>
      </c>
      <c r="Q1226">
        <f t="shared" si="166"/>
        <v>1.0462613448521041</v>
      </c>
    </row>
    <row r="1227" spans="1:17" x14ac:dyDescent="0.3">
      <c r="A1227" s="10">
        <v>45053</v>
      </c>
      <c r="B1227">
        <v>28454.978515625</v>
      </c>
      <c r="C1227">
        <f t="shared" si="170"/>
        <v>0</v>
      </c>
      <c r="E1227" s="16">
        <f t="shared" si="164"/>
        <v>-796569269.49780726</v>
      </c>
      <c r="G1227">
        <f t="shared" si="171"/>
        <v>0</v>
      </c>
      <c r="H1227">
        <f t="shared" si="172"/>
        <v>0</v>
      </c>
      <c r="I1227">
        <v>140000</v>
      </c>
      <c r="J1227">
        <v>207630000</v>
      </c>
      <c r="K1227">
        <v>129586510</v>
      </c>
      <c r="L1227" s="16">
        <v>32.672000885009702</v>
      </c>
      <c r="M1227" s="14">
        <f t="shared" si="168"/>
        <v>6783687543.7545643</v>
      </c>
      <c r="N1227" s="14">
        <f t="shared" si="169"/>
        <v>4233850569.4053187</v>
      </c>
      <c r="O1227" s="14">
        <f t="shared" si="167"/>
        <v>3983696992.1875</v>
      </c>
      <c r="P1227">
        <f t="shared" si="165"/>
        <v>1.7028623304077033</v>
      </c>
      <c r="Q1227">
        <f t="shared" si="166"/>
        <v>1.0627943284111214</v>
      </c>
    </row>
    <row r="1228" spans="1:17" x14ac:dyDescent="0.3">
      <c r="A1228" s="10">
        <v>45054</v>
      </c>
      <c r="B1228">
        <v>27694.2734375</v>
      </c>
      <c r="C1228">
        <f t="shared" si="170"/>
        <v>0</v>
      </c>
      <c r="E1228" s="16">
        <f t="shared" si="164"/>
        <v>-796569269.49780726</v>
      </c>
      <c r="G1228">
        <f t="shared" si="171"/>
        <v>0</v>
      </c>
      <c r="H1228">
        <f t="shared" si="172"/>
        <v>0</v>
      </c>
      <c r="I1228">
        <v>140000</v>
      </c>
      <c r="J1228">
        <v>207630000</v>
      </c>
      <c r="K1228">
        <v>129586510</v>
      </c>
      <c r="L1228" s="16">
        <v>29.466999053955</v>
      </c>
      <c r="M1228" s="14">
        <f t="shared" si="168"/>
        <v>6118233013.5726767</v>
      </c>
      <c r="N1228" s="14">
        <f t="shared" si="169"/>
        <v>3818525567.5753303</v>
      </c>
      <c r="O1228" s="14">
        <f t="shared" si="167"/>
        <v>3877198281.25</v>
      </c>
      <c r="P1228">
        <f t="shared" si="165"/>
        <v>1.5780036432906321</v>
      </c>
      <c r="Q1228">
        <f t="shared" si="166"/>
        <v>0.98486723932629161</v>
      </c>
    </row>
    <row r="1229" spans="1:17" x14ac:dyDescent="0.3">
      <c r="A1229" s="10">
        <v>45055</v>
      </c>
      <c r="B1229">
        <v>27658.775390625</v>
      </c>
      <c r="C1229">
        <f t="shared" si="170"/>
        <v>0</v>
      </c>
      <c r="E1229" s="16">
        <f t="shared" si="164"/>
        <v>-796569269.49780726</v>
      </c>
      <c r="G1229">
        <f t="shared" si="171"/>
        <v>0</v>
      </c>
      <c r="H1229">
        <f t="shared" si="172"/>
        <v>0</v>
      </c>
      <c r="I1229">
        <v>140000</v>
      </c>
      <c r="J1229">
        <v>207630000</v>
      </c>
      <c r="K1229">
        <v>129586510</v>
      </c>
      <c r="L1229" s="16">
        <v>30.343000411987301</v>
      </c>
      <c r="M1229" s="14">
        <f t="shared" si="168"/>
        <v>6300117175.5409231</v>
      </c>
      <c r="N1229" s="14">
        <f t="shared" si="169"/>
        <v>3932043526.3179965</v>
      </c>
      <c r="O1229" s="14">
        <f t="shared" si="167"/>
        <v>3872228554.6875</v>
      </c>
      <c r="P1229">
        <f t="shared" si="165"/>
        <v>1.6270003401308424</v>
      </c>
      <c r="Q1229">
        <f t="shared" si="166"/>
        <v>1.0154471697075029</v>
      </c>
    </row>
    <row r="1230" spans="1:17" x14ac:dyDescent="0.3">
      <c r="A1230" s="10">
        <v>45056</v>
      </c>
      <c r="B1230">
        <v>27621.755859375</v>
      </c>
      <c r="C1230">
        <f t="shared" si="170"/>
        <v>0</v>
      </c>
      <c r="E1230" s="16">
        <f t="shared" si="164"/>
        <v>-796569269.49780726</v>
      </c>
      <c r="G1230">
        <f t="shared" si="171"/>
        <v>0</v>
      </c>
      <c r="H1230">
        <f t="shared" si="172"/>
        <v>0</v>
      </c>
      <c r="I1230">
        <v>140000</v>
      </c>
      <c r="J1230">
        <v>207630000</v>
      </c>
      <c r="K1230">
        <v>129586510</v>
      </c>
      <c r="L1230" s="16">
        <v>31.510999679565401</v>
      </c>
      <c r="M1230" s="14">
        <f t="shared" si="168"/>
        <v>6542628863.4681644</v>
      </c>
      <c r="N1230" s="14">
        <f t="shared" si="169"/>
        <v>4083400475.0859985</v>
      </c>
      <c r="O1230" s="14">
        <f t="shared" si="167"/>
        <v>3867045820.3125</v>
      </c>
      <c r="P1230">
        <f t="shared" si="165"/>
        <v>1.6918932868862278</v>
      </c>
      <c r="Q1230">
        <f t="shared" si="166"/>
        <v>1.0559483039060589</v>
      </c>
    </row>
    <row r="1231" spans="1:17" x14ac:dyDescent="0.3">
      <c r="A1231" s="10">
        <v>45057</v>
      </c>
      <c r="B1231">
        <v>27000.7890625</v>
      </c>
      <c r="C1231">
        <f t="shared" si="170"/>
        <v>0</v>
      </c>
      <c r="E1231" s="16">
        <f t="shared" si="164"/>
        <v>-796569269.49780726</v>
      </c>
      <c r="G1231">
        <f t="shared" si="171"/>
        <v>0</v>
      </c>
      <c r="H1231">
        <f t="shared" si="172"/>
        <v>0</v>
      </c>
      <c r="I1231">
        <v>140000</v>
      </c>
      <c r="J1231">
        <v>207630000</v>
      </c>
      <c r="K1231">
        <v>129586510</v>
      </c>
      <c r="L1231" s="16">
        <v>28.7369995117187</v>
      </c>
      <c r="M1231" s="14">
        <f t="shared" si="168"/>
        <v>5966663208.6181536</v>
      </c>
      <c r="N1231" s="14">
        <f t="shared" si="169"/>
        <v>3723927474.5953302</v>
      </c>
      <c r="O1231" s="14">
        <f t="shared" si="167"/>
        <v>3780110468.75</v>
      </c>
      <c r="P1231">
        <f t="shared" si="165"/>
        <v>1.5784362012550386</v>
      </c>
      <c r="Q1231">
        <f t="shared" si="166"/>
        <v>0.98513720839135999</v>
      </c>
    </row>
    <row r="1232" spans="1:17" x14ac:dyDescent="0.3">
      <c r="A1232" s="10">
        <v>45058</v>
      </c>
      <c r="B1232">
        <v>26804.990234375</v>
      </c>
      <c r="C1232">
        <f t="shared" si="170"/>
        <v>0</v>
      </c>
      <c r="E1232" s="16">
        <f t="shared" si="164"/>
        <v>-796569269.49780726</v>
      </c>
      <c r="G1232">
        <f t="shared" si="171"/>
        <v>0</v>
      </c>
      <c r="H1232">
        <f t="shared" si="172"/>
        <v>0</v>
      </c>
      <c r="I1232">
        <v>140000</v>
      </c>
      <c r="J1232">
        <v>207630000</v>
      </c>
      <c r="K1232">
        <v>129586510</v>
      </c>
      <c r="L1232" s="16">
        <v>27.100000381469702</v>
      </c>
      <c r="M1232" s="14">
        <f t="shared" si="168"/>
        <v>5626773079.2045546</v>
      </c>
      <c r="N1232" s="14">
        <f t="shared" si="169"/>
        <v>3511794470.4333272</v>
      </c>
      <c r="O1232" s="14">
        <f t="shared" si="167"/>
        <v>3752698632.8125</v>
      </c>
      <c r="P1232">
        <f t="shared" si="165"/>
        <v>1.4993938042361556</v>
      </c>
      <c r="Q1232">
        <f t="shared" si="166"/>
        <v>0.93580508696521025</v>
      </c>
    </row>
    <row r="1233" spans="1:17" x14ac:dyDescent="0.3">
      <c r="A1233" s="10">
        <v>45059</v>
      </c>
      <c r="B1233">
        <v>26784.078125</v>
      </c>
      <c r="C1233">
        <f t="shared" si="170"/>
        <v>0</v>
      </c>
      <c r="E1233" s="16">
        <f t="shared" si="164"/>
        <v>-796569269.49780726</v>
      </c>
      <c r="G1233">
        <f t="shared" si="171"/>
        <v>0</v>
      </c>
      <c r="H1233">
        <f t="shared" si="172"/>
        <v>0</v>
      </c>
      <c r="I1233">
        <v>140000</v>
      </c>
      <c r="J1233">
        <v>207630000</v>
      </c>
      <c r="K1233">
        <v>129586510</v>
      </c>
      <c r="L1233" s="16">
        <v>27.100000381469702</v>
      </c>
      <c r="M1233" s="14">
        <f t="shared" si="168"/>
        <v>5626773079.2045546</v>
      </c>
      <c r="N1233" s="14">
        <f t="shared" si="169"/>
        <v>3511794470.4333272</v>
      </c>
      <c r="O1233" s="14">
        <f t="shared" si="167"/>
        <v>3749770937.5</v>
      </c>
      <c r="P1233">
        <f t="shared" si="165"/>
        <v>1.5005644806015712</v>
      </c>
      <c r="Q1233">
        <f t="shared" si="166"/>
        <v>0.93653573217319419</v>
      </c>
    </row>
    <row r="1234" spans="1:17" x14ac:dyDescent="0.3">
      <c r="A1234" s="10">
        <v>45060</v>
      </c>
      <c r="B1234">
        <v>26930.638671875</v>
      </c>
      <c r="C1234">
        <f t="shared" si="170"/>
        <v>0</v>
      </c>
      <c r="E1234" s="16">
        <f t="shared" si="164"/>
        <v>-796569269.49780726</v>
      </c>
      <c r="G1234">
        <f t="shared" si="171"/>
        <v>0</v>
      </c>
      <c r="H1234">
        <f t="shared" si="172"/>
        <v>0</v>
      </c>
      <c r="I1234">
        <v>140000</v>
      </c>
      <c r="J1234">
        <v>207630000</v>
      </c>
      <c r="K1234">
        <v>129586510</v>
      </c>
      <c r="L1234" s="16">
        <v>27.100000381469702</v>
      </c>
      <c r="M1234" s="14">
        <f t="shared" si="168"/>
        <v>5626773079.2045546</v>
      </c>
      <c r="N1234" s="14">
        <f t="shared" si="169"/>
        <v>3511794470.4333272</v>
      </c>
      <c r="O1234" s="14">
        <f t="shared" si="167"/>
        <v>3770289414.0625</v>
      </c>
      <c r="P1234">
        <f t="shared" si="165"/>
        <v>1.4923981851944057</v>
      </c>
      <c r="Q1234">
        <f t="shared" si="166"/>
        <v>0.93143896522504788</v>
      </c>
    </row>
    <row r="1235" spans="1:17" x14ac:dyDescent="0.3">
      <c r="A1235" s="10">
        <v>45061</v>
      </c>
      <c r="B1235">
        <v>27192.693359375</v>
      </c>
      <c r="C1235">
        <f t="shared" si="170"/>
        <v>0</v>
      </c>
      <c r="E1235" s="16">
        <f t="shared" si="164"/>
        <v>-796569269.49780726</v>
      </c>
      <c r="G1235">
        <f t="shared" si="171"/>
        <v>0</v>
      </c>
      <c r="H1235">
        <f t="shared" si="172"/>
        <v>0</v>
      </c>
      <c r="I1235">
        <v>140000</v>
      </c>
      <c r="J1235">
        <v>207630000</v>
      </c>
      <c r="K1235">
        <v>129586510</v>
      </c>
      <c r="L1235" s="16">
        <v>28.25</v>
      </c>
      <c r="M1235" s="14">
        <f t="shared" si="168"/>
        <v>5865547500</v>
      </c>
      <c r="N1235" s="14">
        <f t="shared" si="169"/>
        <v>3660818907.5</v>
      </c>
      <c r="O1235" s="14">
        <f t="shared" si="167"/>
        <v>3806977070.3125</v>
      </c>
      <c r="P1235">
        <f t="shared" si="165"/>
        <v>1.5407362302601209</v>
      </c>
      <c r="Q1235">
        <f t="shared" si="166"/>
        <v>0.96160781635585146</v>
      </c>
    </row>
    <row r="1236" spans="1:17" x14ac:dyDescent="0.3">
      <c r="A1236" s="10">
        <v>45062</v>
      </c>
      <c r="B1236">
        <v>27036.650390625</v>
      </c>
      <c r="C1236">
        <f t="shared" si="170"/>
        <v>0</v>
      </c>
      <c r="E1236" s="16">
        <f t="shared" si="164"/>
        <v>-796569269.49780726</v>
      </c>
      <c r="G1236">
        <f t="shared" si="171"/>
        <v>0</v>
      </c>
      <c r="H1236">
        <f t="shared" si="172"/>
        <v>0</v>
      </c>
      <c r="I1236">
        <v>140000</v>
      </c>
      <c r="J1236">
        <v>207630000</v>
      </c>
      <c r="K1236">
        <v>129586510</v>
      </c>
      <c r="L1236" s="16">
        <v>27.343999862670898</v>
      </c>
      <c r="M1236" s="14">
        <f t="shared" si="168"/>
        <v>5677434691.4863586</v>
      </c>
      <c r="N1236" s="14">
        <f t="shared" si="169"/>
        <v>3543413511.644001</v>
      </c>
      <c r="O1236" s="14">
        <f t="shared" si="167"/>
        <v>3785131054.6875</v>
      </c>
      <c r="P1236">
        <f t="shared" si="165"/>
        <v>1.4999308107061269</v>
      </c>
      <c r="Q1236">
        <f t="shared" si="166"/>
        <v>0.93614024467021917</v>
      </c>
    </row>
    <row r="1237" spans="1:17" x14ac:dyDescent="0.3">
      <c r="A1237" s="10">
        <v>45063</v>
      </c>
      <c r="B1237">
        <v>27398.802734375</v>
      </c>
      <c r="C1237">
        <f t="shared" si="170"/>
        <v>0</v>
      </c>
      <c r="E1237" s="16">
        <f t="shared" si="164"/>
        <v>-796569269.49780726</v>
      </c>
      <c r="G1237">
        <f t="shared" si="171"/>
        <v>0</v>
      </c>
      <c r="H1237">
        <f t="shared" si="172"/>
        <v>0</v>
      </c>
      <c r="I1237">
        <v>140000</v>
      </c>
      <c r="J1237">
        <v>207630000</v>
      </c>
      <c r="K1237">
        <v>129586510</v>
      </c>
      <c r="L1237" s="16">
        <v>29.056999206542901</v>
      </c>
      <c r="M1237" s="14">
        <f t="shared" si="168"/>
        <v>6033104745.2545023</v>
      </c>
      <c r="N1237" s="14">
        <f t="shared" si="169"/>
        <v>3765395118.2486639</v>
      </c>
      <c r="O1237" s="14">
        <f t="shared" si="167"/>
        <v>3835832382.8125</v>
      </c>
      <c r="P1237">
        <f t="shared" si="165"/>
        <v>1.5728280443867892</v>
      </c>
      <c r="Q1237">
        <f t="shared" si="166"/>
        <v>0.98163703271304303</v>
      </c>
    </row>
    <row r="1238" spans="1:17" x14ac:dyDescent="0.3">
      <c r="A1238" s="10">
        <v>45064</v>
      </c>
      <c r="B1238">
        <v>26832.208984375</v>
      </c>
      <c r="C1238">
        <f t="shared" si="170"/>
        <v>0</v>
      </c>
      <c r="E1238" s="16">
        <f t="shared" si="164"/>
        <v>-796569269.49780726</v>
      </c>
      <c r="G1238">
        <f t="shared" si="171"/>
        <v>0</v>
      </c>
      <c r="H1238">
        <f t="shared" si="172"/>
        <v>0</v>
      </c>
      <c r="I1238">
        <v>140000</v>
      </c>
      <c r="J1238">
        <v>207630000</v>
      </c>
      <c r="K1238">
        <v>129586510</v>
      </c>
      <c r="L1238" s="16">
        <v>28.757999420166001</v>
      </c>
      <c r="M1238" s="14">
        <f t="shared" si="168"/>
        <v>5971023419.609067</v>
      </c>
      <c r="N1238" s="14">
        <f t="shared" si="169"/>
        <v>3726648779.4413357</v>
      </c>
      <c r="O1238" s="14">
        <f t="shared" si="167"/>
        <v>3756509257.8125</v>
      </c>
      <c r="P1238">
        <f t="shared" si="165"/>
        <v>1.5895138304773215</v>
      </c>
      <c r="Q1238">
        <f t="shared" si="166"/>
        <v>0.99205100365211063</v>
      </c>
    </row>
    <row r="1239" spans="1:17" x14ac:dyDescent="0.3">
      <c r="A1239" s="10">
        <v>45065</v>
      </c>
      <c r="B1239">
        <v>26890.12890625</v>
      </c>
      <c r="C1239">
        <f t="shared" si="170"/>
        <v>0</v>
      </c>
      <c r="E1239" s="16">
        <f t="shared" si="164"/>
        <v>-796569269.49780726</v>
      </c>
      <c r="G1239">
        <f t="shared" si="171"/>
        <v>0</v>
      </c>
      <c r="H1239">
        <f t="shared" si="172"/>
        <v>0</v>
      </c>
      <c r="I1239">
        <v>140000</v>
      </c>
      <c r="J1239">
        <v>207630000</v>
      </c>
      <c r="K1239">
        <v>129586510</v>
      </c>
      <c r="L1239" s="16">
        <v>28.827999114990199</v>
      </c>
      <c r="M1239" s="14">
        <f t="shared" si="168"/>
        <v>5985557456.2454147</v>
      </c>
      <c r="N1239" s="14">
        <f t="shared" si="169"/>
        <v>3735719795.5946684</v>
      </c>
      <c r="O1239" s="14">
        <f t="shared" si="167"/>
        <v>3764618046.875</v>
      </c>
      <c r="P1239">
        <f t="shared" si="165"/>
        <v>1.5899507949323068</v>
      </c>
      <c r="Q1239">
        <f t="shared" si="166"/>
        <v>0.99232372290614712</v>
      </c>
    </row>
    <row r="1240" spans="1:17" x14ac:dyDescent="0.3">
      <c r="A1240" s="10">
        <v>45066</v>
      </c>
      <c r="B1240">
        <v>27129.5859375</v>
      </c>
      <c r="C1240">
        <f t="shared" si="170"/>
        <v>0</v>
      </c>
      <c r="E1240" s="16">
        <f t="shared" si="164"/>
        <v>-796569269.49780726</v>
      </c>
      <c r="G1240">
        <f t="shared" si="171"/>
        <v>0</v>
      </c>
      <c r="H1240">
        <f t="shared" si="172"/>
        <v>0</v>
      </c>
      <c r="I1240">
        <v>140000</v>
      </c>
      <c r="J1240">
        <v>207630000</v>
      </c>
      <c r="K1240">
        <v>129586510</v>
      </c>
      <c r="L1240" s="16">
        <v>28.827999114990199</v>
      </c>
      <c r="M1240" s="14">
        <f t="shared" si="168"/>
        <v>5985557456.2454147</v>
      </c>
      <c r="N1240" s="14">
        <f t="shared" si="169"/>
        <v>3735719795.5946684</v>
      </c>
      <c r="O1240" s="14">
        <f t="shared" si="167"/>
        <v>3798142031.25</v>
      </c>
      <c r="P1240">
        <f t="shared" si="165"/>
        <v>1.5759172266329171</v>
      </c>
      <c r="Q1240">
        <f t="shared" si="166"/>
        <v>0.98356506019476375</v>
      </c>
    </row>
    <row r="1241" spans="1:17" x14ac:dyDescent="0.3">
      <c r="A1241" s="10">
        <v>45067</v>
      </c>
      <c r="B1241">
        <v>26753.826171875</v>
      </c>
      <c r="C1241">
        <f t="shared" si="170"/>
        <v>0</v>
      </c>
      <c r="E1241" s="16">
        <f t="shared" si="164"/>
        <v>-796569269.49780726</v>
      </c>
      <c r="G1241">
        <f t="shared" si="171"/>
        <v>0</v>
      </c>
      <c r="H1241">
        <f t="shared" si="172"/>
        <v>0</v>
      </c>
      <c r="I1241">
        <v>140000</v>
      </c>
      <c r="J1241">
        <v>207630000</v>
      </c>
      <c r="K1241">
        <v>129586510</v>
      </c>
      <c r="L1241" s="16">
        <v>28.827999114990199</v>
      </c>
      <c r="M1241" s="14">
        <f t="shared" si="168"/>
        <v>5985557456.2454147</v>
      </c>
      <c r="N1241" s="14">
        <f t="shared" si="169"/>
        <v>3735719795.5946684</v>
      </c>
      <c r="O1241" s="14">
        <f t="shared" si="167"/>
        <v>3745535664.0625</v>
      </c>
      <c r="P1241">
        <f t="shared" si="165"/>
        <v>1.5980511182086388</v>
      </c>
      <c r="Q1241">
        <f t="shared" si="166"/>
        <v>0.99737931517726219</v>
      </c>
    </row>
    <row r="1242" spans="1:17" x14ac:dyDescent="0.3">
      <c r="A1242" s="10">
        <v>45068</v>
      </c>
      <c r="B1242">
        <v>26851.27734375</v>
      </c>
      <c r="C1242">
        <f t="shared" si="170"/>
        <v>0</v>
      </c>
      <c r="E1242" s="16">
        <f t="shared" si="164"/>
        <v>-796569269.49780726</v>
      </c>
      <c r="G1242">
        <f t="shared" si="171"/>
        <v>0</v>
      </c>
      <c r="H1242">
        <f t="shared" si="172"/>
        <v>0</v>
      </c>
      <c r="I1242">
        <v>140000</v>
      </c>
      <c r="J1242">
        <v>207630000</v>
      </c>
      <c r="K1242">
        <v>129586510</v>
      </c>
      <c r="L1242" s="16">
        <v>29.412000656127901</v>
      </c>
      <c r="M1242" s="14">
        <f t="shared" si="168"/>
        <v>6106813696.2318363</v>
      </c>
      <c r="N1242" s="14">
        <f t="shared" si="169"/>
        <v>3811398517.1453247</v>
      </c>
      <c r="O1242" s="14">
        <f t="shared" si="167"/>
        <v>3759178828.125</v>
      </c>
      <c r="P1242">
        <f t="shared" si="165"/>
        <v>1.6245073659551832</v>
      </c>
      <c r="Q1242">
        <f t="shared" si="166"/>
        <v>1.0138912489689591</v>
      </c>
    </row>
    <row r="1243" spans="1:17" x14ac:dyDescent="0.3">
      <c r="A1243" s="10">
        <v>45069</v>
      </c>
      <c r="B1243">
        <v>27225.7265625</v>
      </c>
      <c r="C1243">
        <f t="shared" si="170"/>
        <v>0</v>
      </c>
      <c r="E1243" s="16">
        <f t="shared" si="164"/>
        <v>-796569269.49780726</v>
      </c>
      <c r="G1243">
        <f t="shared" si="171"/>
        <v>0</v>
      </c>
      <c r="H1243">
        <f t="shared" si="172"/>
        <v>0</v>
      </c>
      <c r="I1243">
        <v>140000</v>
      </c>
      <c r="J1243">
        <v>207630000</v>
      </c>
      <c r="K1243">
        <v>129586510</v>
      </c>
      <c r="L1243" s="16">
        <v>28.933000564575099</v>
      </c>
      <c r="M1243" s="14">
        <f t="shared" si="168"/>
        <v>6007358907.2227278</v>
      </c>
      <c r="N1243" s="14">
        <f t="shared" si="169"/>
        <v>3749326566.9913168</v>
      </c>
      <c r="O1243" s="14">
        <f t="shared" si="167"/>
        <v>3811601718.75</v>
      </c>
      <c r="P1243">
        <f t="shared" si="165"/>
        <v>1.5760720428032595</v>
      </c>
      <c r="Q1243">
        <f t="shared" si="166"/>
        <v>0.98366168441672697</v>
      </c>
    </row>
    <row r="1244" spans="1:17" x14ac:dyDescent="0.3">
      <c r="A1244" s="10">
        <v>45070</v>
      </c>
      <c r="B1244">
        <v>26334.818359375</v>
      </c>
      <c r="C1244">
        <f t="shared" si="170"/>
        <v>0</v>
      </c>
      <c r="E1244" s="16">
        <f t="shared" si="164"/>
        <v>-796569269.49780726</v>
      </c>
      <c r="G1244">
        <f t="shared" si="171"/>
        <v>0</v>
      </c>
      <c r="H1244">
        <f t="shared" si="172"/>
        <v>0</v>
      </c>
      <c r="I1244">
        <v>140000</v>
      </c>
      <c r="J1244">
        <v>207630000</v>
      </c>
      <c r="K1244">
        <v>129586510</v>
      </c>
      <c r="L1244" s="16">
        <v>28.443000793456999</v>
      </c>
      <c r="M1244" s="14">
        <f t="shared" si="168"/>
        <v>5905620254.7454767</v>
      </c>
      <c r="N1244" s="14">
        <f t="shared" si="169"/>
        <v>3685829206.7513232</v>
      </c>
      <c r="O1244" s="14">
        <f t="shared" si="167"/>
        <v>3686874570.3125</v>
      </c>
      <c r="P1244">
        <f t="shared" si="165"/>
        <v>1.6017958143460562</v>
      </c>
      <c r="Q1244">
        <f t="shared" si="166"/>
        <v>0.99971646348655463</v>
      </c>
    </row>
    <row r="1245" spans="1:17" x14ac:dyDescent="0.3">
      <c r="A1245" s="10">
        <v>45071</v>
      </c>
      <c r="B1245">
        <v>26476.20703125</v>
      </c>
      <c r="C1245">
        <f t="shared" si="170"/>
        <v>0</v>
      </c>
      <c r="E1245" s="16">
        <f t="shared" si="164"/>
        <v>-796569269.49780726</v>
      </c>
      <c r="G1245">
        <f t="shared" si="171"/>
        <v>0</v>
      </c>
      <c r="H1245">
        <f t="shared" si="172"/>
        <v>0</v>
      </c>
      <c r="I1245">
        <v>140000</v>
      </c>
      <c r="J1245">
        <v>207630000</v>
      </c>
      <c r="K1245">
        <v>129586510</v>
      </c>
      <c r="L1245" s="16">
        <v>28.099000930786101</v>
      </c>
      <c r="M1245" s="14">
        <f t="shared" si="168"/>
        <v>5834195563.2591181</v>
      </c>
      <c r="N1245" s="14">
        <f t="shared" si="169"/>
        <v>3641251465.1073222</v>
      </c>
      <c r="O1245" s="14">
        <f t="shared" si="167"/>
        <v>3706668984.375</v>
      </c>
      <c r="P1245">
        <f t="shared" si="165"/>
        <v>1.5739726390061914</v>
      </c>
      <c r="Q1245">
        <f t="shared" si="166"/>
        <v>0.98235139972211249</v>
      </c>
    </row>
    <row r="1246" spans="1:17" x14ac:dyDescent="0.3">
      <c r="A1246" s="10">
        <v>45072</v>
      </c>
      <c r="B1246">
        <v>26719.291015625</v>
      </c>
      <c r="C1246">
        <f t="shared" si="170"/>
        <v>0</v>
      </c>
      <c r="E1246" s="16">
        <f t="shared" si="164"/>
        <v>-796569269.49780726</v>
      </c>
      <c r="G1246">
        <f t="shared" si="171"/>
        <v>0</v>
      </c>
      <c r="H1246">
        <f t="shared" si="172"/>
        <v>0</v>
      </c>
      <c r="I1246">
        <v>140000</v>
      </c>
      <c r="J1246">
        <v>207630000</v>
      </c>
      <c r="K1246">
        <v>129586510</v>
      </c>
      <c r="L1246" s="16">
        <v>28.5100002288818</v>
      </c>
      <c r="M1246" s="14">
        <f t="shared" si="168"/>
        <v>5919531347.522728</v>
      </c>
      <c r="N1246" s="14">
        <f t="shared" si="169"/>
        <v>3694511429.7599936</v>
      </c>
      <c r="O1246" s="14">
        <f t="shared" si="167"/>
        <v>3740700742.1875</v>
      </c>
      <c r="P1246">
        <f t="shared" si="165"/>
        <v>1.5824658948956938</v>
      </c>
      <c r="Q1246">
        <f t="shared" si="166"/>
        <v>0.98765222999354507</v>
      </c>
    </row>
    <row r="1247" spans="1:17" x14ac:dyDescent="0.3">
      <c r="A1247" s="10">
        <v>45073</v>
      </c>
      <c r="B1247">
        <v>26868.353515625</v>
      </c>
      <c r="C1247">
        <f t="shared" si="170"/>
        <v>0</v>
      </c>
      <c r="E1247" s="16">
        <f t="shared" si="164"/>
        <v>-796569269.49780726</v>
      </c>
      <c r="G1247">
        <f t="shared" si="171"/>
        <v>0</v>
      </c>
      <c r="H1247">
        <f t="shared" si="172"/>
        <v>0</v>
      </c>
      <c r="I1247">
        <v>140000</v>
      </c>
      <c r="J1247">
        <v>207630000</v>
      </c>
      <c r="K1247">
        <v>129586510</v>
      </c>
      <c r="L1247" s="16">
        <v>28.5100002288818</v>
      </c>
      <c r="M1247" s="14">
        <f t="shared" si="168"/>
        <v>5919531347.522728</v>
      </c>
      <c r="N1247" s="14">
        <f t="shared" si="169"/>
        <v>3694511429.7599936</v>
      </c>
      <c r="O1247" s="14">
        <f t="shared" si="167"/>
        <v>3761569492.1875</v>
      </c>
      <c r="P1247">
        <f t="shared" si="165"/>
        <v>1.5736865581819381</v>
      </c>
      <c r="Q1247">
        <f t="shared" si="166"/>
        <v>0.98217285030443247</v>
      </c>
    </row>
    <row r="1248" spans="1:17" x14ac:dyDescent="0.3">
      <c r="A1248" s="10">
        <v>45074</v>
      </c>
      <c r="B1248">
        <v>28085.646484375</v>
      </c>
      <c r="C1248">
        <f t="shared" si="170"/>
        <v>0</v>
      </c>
      <c r="E1248" s="16">
        <f t="shared" si="164"/>
        <v>-796569269.49780726</v>
      </c>
      <c r="G1248">
        <f t="shared" si="171"/>
        <v>0</v>
      </c>
      <c r="H1248">
        <f t="shared" si="172"/>
        <v>0</v>
      </c>
      <c r="I1248">
        <v>140000</v>
      </c>
      <c r="J1248">
        <v>207630000</v>
      </c>
      <c r="K1248">
        <v>129586510</v>
      </c>
      <c r="L1248" s="16">
        <v>28.5100002288818</v>
      </c>
      <c r="M1248" s="14">
        <f t="shared" si="168"/>
        <v>5919531347.522728</v>
      </c>
      <c r="N1248" s="14">
        <f t="shared" si="169"/>
        <v>3694511429.7599936</v>
      </c>
      <c r="O1248" s="14">
        <f t="shared" si="167"/>
        <v>3931990507.8125</v>
      </c>
      <c r="P1248">
        <f t="shared" si="165"/>
        <v>1.5054795620083947</v>
      </c>
      <c r="Q1248">
        <f t="shared" si="166"/>
        <v>0.93960334401096401</v>
      </c>
    </row>
    <row r="1249" spans="1:17" x14ac:dyDescent="0.3">
      <c r="A1249" s="10">
        <v>45075</v>
      </c>
      <c r="B1249">
        <v>27745.884765625</v>
      </c>
      <c r="C1249">
        <f t="shared" si="170"/>
        <v>0</v>
      </c>
      <c r="E1249" s="16">
        <f t="shared" si="164"/>
        <v>-796569269.49780726</v>
      </c>
      <c r="G1249">
        <f t="shared" si="171"/>
        <v>0</v>
      </c>
      <c r="H1249">
        <f t="shared" si="172"/>
        <v>0</v>
      </c>
      <c r="I1249">
        <v>140000</v>
      </c>
      <c r="J1249">
        <v>207630000</v>
      </c>
      <c r="K1249">
        <v>129586510</v>
      </c>
      <c r="L1249" s="16">
        <v>28.5100002288818</v>
      </c>
      <c r="M1249" s="14">
        <f t="shared" si="168"/>
        <v>5919531347.522728</v>
      </c>
      <c r="N1249" s="14">
        <f t="shared" si="169"/>
        <v>3694511429.7599936</v>
      </c>
      <c r="O1249" s="14">
        <f t="shared" si="167"/>
        <v>3884423867.1875</v>
      </c>
      <c r="P1249">
        <f t="shared" si="165"/>
        <v>1.523914884141812</v>
      </c>
      <c r="Q1249">
        <f t="shared" si="166"/>
        <v>0.95110923938251579</v>
      </c>
    </row>
    <row r="1250" spans="1:17" x14ac:dyDescent="0.3">
      <c r="A1250" s="10">
        <v>45076</v>
      </c>
      <c r="B1250">
        <v>27702.349609375</v>
      </c>
      <c r="C1250">
        <f t="shared" si="170"/>
        <v>0</v>
      </c>
      <c r="E1250" s="16">
        <f t="shared" si="164"/>
        <v>-796569269.49780726</v>
      </c>
      <c r="G1250">
        <f t="shared" si="171"/>
        <v>0</v>
      </c>
      <c r="H1250">
        <f t="shared" si="172"/>
        <v>0</v>
      </c>
      <c r="I1250">
        <v>140000</v>
      </c>
      <c r="J1250">
        <v>207630000</v>
      </c>
      <c r="K1250">
        <v>129586510</v>
      </c>
      <c r="L1250" s="16">
        <v>29.9270000457763</v>
      </c>
      <c r="M1250" s="14">
        <f t="shared" si="168"/>
        <v>6213743019.5045328</v>
      </c>
      <c r="N1250" s="14">
        <f t="shared" si="169"/>
        <v>3878135490.7019911</v>
      </c>
      <c r="O1250" s="14">
        <f t="shared" si="167"/>
        <v>3878328945.3125</v>
      </c>
      <c r="P1250">
        <f t="shared" si="165"/>
        <v>1.6021701890487412</v>
      </c>
      <c r="Q1250">
        <f t="shared" si="166"/>
        <v>0.99995011908137843</v>
      </c>
    </row>
    <row r="1251" spans="1:17" x14ac:dyDescent="0.3">
      <c r="A1251" s="10">
        <v>45077</v>
      </c>
      <c r="B1251">
        <v>27219.658203125</v>
      </c>
      <c r="C1251">
        <f t="shared" si="170"/>
        <v>0</v>
      </c>
      <c r="E1251" s="16">
        <f t="shared" si="164"/>
        <v>-796569269.49780726</v>
      </c>
      <c r="G1251">
        <f t="shared" si="171"/>
        <v>0</v>
      </c>
      <c r="H1251">
        <f t="shared" si="172"/>
        <v>0</v>
      </c>
      <c r="I1251">
        <v>140000</v>
      </c>
      <c r="J1251">
        <v>207630000</v>
      </c>
      <c r="K1251">
        <v>129586510</v>
      </c>
      <c r="L1251" s="16">
        <v>30.163000106811499</v>
      </c>
      <c r="M1251" s="14">
        <f t="shared" si="168"/>
        <v>6262743712.1772718</v>
      </c>
      <c r="N1251" s="14">
        <f t="shared" si="169"/>
        <v>3908717914.9713292</v>
      </c>
      <c r="O1251" s="14">
        <f t="shared" si="167"/>
        <v>3810752148.4375</v>
      </c>
      <c r="P1251">
        <f t="shared" si="165"/>
        <v>1.6434403152525014</v>
      </c>
      <c r="Q1251">
        <f t="shared" si="166"/>
        <v>1.0257077245430399</v>
      </c>
    </row>
    <row r="1252" spans="1:17" x14ac:dyDescent="0.3">
      <c r="A1252" s="10">
        <v>45078</v>
      </c>
      <c r="B1252">
        <v>26819.97265625</v>
      </c>
      <c r="C1252">
        <f t="shared" si="170"/>
        <v>0</v>
      </c>
      <c r="E1252" s="16">
        <f t="shared" si="164"/>
        <v>-796569269.49780726</v>
      </c>
      <c r="G1252">
        <f t="shared" si="171"/>
        <v>0</v>
      </c>
      <c r="H1252">
        <f t="shared" si="172"/>
        <v>0</v>
      </c>
      <c r="I1252">
        <v>140000</v>
      </c>
      <c r="J1252">
        <v>207630000</v>
      </c>
      <c r="K1252">
        <v>129586510</v>
      </c>
      <c r="L1252" s="16">
        <v>29.993999481201101</v>
      </c>
      <c r="M1252" s="14">
        <f t="shared" si="168"/>
        <v>6227654112.281785</v>
      </c>
      <c r="N1252" s="14">
        <f t="shared" si="169"/>
        <v>3886817713.7106614</v>
      </c>
      <c r="O1252" s="14">
        <f t="shared" si="167"/>
        <v>3754796171.875</v>
      </c>
      <c r="P1252">
        <f t="shared" si="165"/>
        <v>1.6585864657393468</v>
      </c>
      <c r="Q1252">
        <f t="shared" si="166"/>
        <v>1.0351607745913236</v>
      </c>
    </row>
    <row r="1253" spans="1:17" x14ac:dyDescent="0.3">
      <c r="A1253" s="10">
        <v>45079</v>
      </c>
      <c r="B1253">
        <v>27249.58984375</v>
      </c>
      <c r="C1253">
        <f t="shared" si="170"/>
        <v>0</v>
      </c>
      <c r="E1253" s="16">
        <f t="shared" ref="E1253:E1316" si="173">E1252-D1253+F1253</f>
        <v>-796569269.49780726</v>
      </c>
      <c r="G1253">
        <f t="shared" si="171"/>
        <v>0</v>
      </c>
      <c r="H1253">
        <f t="shared" si="172"/>
        <v>0</v>
      </c>
      <c r="I1253">
        <v>140000</v>
      </c>
      <c r="J1253">
        <v>207630000</v>
      </c>
      <c r="K1253">
        <v>129586510</v>
      </c>
      <c r="L1253" s="16">
        <v>30.212999343871999</v>
      </c>
      <c r="M1253" s="14">
        <f t="shared" si="168"/>
        <v>6273125053.7681437</v>
      </c>
      <c r="N1253" s="14">
        <f t="shared" si="169"/>
        <v>3915197141.6046624</v>
      </c>
      <c r="O1253" s="14">
        <f t="shared" si="167"/>
        <v>3814942578.125</v>
      </c>
      <c r="P1253">
        <f t="shared" ref="P1253:P1316" si="174">M1253/O1253</f>
        <v>1.6443563501423164</v>
      </c>
      <c r="Q1253">
        <f t="shared" ref="Q1253:Q1316" si="175">N1253/O1253</f>
        <v>1.0262794423314587</v>
      </c>
    </row>
    <row r="1254" spans="1:17" x14ac:dyDescent="0.3">
      <c r="A1254" s="10">
        <v>45080</v>
      </c>
      <c r="B1254">
        <v>27075.12890625</v>
      </c>
      <c r="C1254">
        <f t="shared" si="170"/>
        <v>0</v>
      </c>
      <c r="E1254" s="16">
        <f t="shared" si="173"/>
        <v>-796569269.49780726</v>
      </c>
      <c r="G1254">
        <f t="shared" si="171"/>
        <v>0</v>
      </c>
      <c r="H1254">
        <f t="shared" si="172"/>
        <v>0</v>
      </c>
      <c r="I1254">
        <v>140000</v>
      </c>
      <c r="J1254">
        <v>207630000</v>
      </c>
      <c r="K1254">
        <v>129586510</v>
      </c>
      <c r="L1254" s="16">
        <v>30.212999343871999</v>
      </c>
      <c r="M1254" s="14">
        <f t="shared" si="168"/>
        <v>6273125053.7681437</v>
      </c>
      <c r="N1254" s="14">
        <f t="shared" si="169"/>
        <v>3915197141.6046624</v>
      </c>
      <c r="O1254" s="14">
        <f t="shared" si="167"/>
        <v>3790518046.875</v>
      </c>
      <c r="P1254">
        <f t="shared" si="174"/>
        <v>1.6549519026666732</v>
      </c>
      <c r="Q1254">
        <f t="shared" si="175"/>
        <v>1.0328923627820348</v>
      </c>
    </row>
    <row r="1255" spans="1:17" x14ac:dyDescent="0.3">
      <c r="A1255" s="10">
        <v>45081</v>
      </c>
      <c r="B1255">
        <v>27119.06640625</v>
      </c>
      <c r="C1255">
        <f t="shared" si="170"/>
        <v>0</v>
      </c>
      <c r="E1255" s="16">
        <f t="shared" si="173"/>
        <v>-796569269.49780726</v>
      </c>
      <c r="G1255">
        <f t="shared" si="171"/>
        <v>0</v>
      </c>
      <c r="H1255">
        <f t="shared" si="172"/>
        <v>0</v>
      </c>
      <c r="I1255">
        <v>140000</v>
      </c>
      <c r="J1255">
        <v>207630000</v>
      </c>
      <c r="K1255">
        <v>129586510</v>
      </c>
      <c r="L1255" s="16">
        <v>30.212999343871999</v>
      </c>
      <c r="M1255" s="14">
        <f t="shared" si="168"/>
        <v>6273125053.7681437</v>
      </c>
      <c r="N1255" s="14">
        <f t="shared" si="169"/>
        <v>3915197141.6046624</v>
      </c>
      <c r="O1255" s="14">
        <f t="shared" si="167"/>
        <v>3796669296.875</v>
      </c>
      <c r="P1255">
        <f t="shared" si="174"/>
        <v>1.6522705991094586</v>
      </c>
      <c r="Q1255">
        <f t="shared" si="175"/>
        <v>1.0312189014795736</v>
      </c>
    </row>
    <row r="1256" spans="1:17" x14ac:dyDescent="0.3">
      <c r="A1256" s="10">
        <v>45082</v>
      </c>
      <c r="B1256">
        <v>25760.09765625</v>
      </c>
      <c r="C1256">
        <f t="shared" si="170"/>
        <v>0</v>
      </c>
      <c r="E1256" s="16">
        <f t="shared" si="173"/>
        <v>-796569269.49780726</v>
      </c>
      <c r="G1256">
        <f t="shared" si="171"/>
        <v>0</v>
      </c>
      <c r="H1256">
        <f t="shared" si="172"/>
        <v>0</v>
      </c>
      <c r="I1256">
        <v>140000</v>
      </c>
      <c r="J1256">
        <v>207630000</v>
      </c>
      <c r="K1256">
        <v>129586510</v>
      </c>
      <c r="L1256" s="16">
        <v>27.635999679565401</v>
      </c>
      <c r="M1256" s="14">
        <f t="shared" si="168"/>
        <v>5738062613.4681644</v>
      </c>
      <c r="N1256" s="14">
        <f t="shared" si="169"/>
        <v>3581252748.8359985</v>
      </c>
      <c r="O1256" s="14">
        <f t="shared" si="167"/>
        <v>3606413671.875</v>
      </c>
      <c r="P1256">
        <f t="shared" si="174"/>
        <v>1.5910716671847867</v>
      </c>
      <c r="Q1256">
        <f t="shared" si="175"/>
        <v>0.99302328425737141</v>
      </c>
    </row>
    <row r="1257" spans="1:17" x14ac:dyDescent="0.3">
      <c r="A1257" s="10">
        <v>45083</v>
      </c>
      <c r="B1257">
        <v>27238.783203125</v>
      </c>
      <c r="C1257">
        <f t="shared" si="170"/>
        <v>0</v>
      </c>
      <c r="E1257" s="16">
        <f t="shared" si="173"/>
        <v>-796569269.49780726</v>
      </c>
      <c r="G1257">
        <f t="shared" si="171"/>
        <v>0</v>
      </c>
      <c r="H1257">
        <f t="shared" si="172"/>
        <v>0</v>
      </c>
      <c r="I1257">
        <v>140000</v>
      </c>
      <c r="J1257">
        <v>207630000</v>
      </c>
      <c r="K1257">
        <v>129586510</v>
      </c>
      <c r="L1257" s="16">
        <v>29.881999969482401</v>
      </c>
      <c r="M1257" s="14">
        <f t="shared" si="168"/>
        <v>6204399653.6636305</v>
      </c>
      <c r="N1257" s="14">
        <f t="shared" si="169"/>
        <v>3872304087.8653307</v>
      </c>
      <c r="O1257" s="14">
        <f t="shared" si="167"/>
        <v>3813429648.4375</v>
      </c>
      <c r="P1257">
        <f t="shared" si="174"/>
        <v>1.6269867876560402</v>
      </c>
      <c r="Q1257">
        <f t="shared" si="175"/>
        <v>1.0154387113059642</v>
      </c>
    </row>
    <row r="1258" spans="1:17" x14ac:dyDescent="0.3">
      <c r="A1258" s="10">
        <v>45084</v>
      </c>
      <c r="B1258">
        <v>26345.998046875</v>
      </c>
      <c r="C1258">
        <f t="shared" si="170"/>
        <v>0</v>
      </c>
      <c r="E1258" s="16">
        <f t="shared" si="173"/>
        <v>-796569269.49780726</v>
      </c>
      <c r="G1258">
        <f t="shared" si="171"/>
        <v>0</v>
      </c>
      <c r="H1258">
        <f t="shared" si="172"/>
        <v>0</v>
      </c>
      <c r="I1258">
        <v>140000</v>
      </c>
      <c r="J1258">
        <v>207630000</v>
      </c>
      <c r="K1258">
        <v>129586510</v>
      </c>
      <c r="L1258" s="16">
        <v>29.080999374389599</v>
      </c>
      <c r="M1258" s="14">
        <f t="shared" si="168"/>
        <v>6038087900.1045122</v>
      </c>
      <c r="N1258" s="14">
        <f t="shared" si="169"/>
        <v>3768505216.2393312</v>
      </c>
      <c r="O1258" s="14">
        <f t="shared" si="167"/>
        <v>3688439726.5625</v>
      </c>
      <c r="P1258">
        <f t="shared" si="174"/>
        <v>1.6370303835035971</v>
      </c>
      <c r="Q1258">
        <f t="shared" si="175"/>
        <v>1.0217071432942866</v>
      </c>
    </row>
    <row r="1259" spans="1:17" x14ac:dyDescent="0.3">
      <c r="A1259" s="10">
        <v>45085</v>
      </c>
      <c r="B1259">
        <v>26508.216796875</v>
      </c>
      <c r="C1259">
        <f t="shared" si="170"/>
        <v>0</v>
      </c>
      <c r="E1259" s="16">
        <f t="shared" si="173"/>
        <v>-796569269.49780726</v>
      </c>
      <c r="G1259">
        <f t="shared" si="171"/>
        <v>0</v>
      </c>
      <c r="H1259">
        <f t="shared" si="172"/>
        <v>0</v>
      </c>
      <c r="I1259">
        <v>140000</v>
      </c>
      <c r="J1259">
        <v>207630000</v>
      </c>
      <c r="K1259">
        <v>129586510</v>
      </c>
      <c r="L1259" s="16">
        <v>29.093000411987301</v>
      </c>
      <c r="M1259" s="14">
        <f t="shared" si="168"/>
        <v>6040579675.5409231</v>
      </c>
      <c r="N1259" s="14">
        <f t="shared" si="169"/>
        <v>3770060388.8179965</v>
      </c>
      <c r="O1259" s="14">
        <f t="shared" si="167"/>
        <v>3711150351.5625</v>
      </c>
      <c r="P1259">
        <f t="shared" si="174"/>
        <v>1.6276838994134708</v>
      </c>
      <c r="Q1259">
        <f t="shared" si="175"/>
        <v>1.0158737942887961</v>
      </c>
    </row>
    <row r="1260" spans="1:17" x14ac:dyDescent="0.3">
      <c r="A1260" s="10">
        <v>45086</v>
      </c>
      <c r="B1260">
        <v>26480.375</v>
      </c>
      <c r="C1260">
        <f t="shared" si="170"/>
        <v>0</v>
      </c>
      <c r="E1260" s="16">
        <f t="shared" si="173"/>
        <v>-796569269.49780726</v>
      </c>
      <c r="G1260">
        <f t="shared" si="171"/>
        <v>0</v>
      </c>
      <c r="H1260">
        <f t="shared" si="172"/>
        <v>0</v>
      </c>
      <c r="I1260">
        <v>140000</v>
      </c>
      <c r="J1260">
        <v>207630000</v>
      </c>
      <c r="K1260">
        <v>129586510</v>
      </c>
      <c r="L1260" s="16">
        <v>28.2329998016357</v>
      </c>
      <c r="M1260" s="14">
        <f t="shared" si="168"/>
        <v>5862017748.8136206</v>
      </c>
      <c r="N1260" s="14">
        <f t="shared" si="169"/>
        <v>3658615911.1246624</v>
      </c>
      <c r="O1260" s="14">
        <f t="shared" si="167"/>
        <v>3707252500</v>
      </c>
      <c r="P1260">
        <f t="shared" si="174"/>
        <v>1.5812296974143576</v>
      </c>
      <c r="Q1260">
        <f t="shared" si="175"/>
        <v>0.98688069159698788</v>
      </c>
    </row>
    <row r="1261" spans="1:17" x14ac:dyDescent="0.3">
      <c r="A1261" s="10">
        <v>45087</v>
      </c>
      <c r="B1261">
        <v>25851.240234375</v>
      </c>
      <c r="C1261">
        <f t="shared" si="170"/>
        <v>0</v>
      </c>
      <c r="E1261" s="16">
        <f t="shared" si="173"/>
        <v>-796569269.49780726</v>
      </c>
      <c r="G1261">
        <f t="shared" si="171"/>
        <v>0</v>
      </c>
      <c r="H1261">
        <f t="shared" si="172"/>
        <v>0</v>
      </c>
      <c r="I1261">
        <v>140000</v>
      </c>
      <c r="J1261">
        <v>207630000</v>
      </c>
      <c r="K1261">
        <v>129586510</v>
      </c>
      <c r="L1261" s="16">
        <v>28.2329998016357</v>
      </c>
      <c r="M1261" s="14">
        <f t="shared" si="168"/>
        <v>5862017748.8136206</v>
      </c>
      <c r="N1261" s="14">
        <f t="shared" si="169"/>
        <v>3658615911.1246624</v>
      </c>
      <c r="O1261" s="14">
        <f t="shared" si="167"/>
        <v>3619173632.8125</v>
      </c>
      <c r="P1261">
        <f t="shared" si="174"/>
        <v>1.6197116644713676</v>
      </c>
      <c r="Q1261">
        <f t="shared" si="175"/>
        <v>1.0108981448015002</v>
      </c>
    </row>
    <row r="1262" spans="1:17" x14ac:dyDescent="0.3">
      <c r="A1262" s="10">
        <v>45088</v>
      </c>
      <c r="B1262">
        <v>25940.16796875</v>
      </c>
      <c r="C1262">
        <f t="shared" si="170"/>
        <v>0</v>
      </c>
      <c r="E1262" s="16">
        <f t="shared" si="173"/>
        <v>-796569269.49780726</v>
      </c>
      <c r="G1262">
        <f t="shared" si="171"/>
        <v>0</v>
      </c>
      <c r="H1262">
        <f t="shared" si="172"/>
        <v>0</v>
      </c>
      <c r="I1262">
        <v>140000</v>
      </c>
      <c r="J1262">
        <v>207630000</v>
      </c>
      <c r="K1262">
        <v>129586510</v>
      </c>
      <c r="L1262" s="16">
        <v>28.2329998016357</v>
      </c>
      <c r="M1262" s="14">
        <f t="shared" si="168"/>
        <v>5862017748.8136206</v>
      </c>
      <c r="N1262" s="14">
        <f t="shared" si="169"/>
        <v>3658615911.1246624</v>
      </c>
      <c r="O1262" s="14">
        <f t="shared" si="167"/>
        <v>3631623515.625</v>
      </c>
      <c r="P1262">
        <f t="shared" si="174"/>
        <v>1.6141589907633285</v>
      </c>
      <c r="Q1262">
        <f t="shared" si="175"/>
        <v>1.0074325973999034</v>
      </c>
    </row>
    <row r="1263" spans="1:17" x14ac:dyDescent="0.3">
      <c r="A1263" s="10">
        <v>45089</v>
      </c>
      <c r="B1263">
        <v>25902.5</v>
      </c>
      <c r="C1263">
        <f t="shared" si="170"/>
        <v>0</v>
      </c>
      <c r="E1263" s="16">
        <f t="shared" si="173"/>
        <v>-796569269.49780726</v>
      </c>
      <c r="G1263">
        <f t="shared" si="171"/>
        <v>0</v>
      </c>
      <c r="H1263">
        <f t="shared" si="172"/>
        <v>0</v>
      </c>
      <c r="I1263">
        <v>140000</v>
      </c>
      <c r="J1263">
        <v>207630000</v>
      </c>
      <c r="K1263">
        <v>129586510</v>
      </c>
      <c r="L1263" s="16">
        <v>27.770000457763601</v>
      </c>
      <c r="M1263" s="14">
        <f t="shared" si="168"/>
        <v>5765885195.0454569</v>
      </c>
      <c r="N1263" s="14">
        <f t="shared" si="169"/>
        <v>3598617442.0199876</v>
      </c>
      <c r="O1263" s="14">
        <f t="shared" si="167"/>
        <v>3626350000</v>
      </c>
      <c r="P1263">
        <f t="shared" si="174"/>
        <v>1.5899968825528306</v>
      </c>
      <c r="Q1263">
        <f t="shared" si="175"/>
        <v>0.99235248721717084</v>
      </c>
    </row>
    <row r="1264" spans="1:17" x14ac:dyDescent="0.3">
      <c r="A1264" s="10">
        <v>45090</v>
      </c>
      <c r="B1264">
        <v>25918.728515625</v>
      </c>
      <c r="C1264">
        <f t="shared" si="170"/>
        <v>0</v>
      </c>
      <c r="E1264" s="16">
        <f t="shared" si="173"/>
        <v>-796569269.49780726</v>
      </c>
      <c r="G1264">
        <f t="shared" si="171"/>
        <v>0</v>
      </c>
      <c r="H1264">
        <f t="shared" si="172"/>
        <v>0</v>
      </c>
      <c r="I1264">
        <v>140000</v>
      </c>
      <c r="J1264">
        <v>207630000</v>
      </c>
      <c r="K1264">
        <v>129586510</v>
      </c>
      <c r="L1264" s="16">
        <v>28.381999969482401</v>
      </c>
      <c r="M1264" s="14">
        <f t="shared" si="168"/>
        <v>5892954653.6636305</v>
      </c>
      <c r="N1264" s="14">
        <f t="shared" si="169"/>
        <v>3677924322.8653307</v>
      </c>
      <c r="O1264" s="14">
        <f t="shared" si="167"/>
        <v>3628621992.1875</v>
      </c>
      <c r="P1264">
        <f t="shared" si="174"/>
        <v>1.6240199906056036</v>
      </c>
      <c r="Q1264">
        <f t="shared" si="175"/>
        <v>1.013587067152208</v>
      </c>
    </row>
    <row r="1265" spans="1:17" x14ac:dyDescent="0.3">
      <c r="A1265" s="10">
        <v>45091</v>
      </c>
      <c r="B1265">
        <v>25124.67578125</v>
      </c>
      <c r="C1265">
        <f t="shared" si="170"/>
        <v>0</v>
      </c>
      <c r="E1265" s="16">
        <f t="shared" si="173"/>
        <v>-796569269.49780726</v>
      </c>
      <c r="G1265">
        <f t="shared" si="171"/>
        <v>0</v>
      </c>
      <c r="H1265">
        <f t="shared" si="172"/>
        <v>0</v>
      </c>
      <c r="I1265">
        <v>140000</v>
      </c>
      <c r="J1265">
        <v>207630000</v>
      </c>
      <c r="K1265">
        <v>129586510</v>
      </c>
      <c r="L1265" s="16">
        <v>28.288000106811499</v>
      </c>
      <c r="M1265" s="14">
        <f t="shared" si="168"/>
        <v>5873437462.1772718</v>
      </c>
      <c r="N1265" s="14">
        <f t="shared" si="169"/>
        <v>3665743208.7213292</v>
      </c>
      <c r="O1265" s="14">
        <f t="shared" si="167"/>
        <v>3517454609.375</v>
      </c>
      <c r="P1265">
        <f t="shared" si="174"/>
        <v>1.6697976561013521</v>
      </c>
      <c r="Q1265">
        <f t="shared" si="175"/>
        <v>1.0421579283357627</v>
      </c>
    </row>
    <row r="1266" spans="1:17" x14ac:dyDescent="0.3">
      <c r="A1266" s="10">
        <v>45092</v>
      </c>
      <c r="B1266">
        <v>25576.39453125</v>
      </c>
      <c r="C1266">
        <f t="shared" si="170"/>
        <v>0</v>
      </c>
      <c r="E1266" s="16">
        <f t="shared" si="173"/>
        <v>-796569269.49780726</v>
      </c>
      <c r="G1266">
        <f t="shared" si="171"/>
        <v>0</v>
      </c>
      <c r="H1266">
        <f t="shared" si="172"/>
        <v>0</v>
      </c>
      <c r="I1266">
        <v>140000</v>
      </c>
      <c r="J1266">
        <v>207630000</v>
      </c>
      <c r="K1266">
        <v>129586510</v>
      </c>
      <c r="L1266" s="16">
        <v>27.791999816894499</v>
      </c>
      <c r="M1266" s="14">
        <f t="shared" si="168"/>
        <v>5770452921.9818048</v>
      </c>
      <c r="N1266" s="14">
        <f t="shared" si="169"/>
        <v>3601468262.1919971</v>
      </c>
      <c r="O1266" s="14">
        <f t="shared" si="167"/>
        <v>3580695234.375</v>
      </c>
      <c r="P1266">
        <f t="shared" si="174"/>
        <v>1.6115453967109326</v>
      </c>
      <c r="Q1266">
        <f t="shared" si="175"/>
        <v>1.0058013951082947</v>
      </c>
    </row>
    <row r="1267" spans="1:17" x14ac:dyDescent="0.3">
      <c r="A1267" s="10">
        <v>45093</v>
      </c>
      <c r="B1267">
        <v>26327.462890625</v>
      </c>
      <c r="C1267">
        <f t="shared" si="170"/>
        <v>0</v>
      </c>
      <c r="E1267" s="16">
        <f t="shared" si="173"/>
        <v>-796569269.49780726</v>
      </c>
      <c r="G1267">
        <f t="shared" si="171"/>
        <v>0</v>
      </c>
      <c r="H1267">
        <f t="shared" si="172"/>
        <v>0</v>
      </c>
      <c r="I1267">
        <v>140000</v>
      </c>
      <c r="J1267">
        <v>207630000</v>
      </c>
      <c r="K1267">
        <v>129586510</v>
      </c>
      <c r="L1267" s="16">
        <v>29.339000701904201</v>
      </c>
      <c r="M1267" s="14">
        <f t="shared" si="168"/>
        <v>6091656715.7363691</v>
      </c>
      <c r="N1267" s="14">
        <f t="shared" si="169"/>
        <v>3801938707.8473158</v>
      </c>
      <c r="O1267" s="14">
        <f t="shared" si="167"/>
        <v>3685844804.6875</v>
      </c>
      <c r="P1267">
        <f t="shared" si="174"/>
        <v>1.6527165517086504</v>
      </c>
      <c r="Q1267">
        <f t="shared" si="175"/>
        <v>1.0314972304347085</v>
      </c>
    </row>
    <row r="1268" spans="1:17" x14ac:dyDescent="0.3">
      <c r="A1268" s="10">
        <v>45094</v>
      </c>
      <c r="B1268">
        <v>26510.67578125</v>
      </c>
      <c r="C1268">
        <f t="shared" si="170"/>
        <v>0</v>
      </c>
      <c r="E1268" s="16">
        <f t="shared" si="173"/>
        <v>-796569269.49780726</v>
      </c>
      <c r="G1268">
        <f t="shared" si="171"/>
        <v>0</v>
      </c>
      <c r="H1268">
        <f t="shared" si="172"/>
        <v>0</v>
      </c>
      <c r="I1268">
        <v>140000</v>
      </c>
      <c r="J1268">
        <v>207630000</v>
      </c>
      <c r="K1268">
        <v>129586510</v>
      </c>
      <c r="L1268" s="16">
        <v>29.339000701904201</v>
      </c>
      <c r="M1268" s="14">
        <f t="shared" si="168"/>
        <v>6091656715.7363691</v>
      </c>
      <c r="N1268" s="14">
        <f t="shared" si="169"/>
        <v>3801938707.8473158</v>
      </c>
      <c r="O1268" s="14">
        <f t="shared" si="167"/>
        <v>3711494609.375</v>
      </c>
      <c r="P1268">
        <f t="shared" si="174"/>
        <v>1.6412947765973391</v>
      </c>
      <c r="Q1268">
        <f t="shared" si="175"/>
        <v>1.0243686460553816</v>
      </c>
    </row>
    <row r="1269" spans="1:17" x14ac:dyDescent="0.3">
      <c r="A1269" s="10">
        <v>45095</v>
      </c>
      <c r="B1269">
        <v>26336.212890625</v>
      </c>
      <c r="C1269">
        <f t="shared" si="170"/>
        <v>0</v>
      </c>
      <c r="E1269" s="16">
        <f t="shared" si="173"/>
        <v>-796569269.49780726</v>
      </c>
      <c r="G1269">
        <f t="shared" si="171"/>
        <v>0</v>
      </c>
      <c r="H1269">
        <f t="shared" si="172"/>
        <v>0</v>
      </c>
      <c r="I1269">
        <v>140000</v>
      </c>
      <c r="J1269">
        <v>207630000</v>
      </c>
      <c r="K1269">
        <v>129586510</v>
      </c>
      <c r="L1269" s="16">
        <v>29.339000701904201</v>
      </c>
      <c r="M1269" s="14">
        <f t="shared" si="168"/>
        <v>6091656715.7363691</v>
      </c>
      <c r="N1269" s="14">
        <f t="shared" si="169"/>
        <v>3801938707.8473158</v>
      </c>
      <c r="O1269" s="14">
        <f t="shared" si="167"/>
        <v>3687069804.6875</v>
      </c>
      <c r="P1269">
        <f t="shared" si="174"/>
        <v>1.652167449607771</v>
      </c>
      <c r="Q1269">
        <f t="shared" si="175"/>
        <v>1.0311545235769008</v>
      </c>
    </row>
    <row r="1270" spans="1:17" x14ac:dyDescent="0.3">
      <c r="A1270" s="10">
        <v>45096</v>
      </c>
      <c r="B1270">
        <v>26851.029296875</v>
      </c>
      <c r="C1270">
        <f t="shared" si="170"/>
        <v>0</v>
      </c>
      <c r="E1270" s="16">
        <f t="shared" si="173"/>
        <v>-796569269.49780726</v>
      </c>
      <c r="G1270">
        <f t="shared" si="171"/>
        <v>0</v>
      </c>
      <c r="H1270">
        <f t="shared" si="172"/>
        <v>0</v>
      </c>
      <c r="I1270">
        <v>140000</v>
      </c>
      <c r="J1270">
        <v>207630000</v>
      </c>
      <c r="K1270">
        <v>129586510</v>
      </c>
      <c r="L1270" s="16">
        <v>29.339000701904201</v>
      </c>
      <c r="M1270" s="14">
        <f t="shared" si="168"/>
        <v>6091656715.7363691</v>
      </c>
      <c r="N1270" s="14">
        <f t="shared" si="169"/>
        <v>3801938707.8473158</v>
      </c>
      <c r="O1270" s="14">
        <f t="shared" si="167"/>
        <v>3759144101.5625</v>
      </c>
      <c r="P1270">
        <f t="shared" si="174"/>
        <v>1.6204903433215962</v>
      </c>
      <c r="Q1270">
        <f t="shared" si="175"/>
        <v>1.0113841356246567</v>
      </c>
    </row>
    <row r="1271" spans="1:17" x14ac:dyDescent="0.3">
      <c r="A1271" s="10">
        <v>45097</v>
      </c>
      <c r="B1271">
        <v>28327.48828125</v>
      </c>
      <c r="C1271">
        <f t="shared" si="170"/>
        <v>0</v>
      </c>
      <c r="E1271" s="16">
        <f t="shared" si="173"/>
        <v>-796569269.49780726</v>
      </c>
      <c r="G1271">
        <f t="shared" si="171"/>
        <v>0</v>
      </c>
      <c r="H1271">
        <f t="shared" si="172"/>
        <v>0</v>
      </c>
      <c r="I1271">
        <v>140000</v>
      </c>
      <c r="J1271">
        <v>207630000</v>
      </c>
      <c r="K1271">
        <v>129586510</v>
      </c>
      <c r="L1271" s="16">
        <v>31.340000152587798</v>
      </c>
      <c r="M1271" s="14">
        <f t="shared" si="168"/>
        <v>6507124231.6818047</v>
      </c>
      <c r="N1271" s="14">
        <f t="shared" si="169"/>
        <v>4061241243.1733203</v>
      </c>
      <c r="O1271" s="14">
        <f t="shared" si="167"/>
        <v>3965848359.375</v>
      </c>
      <c r="P1271">
        <f t="shared" si="174"/>
        <v>1.640789975314966</v>
      </c>
      <c r="Q1271">
        <f t="shared" si="175"/>
        <v>1.0240535883256399</v>
      </c>
    </row>
    <row r="1272" spans="1:17" x14ac:dyDescent="0.3">
      <c r="A1272" s="10">
        <v>45098</v>
      </c>
      <c r="B1272">
        <v>30027.296875</v>
      </c>
      <c r="C1272">
        <f t="shared" si="170"/>
        <v>0</v>
      </c>
      <c r="E1272" s="16">
        <f t="shared" si="173"/>
        <v>-796569269.49780726</v>
      </c>
      <c r="G1272">
        <f t="shared" si="171"/>
        <v>0</v>
      </c>
      <c r="H1272">
        <f t="shared" si="172"/>
        <v>0</v>
      </c>
      <c r="I1272">
        <v>140000</v>
      </c>
      <c r="J1272">
        <v>207630000</v>
      </c>
      <c r="K1272">
        <v>129586510</v>
      </c>
      <c r="L1272" s="16">
        <v>33.1310005187988</v>
      </c>
      <c r="M1272" s="14">
        <f t="shared" si="168"/>
        <v>6878989637.718195</v>
      </c>
      <c r="N1272" s="14">
        <f t="shared" si="169"/>
        <v>4293330730.0393257</v>
      </c>
      <c r="O1272" s="14">
        <f t="shared" si="167"/>
        <v>4203821562.5</v>
      </c>
      <c r="P1272">
        <f t="shared" si="174"/>
        <v>1.6363657532664828</v>
      </c>
      <c r="Q1272">
        <f t="shared" si="175"/>
        <v>1.0212923327521293</v>
      </c>
    </row>
    <row r="1273" spans="1:17" x14ac:dyDescent="0.3">
      <c r="A1273" s="10">
        <v>45099</v>
      </c>
      <c r="B1273">
        <v>29912.28125</v>
      </c>
      <c r="C1273">
        <f t="shared" si="170"/>
        <v>0</v>
      </c>
      <c r="E1273" s="16">
        <f t="shared" si="173"/>
        <v>-796569269.49780726</v>
      </c>
      <c r="G1273">
        <f t="shared" si="171"/>
        <v>0</v>
      </c>
      <c r="H1273">
        <f t="shared" si="172"/>
        <v>0</v>
      </c>
      <c r="I1273">
        <v>140000</v>
      </c>
      <c r="J1273">
        <v>207630000</v>
      </c>
      <c r="K1273">
        <v>129586510</v>
      </c>
      <c r="L1273" s="16">
        <v>32.722999572753899</v>
      </c>
      <c r="M1273" s="14">
        <f t="shared" si="168"/>
        <v>6794276401.2908916</v>
      </c>
      <c r="N1273" s="14">
        <f t="shared" si="169"/>
        <v>4240459311.3646688</v>
      </c>
      <c r="O1273" s="14">
        <f t="shared" si="167"/>
        <v>4187719375</v>
      </c>
      <c r="P1273">
        <f t="shared" si="174"/>
        <v>1.6224287715771049</v>
      </c>
      <c r="Q1273">
        <f t="shared" si="175"/>
        <v>1.0125939518964708</v>
      </c>
    </row>
    <row r="1274" spans="1:17" x14ac:dyDescent="0.3">
      <c r="A1274" s="10">
        <v>45100</v>
      </c>
      <c r="B1274">
        <v>30695.46875</v>
      </c>
      <c r="C1274">
        <f t="shared" si="170"/>
        <v>0</v>
      </c>
      <c r="E1274" s="16">
        <f t="shared" si="173"/>
        <v>-796569269.49780726</v>
      </c>
      <c r="G1274">
        <f t="shared" si="171"/>
        <v>0</v>
      </c>
      <c r="H1274">
        <f t="shared" si="172"/>
        <v>0</v>
      </c>
      <c r="I1274">
        <v>140000</v>
      </c>
      <c r="J1274">
        <v>207630000</v>
      </c>
      <c r="K1274">
        <v>129586510</v>
      </c>
      <c r="L1274" s="16">
        <v>32.910999298095703</v>
      </c>
      <c r="M1274" s="14">
        <f t="shared" si="168"/>
        <v>6833310784.2636108</v>
      </c>
      <c r="N1274" s="14">
        <f t="shared" si="169"/>
        <v>4264821539.6526718</v>
      </c>
      <c r="O1274" s="14">
        <f t="shared" si="167"/>
        <v>4297365625</v>
      </c>
      <c r="P1274">
        <f t="shared" si="174"/>
        <v>1.5901162201583932</v>
      </c>
      <c r="Q1274">
        <f t="shared" si="175"/>
        <v>0.99242696847622125</v>
      </c>
    </row>
    <row r="1275" spans="1:17" x14ac:dyDescent="0.3">
      <c r="A1275" s="10">
        <v>45101</v>
      </c>
      <c r="B1275">
        <v>30548.6953125</v>
      </c>
      <c r="C1275">
        <f t="shared" si="170"/>
        <v>0</v>
      </c>
      <c r="E1275" s="16">
        <f t="shared" si="173"/>
        <v>-796569269.49780726</v>
      </c>
      <c r="G1275">
        <f t="shared" si="171"/>
        <v>0</v>
      </c>
      <c r="H1275">
        <f t="shared" si="172"/>
        <v>0</v>
      </c>
      <c r="I1275">
        <v>140000</v>
      </c>
      <c r="J1275">
        <v>207630000</v>
      </c>
      <c r="K1275">
        <v>129586510</v>
      </c>
      <c r="L1275" s="16">
        <v>32.910999298095703</v>
      </c>
      <c r="M1275" s="14">
        <f t="shared" si="168"/>
        <v>6833310784.2636108</v>
      </c>
      <c r="N1275" s="14">
        <f t="shared" si="169"/>
        <v>4264821539.6526718</v>
      </c>
      <c r="O1275" s="14">
        <f t="shared" si="167"/>
        <v>4276817343.75</v>
      </c>
      <c r="P1275">
        <f t="shared" si="174"/>
        <v>1.5977560496591201</v>
      </c>
      <c r="Q1275">
        <f t="shared" si="175"/>
        <v>0.99719515631995403</v>
      </c>
    </row>
    <row r="1276" spans="1:17" x14ac:dyDescent="0.3">
      <c r="A1276" s="10">
        <v>45102</v>
      </c>
      <c r="B1276">
        <v>30480.26171875</v>
      </c>
      <c r="C1276">
        <f t="shared" si="170"/>
        <v>0</v>
      </c>
      <c r="E1276" s="16">
        <f t="shared" si="173"/>
        <v>-796569269.49780726</v>
      </c>
      <c r="G1276">
        <f t="shared" si="171"/>
        <v>0</v>
      </c>
      <c r="H1276">
        <f t="shared" si="172"/>
        <v>0</v>
      </c>
      <c r="I1276">
        <v>140000</v>
      </c>
      <c r="J1276">
        <v>207630000</v>
      </c>
      <c r="K1276">
        <v>129586510</v>
      </c>
      <c r="L1276" s="16">
        <v>32.910999298095703</v>
      </c>
      <c r="M1276" s="14">
        <f t="shared" si="168"/>
        <v>6833310784.2636108</v>
      </c>
      <c r="N1276" s="14">
        <f t="shared" si="169"/>
        <v>4264821539.6526718</v>
      </c>
      <c r="O1276" s="14">
        <f t="shared" si="167"/>
        <v>4267236640.625</v>
      </c>
      <c r="P1276">
        <f t="shared" si="174"/>
        <v>1.6013432953797404</v>
      </c>
      <c r="Q1276">
        <f t="shared" si="175"/>
        <v>0.9994340363153672</v>
      </c>
    </row>
    <row r="1277" spans="1:17" x14ac:dyDescent="0.3">
      <c r="A1277" s="10">
        <v>45103</v>
      </c>
      <c r="B1277">
        <v>30271.130859375</v>
      </c>
      <c r="C1277">
        <f t="shared" si="170"/>
        <v>0</v>
      </c>
      <c r="E1277" s="16">
        <f t="shared" si="173"/>
        <v>-796569269.49780726</v>
      </c>
      <c r="G1277">
        <f t="shared" si="171"/>
        <v>0</v>
      </c>
      <c r="H1277">
        <f t="shared" si="172"/>
        <v>0</v>
      </c>
      <c r="I1277">
        <v>140000</v>
      </c>
      <c r="J1277">
        <v>207630000</v>
      </c>
      <c r="K1277">
        <v>129586510</v>
      </c>
      <c r="L1277" s="16">
        <v>30.573999404907202</v>
      </c>
      <c r="M1277" s="14">
        <f t="shared" si="168"/>
        <v>6348079496.4408827</v>
      </c>
      <c r="N1277" s="14">
        <f t="shared" si="169"/>
        <v>3961977879.624001</v>
      </c>
      <c r="O1277" s="14">
        <f t="shared" si="167"/>
        <v>4237958320.3125</v>
      </c>
      <c r="P1277">
        <f t="shared" si="174"/>
        <v>1.4979098463556353</v>
      </c>
      <c r="Q1277">
        <f t="shared" si="175"/>
        <v>0.93487891578222304</v>
      </c>
    </row>
    <row r="1278" spans="1:17" x14ac:dyDescent="0.3">
      <c r="A1278" s="10">
        <v>45104</v>
      </c>
      <c r="B1278">
        <v>30688.1640625</v>
      </c>
      <c r="C1278">
        <f t="shared" si="170"/>
        <v>0</v>
      </c>
      <c r="E1278" s="16">
        <f t="shared" si="173"/>
        <v>-796569269.49780726</v>
      </c>
      <c r="G1278">
        <f t="shared" si="171"/>
        <v>0</v>
      </c>
      <c r="H1278">
        <f t="shared" si="172"/>
        <v>0</v>
      </c>
      <c r="I1278">
        <v>140000</v>
      </c>
      <c r="J1278">
        <v>207630000</v>
      </c>
      <c r="K1278">
        <v>129586510</v>
      </c>
      <c r="L1278" s="16">
        <v>32.487998962402301</v>
      </c>
      <c r="M1278" s="14">
        <f t="shared" si="168"/>
        <v>6745483224.56359</v>
      </c>
      <c r="N1278" s="14">
        <f t="shared" si="169"/>
        <v>4210006402.4213352</v>
      </c>
      <c r="O1278" s="14">
        <f t="shared" si="167"/>
        <v>4296342968.75</v>
      </c>
      <c r="P1278">
        <f t="shared" si="174"/>
        <v>1.5700523151032693</v>
      </c>
      <c r="Q1278">
        <f t="shared" si="175"/>
        <v>0.97990463821053286</v>
      </c>
    </row>
    <row r="1279" spans="1:17" x14ac:dyDescent="0.3">
      <c r="A1279" s="10">
        <v>45105</v>
      </c>
      <c r="B1279">
        <v>30086.24609375</v>
      </c>
      <c r="C1279">
        <f t="shared" si="170"/>
        <v>12333</v>
      </c>
      <c r="D1279" s="16">
        <f>C1279*B1279</f>
        <v>371053673.07421875</v>
      </c>
      <c r="E1279" s="16">
        <f t="shared" si="173"/>
        <v>-1167622942.572026</v>
      </c>
      <c r="F1279" s="16">
        <f>G1279*L1279</f>
        <v>0</v>
      </c>
      <c r="G1279">
        <f t="shared" si="171"/>
        <v>0</v>
      </c>
      <c r="H1279">
        <f t="shared" si="172"/>
        <v>11267430</v>
      </c>
      <c r="I1279">
        <v>152333</v>
      </c>
      <c r="J1279">
        <v>207630000</v>
      </c>
      <c r="K1279">
        <v>140853940</v>
      </c>
      <c r="L1279" s="16">
        <v>32.561000823974602</v>
      </c>
      <c r="M1279" s="14">
        <f t="shared" si="168"/>
        <v>6760640601.0818462</v>
      </c>
      <c r="N1279" s="14">
        <f t="shared" si="169"/>
        <v>4586345256.4000692</v>
      </c>
      <c r="O1279" s="14">
        <f t="shared" si="167"/>
        <v>4583128126.1992188</v>
      </c>
      <c r="P1279">
        <f t="shared" si="174"/>
        <v>1.4751149029491426</v>
      </c>
      <c r="Q1279">
        <f t="shared" si="175"/>
        <v>1.0007019507446149</v>
      </c>
    </row>
    <row r="1280" spans="1:17" x14ac:dyDescent="0.3">
      <c r="A1280" s="10">
        <v>45106</v>
      </c>
      <c r="B1280">
        <v>30445.3515625</v>
      </c>
      <c r="C1280">
        <f t="shared" si="170"/>
        <v>0</v>
      </c>
      <c r="E1280" s="16">
        <f t="shared" si="173"/>
        <v>-1167622942.572026</v>
      </c>
      <c r="G1280">
        <f t="shared" si="171"/>
        <v>0</v>
      </c>
      <c r="H1280">
        <f t="shared" si="172"/>
        <v>0</v>
      </c>
      <c r="I1280">
        <v>152333</v>
      </c>
      <c r="J1280">
        <v>207630000</v>
      </c>
      <c r="K1280">
        <v>140853940</v>
      </c>
      <c r="L1280" s="16">
        <v>34.0260009765625</v>
      </c>
      <c r="M1280" s="14">
        <f t="shared" si="168"/>
        <v>7064818582.7636719</v>
      </c>
      <c r="N1280" s="14">
        <f t="shared" si="169"/>
        <v>4792696299.9926758</v>
      </c>
      <c r="O1280" s="14">
        <f t="shared" si="167"/>
        <v>4637831739.5703125</v>
      </c>
      <c r="P1280">
        <f t="shared" si="174"/>
        <v>1.5233020470505934</v>
      </c>
      <c r="Q1280">
        <f t="shared" si="175"/>
        <v>1.0333915866548258</v>
      </c>
    </row>
    <row r="1281" spans="1:17" x14ac:dyDescent="0.3">
      <c r="A1281" s="10">
        <v>45107</v>
      </c>
      <c r="B1281">
        <v>30477.251953125</v>
      </c>
      <c r="C1281">
        <f t="shared" si="170"/>
        <v>0</v>
      </c>
      <c r="E1281" s="16">
        <f t="shared" si="173"/>
        <v>-1167622942.572026</v>
      </c>
      <c r="G1281">
        <f t="shared" si="171"/>
        <v>0</v>
      </c>
      <c r="H1281">
        <f t="shared" si="172"/>
        <v>0</v>
      </c>
      <c r="I1281">
        <v>152333</v>
      </c>
      <c r="J1281">
        <v>207630000</v>
      </c>
      <c r="K1281">
        <v>140853940</v>
      </c>
      <c r="L1281" s="16">
        <v>34.242000579833899</v>
      </c>
      <c r="M1281" s="14">
        <f t="shared" si="168"/>
        <v>7109666580.3909121</v>
      </c>
      <c r="N1281" s="14">
        <f t="shared" si="169"/>
        <v>4823120695.1518888</v>
      </c>
      <c r="O1281" s="14">
        <f t="shared" si="167"/>
        <v>4642691221.7753906</v>
      </c>
      <c r="P1281">
        <f t="shared" si="174"/>
        <v>1.5313675281795149</v>
      </c>
      <c r="Q1281">
        <f t="shared" si="175"/>
        <v>1.0388631215727289</v>
      </c>
    </row>
    <row r="1282" spans="1:17" x14ac:dyDescent="0.3">
      <c r="A1282" s="10">
        <v>45108</v>
      </c>
      <c r="B1282">
        <v>30590.078125</v>
      </c>
      <c r="C1282">
        <f t="shared" si="170"/>
        <v>0</v>
      </c>
      <c r="E1282" s="16">
        <f t="shared" si="173"/>
        <v>-1167622942.572026</v>
      </c>
      <c r="G1282">
        <f t="shared" si="171"/>
        <v>0</v>
      </c>
      <c r="H1282">
        <f t="shared" si="172"/>
        <v>0</v>
      </c>
      <c r="I1282">
        <v>152333</v>
      </c>
      <c r="J1282">
        <v>207630000</v>
      </c>
      <c r="K1282">
        <v>140853940</v>
      </c>
      <c r="L1282" s="16">
        <v>34.242000579833899</v>
      </c>
      <c r="M1282" s="14">
        <f t="shared" si="168"/>
        <v>7109666580.3909121</v>
      </c>
      <c r="N1282" s="14">
        <f t="shared" si="169"/>
        <v>4823120695.1518888</v>
      </c>
      <c r="O1282" s="14">
        <f t="shared" ref="O1282:O1345" si="176">I1282*B1282</f>
        <v>4659878371.015625</v>
      </c>
      <c r="P1282">
        <f t="shared" si="174"/>
        <v>1.5257193459410729</v>
      </c>
      <c r="Q1282">
        <f t="shared" si="175"/>
        <v>1.0350314560035792</v>
      </c>
    </row>
    <row r="1283" spans="1:17" x14ac:dyDescent="0.3">
      <c r="A1283" s="10">
        <v>45109</v>
      </c>
      <c r="B1283">
        <v>30620.76953125</v>
      </c>
      <c r="C1283">
        <f t="shared" si="170"/>
        <v>0</v>
      </c>
      <c r="E1283" s="16">
        <f t="shared" si="173"/>
        <v>-1167622942.572026</v>
      </c>
      <c r="G1283">
        <f t="shared" si="171"/>
        <v>0</v>
      </c>
      <c r="H1283">
        <f t="shared" si="172"/>
        <v>0</v>
      </c>
      <c r="I1283">
        <v>152333</v>
      </c>
      <c r="J1283">
        <v>207630000</v>
      </c>
      <c r="K1283">
        <v>140853940</v>
      </c>
      <c r="L1283" s="16">
        <v>34.242000579833899</v>
      </c>
      <c r="M1283" s="14">
        <f t="shared" ref="M1283:M1346" si="177">L1283*J1283</f>
        <v>7109666580.3909121</v>
      </c>
      <c r="N1283" s="14">
        <f t="shared" ref="N1283:N1346" si="178">L1283*K1283</f>
        <v>4823120695.1518888</v>
      </c>
      <c r="O1283" s="14">
        <f t="shared" si="176"/>
        <v>4664553685.0039063</v>
      </c>
      <c r="P1283">
        <f t="shared" si="174"/>
        <v>1.5241901070294914</v>
      </c>
      <c r="Q1283">
        <f t="shared" si="175"/>
        <v>1.033994036912419</v>
      </c>
    </row>
    <row r="1284" spans="1:17" x14ac:dyDescent="0.3">
      <c r="A1284" s="10">
        <v>45110</v>
      </c>
      <c r="B1284">
        <v>31156.439453125</v>
      </c>
      <c r="C1284">
        <f t="shared" ref="C1284:C1347" si="179">I1284-I1283</f>
        <v>0</v>
      </c>
      <c r="E1284" s="16">
        <f t="shared" si="173"/>
        <v>-1167622942.572026</v>
      </c>
      <c r="G1284">
        <f t="shared" ref="G1284:G1347" si="180">J1284-J1283</f>
        <v>0</v>
      </c>
      <c r="H1284">
        <f t="shared" ref="H1284:H1347" si="181">K1284-K1283</f>
        <v>0</v>
      </c>
      <c r="I1284">
        <v>152333</v>
      </c>
      <c r="J1284">
        <v>207630000</v>
      </c>
      <c r="K1284">
        <v>140853940</v>
      </c>
      <c r="L1284" s="16">
        <v>37.784000396728501</v>
      </c>
      <c r="M1284" s="14">
        <f t="shared" si="177"/>
        <v>7845092002.3727388</v>
      </c>
      <c r="N1284" s="14">
        <f t="shared" si="178"/>
        <v>5322025324.8407726</v>
      </c>
      <c r="O1284" s="14">
        <f t="shared" si="176"/>
        <v>4746153891.2128906</v>
      </c>
      <c r="P1284">
        <f t="shared" si="174"/>
        <v>1.6529367109012782</v>
      </c>
      <c r="Q1284">
        <f t="shared" si="175"/>
        <v>1.1213343365654578</v>
      </c>
    </row>
    <row r="1285" spans="1:17" x14ac:dyDescent="0.3">
      <c r="A1285" s="10">
        <v>45111</v>
      </c>
      <c r="B1285">
        <v>30777.58203125</v>
      </c>
      <c r="C1285">
        <f t="shared" si="179"/>
        <v>0</v>
      </c>
      <c r="E1285" s="16">
        <f t="shared" si="173"/>
        <v>-1167622942.572026</v>
      </c>
      <c r="G1285">
        <f t="shared" si="180"/>
        <v>0</v>
      </c>
      <c r="H1285">
        <f t="shared" si="181"/>
        <v>0</v>
      </c>
      <c r="I1285">
        <v>152333</v>
      </c>
      <c r="J1285">
        <v>207630000</v>
      </c>
      <c r="K1285">
        <v>140853940</v>
      </c>
      <c r="L1285" s="16">
        <v>37.784000396728501</v>
      </c>
      <c r="M1285" s="14">
        <f t="shared" si="177"/>
        <v>7845092002.3727388</v>
      </c>
      <c r="N1285" s="14">
        <f t="shared" si="178"/>
        <v>5322025324.8407726</v>
      </c>
      <c r="O1285" s="14">
        <f t="shared" si="176"/>
        <v>4688441403.5664063</v>
      </c>
      <c r="P1285">
        <f t="shared" si="174"/>
        <v>1.6732835770124224</v>
      </c>
      <c r="Q1285">
        <f t="shared" si="175"/>
        <v>1.1351374298487364</v>
      </c>
    </row>
    <row r="1286" spans="1:17" x14ac:dyDescent="0.3">
      <c r="A1286" s="10">
        <v>45112</v>
      </c>
      <c r="B1286">
        <v>30514.166015625</v>
      </c>
      <c r="C1286">
        <f t="shared" si="179"/>
        <v>0</v>
      </c>
      <c r="E1286" s="16">
        <f t="shared" si="173"/>
        <v>-1167622942.572026</v>
      </c>
      <c r="G1286">
        <f t="shared" si="180"/>
        <v>0</v>
      </c>
      <c r="H1286">
        <f t="shared" si="181"/>
        <v>0</v>
      </c>
      <c r="I1286">
        <v>152333</v>
      </c>
      <c r="J1286">
        <v>207630000</v>
      </c>
      <c r="K1286">
        <v>140853940</v>
      </c>
      <c r="L1286" s="16">
        <v>37.811000823974602</v>
      </c>
      <c r="M1286" s="14">
        <f t="shared" si="177"/>
        <v>7850698101.0818462</v>
      </c>
      <c r="N1286" s="14">
        <f t="shared" si="178"/>
        <v>5325828441.4000692</v>
      </c>
      <c r="O1286" s="14">
        <f t="shared" si="176"/>
        <v>4648314451.6582031</v>
      </c>
      <c r="P1286">
        <f t="shared" si="174"/>
        <v>1.6889343831464005</v>
      </c>
      <c r="Q1286">
        <f t="shared" si="175"/>
        <v>1.1457547669779904</v>
      </c>
    </row>
    <row r="1287" spans="1:17" x14ac:dyDescent="0.3">
      <c r="A1287" s="10">
        <v>45113</v>
      </c>
      <c r="B1287">
        <v>29909.337890625</v>
      </c>
      <c r="C1287">
        <f t="shared" si="179"/>
        <v>0</v>
      </c>
      <c r="E1287" s="16">
        <f t="shared" si="173"/>
        <v>-1167622942.572026</v>
      </c>
      <c r="G1287">
        <f t="shared" si="180"/>
        <v>0</v>
      </c>
      <c r="H1287">
        <f t="shared" si="181"/>
        <v>0</v>
      </c>
      <c r="I1287">
        <v>152333</v>
      </c>
      <c r="J1287">
        <v>207630000</v>
      </c>
      <c r="K1287">
        <v>140853940</v>
      </c>
      <c r="L1287" s="16">
        <v>37.654998779296797</v>
      </c>
      <c r="M1287" s="14">
        <f t="shared" si="177"/>
        <v>7818307396.5453939</v>
      </c>
      <c r="N1287" s="14">
        <f t="shared" si="178"/>
        <v>5303854938.7591438</v>
      </c>
      <c r="O1287" s="14">
        <f t="shared" si="176"/>
        <v>4556179168.8925781</v>
      </c>
      <c r="P1287">
        <f t="shared" si="174"/>
        <v>1.7159789171429154</v>
      </c>
      <c r="Q1287">
        <f t="shared" si="175"/>
        <v>1.164101485510346</v>
      </c>
    </row>
    <row r="1288" spans="1:17" x14ac:dyDescent="0.3">
      <c r="A1288" s="10">
        <v>45114</v>
      </c>
      <c r="B1288">
        <v>30342.265625</v>
      </c>
      <c r="C1288">
        <f t="shared" si="179"/>
        <v>0</v>
      </c>
      <c r="E1288" s="16">
        <f t="shared" si="173"/>
        <v>-1167622942.572026</v>
      </c>
      <c r="G1288">
        <f t="shared" si="180"/>
        <v>0</v>
      </c>
      <c r="H1288">
        <f t="shared" si="181"/>
        <v>0</v>
      </c>
      <c r="I1288">
        <v>152333</v>
      </c>
      <c r="J1288">
        <v>207630000</v>
      </c>
      <c r="K1288">
        <v>140853940</v>
      </c>
      <c r="L1288" s="16">
        <v>38.074001312255803</v>
      </c>
      <c r="M1288" s="14">
        <f t="shared" si="177"/>
        <v>7905304892.4636726</v>
      </c>
      <c r="N1288" s="14">
        <f t="shared" si="178"/>
        <v>5362873096.3964005</v>
      </c>
      <c r="O1288" s="14">
        <f t="shared" si="176"/>
        <v>4622128349.453125</v>
      </c>
      <c r="P1288">
        <f t="shared" si="174"/>
        <v>1.7103170433159871</v>
      </c>
      <c r="Q1288">
        <f t="shared" si="175"/>
        <v>1.1602605317160692</v>
      </c>
    </row>
    <row r="1289" spans="1:17" x14ac:dyDescent="0.3">
      <c r="A1289" s="10">
        <v>45115</v>
      </c>
      <c r="B1289">
        <v>30292.541015625</v>
      </c>
      <c r="C1289">
        <f t="shared" si="179"/>
        <v>0</v>
      </c>
      <c r="E1289" s="16">
        <f t="shared" si="173"/>
        <v>-1167622942.572026</v>
      </c>
      <c r="G1289">
        <f t="shared" si="180"/>
        <v>0</v>
      </c>
      <c r="H1289">
        <f t="shared" si="181"/>
        <v>0</v>
      </c>
      <c r="I1289">
        <v>152333</v>
      </c>
      <c r="J1289">
        <v>207630000</v>
      </c>
      <c r="K1289">
        <v>140853940</v>
      </c>
      <c r="L1289" s="16">
        <v>38.074001312255803</v>
      </c>
      <c r="M1289" s="14">
        <f t="shared" si="177"/>
        <v>7905304892.4636726</v>
      </c>
      <c r="N1289" s="14">
        <f t="shared" si="178"/>
        <v>5362873096.3964005</v>
      </c>
      <c r="O1289" s="14">
        <f t="shared" si="176"/>
        <v>4614553650.5332031</v>
      </c>
      <c r="P1289">
        <f t="shared" si="174"/>
        <v>1.7131244950527835</v>
      </c>
      <c r="Q1289">
        <f t="shared" si="175"/>
        <v>1.1621650765240816</v>
      </c>
    </row>
    <row r="1290" spans="1:17" x14ac:dyDescent="0.3">
      <c r="A1290" s="10">
        <v>45116</v>
      </c>
      <c r="B1290">
        <v>30171.234375</v>
      </c>
      <c r="C1290">
        <f t="shared" si="179"/>
        <v>0</v>
      </c>
      <c r="E1290" s="16">
        <f t="shared" si="173"/>
        <v>-1167622942.572026</v>
      </c>
      <c r="G1290">
        <f t="shared" si="180"/>
        <v>0</v>
      </c>
      <c r="H1290">
        <f t="shared" si="181"/>
        <v>0</v>
      </c>
      <c r="I1290">
        <v>152333</v>
      </c>
      <c r="J1290">
        <v>207630000</v>
      </c>
      <c r="K1290">
        <v>140853940</v>
      </c>
      <c r="L1290" s="16">
        <v>38.074001312255803</v>
      </c>
      <c r="M1290" s="14">
        <f t="shared" si="177"/>
        <v>7905304892.4636726</v>
      </c>
      <c r="N1290" s="14">
        <f t="shared" si="178"/>
        <v>5362873096.3964005</v>
      </c>
      <c r="O1290" s="14">
        <f t="shared" si="176"/>
        <v>4596074646.046875</v>
      </c>
      <c r="P1290">
        <f t="shared" si="174"/>
        <v>1.7200122933736719</v>
      </c>
      <c r="Q1290">
        <f t="shared" si="175"/>
        <v>1.1668376841984183</v>
      </c>
    </row>
    <row r="1291" spans="1:17" x14ac:dyDescent="0.3">
      <c r="A1291" s="10">
        <v>45117</v>
      </c>
      <c r="B1291">
        <v>30414.470703125</v>
      </c>
      <c r="C1291">
        <f t="shared" si="179"/>
        <v>0</v>
      </c>
      <c r="E1291" s="16">
        <f t="shared" si="173"/>
        <v>-1167622942.572026</v>
      </c>
      <c r="G1291">
        <f t="shared" si="180"/>
        <v>0</v>
      </c>
      <c r="H1291">
        <f t="shared" si="181"/>
        <v>0</v>
      </c>
      <c r="I1291">
        <v>152333</v>
      </c>
      <c r="J1291">
        <v>207630000</v>
      </c>
      <c r="K1291">
        <v>140853940</v>
      </c>
      <c r="L1291" s="16">
        <v>40.770999908447202</v>
      </c>
      <c r="M1291" s="14">
        <f t="shared" si="177"/>
        <v>8465282710.9908924</v>
      </c>
      <c r="N1291" s="14">
        <f t="shared" si="178"/>
        <v>5742755974.8444281</v>
      </c>
      <c r="O1291" s="14">
        <f t="shared" si="176"/>
        <v>4633127565.6191406</v>
      </c>
      <c r="P1291">
        <f t="shared" si="174"/>
        <v>1.8271205769961674</v>
      </c>
      <c r="Q1291">
        <f t="shared" si="175"/>
        <v>1.239498782088251</v>
      </c>
    </row>
    <row r="1292" spans="1:17" x14ac:dyDescent="0.3">
      <c r="A1292" s="10">
        <v>45118</v>
      </c>
      <c r="B1292">
        <v>30620.951171875</v>
      </c>
      <c r="C1292">
        <f t="shared" si="179"/>
        <v>0</v>
      </c>
      <c r="E1292" s="16">
        <f t="shared" si="173"/>
        <v>-1167622942.572026</v>
      </c>
      <c r="G1292">
        <f t="shared" si="180"/>
        <v>0</v>
      </c>
      <c r="H1292">
        <f t="shared" si="181"/>
        <v>0</v>
      </c>
      <c r="I1292">
        <v>152333</v>
      </c>
      <c r="J1292">
        <v>207630000</v>
      </c>
      <c r="K1292">
        <v>140853940</v>
      </c>
      <c r="L1292" s="16">
        <v>41.2299995422363</v>
      </c>
      <c r="M1292" s="14">
        <f t="shared" si="177"/>
        <v>8560584804.9545231</v>
      </c>
      <c r="N1292" s="14">
        <f t="shared" si="178"/>
        <v>5807407881.7221794</v>
      </c>
      <c r="O1292" s="14">
        <f t="shared" si="176"/>
        <v>4664581354.8652344</v>
      </c>
      <c r="P1292">
        <f t="shared" si="174"/>
        <v>1.8352311072944829</v>
      </c>
      <c r="Q1292">
        <f t="shared" si="175"/>
        <v>1.245000877874058</v>
      </c>
    </row>
    <row r="1293" spans="1:17" x14ac:dyDescent="0.3">
      <c r="A1293" s="10">
        <v>45119</v>
      </c>
      <c r="B1293">
        <v>30391.646484375</v>
      </c>
      <c r="C1293">
        <f t="shared" si="179"/>
        <v>0</v>
      </c>
      <c r="E1293" s="16">
        <f t="shared" si="173"/>
        <v>-1167622942.572026</v>
      </c>
      <c r="G1293">
        <f t="shared" si="180"/>
        <v>0</v>
      </c>
      <c r="H1293">
        <f t="shared" si="181"/>
        <v>0</v>
      </c>
      <c r="I1293">
        <v>152333</v>
      </c>
      <c r="J1293">
        <v>207630000</v>
      </c>
      <c r="K1293">
        <v>140853940</v>
      </c>
      <c r="L1293" s="16">
        <v>41.3489990234375</v>
      </c>
      <c r="M1293" s="14">
        <f t="shared" si="177"/>
        <v>8585292667.2363281</v>
      </c>
      <c r="N1293" s="14">
        <f t="shared" si="178"/>
        <v>5824169427.5073242</v>
      </c>
      <c r="O1293" s="14">
        <f t="shared" si="176"/>
        <v>4629650683.9042969</v>
      </c>
      <c r="P1293">
        <f t="shared" si="174"/>
        <v>1.8544147827576793</v>
      </c>
      <c r="Q1293">
        <f t="shared" si="175"/>
        <v>1.2580148752379867</v>
      </c>
    </row>
    <row r="1294" spans="1:17" x14ac:dyDescent="0.3">
      <c r="A1294" s="10">
        <v>45120</v>
      </c>
      <c r="B1294">
        <v>31476.048828125</v>
      </c>
      <c r="C1294">
        <f t="shared" si="179"/>
        <v>0</v>
      </c>
      <c r="E1294" s="16">
        <f t="shared" si="173"/>
        <v>-1167622942.572026</v>
      </c>
      <c r="G1294">
        <f t="shared" si="180"/>
        <v>0</v>
      </c>
      <c r="H1294">
        <f t="shared" si="181"/>
        <v>0</v>
      </c>
      <c r="I1294">
        <v>152333</v>
      </c>
      <c r="J1294">
        <v>207630000</v>
      </c>
      <c r="K1294">
        <v>140853940</v>
      </c>
      <c r="L1294" s="16">
        <v>46.182998657226499</v>
      </c>
      <c r="M1294" s="14">
        <f t="shared" si="177"/>
        <v>9588976011.1999378</v>
      </c>
      <c r="N1294" s="14">
        <f t="shared" si="178"/>
        <v>6505057321.8850622</v>
      </c>
      <c r="O1294" s="14">
        <f t="shared" si="176"/>
        <v>4794840946.1347656</v>
      </c>
      <c r="P1294">
        <f t="shared" si="174"/>
        <v>1.9998527832148087</v>
      </c>
      <c r="Q1294">
        <f t="shared" si="175"/>
        <v>1.3566784372960154</v>
      </c>
    </row>
    <row r="1295" spans="1:17" x14ac:dyDescent="0.3">
      <c r="A1295" s="10">
        <v>45121</v>
      </c>
      <c r="B1295">
        <v>30334.068359375</v>
      </c>
      <c r="C1295">
        <f t="shared" si="179"/>
        <v>0</v>
      </c>
      <c r="E1295" s="16">
        <f t="shared" si="173"/>
        <v>-1167622942.572026</v>
      </c>
      <c r="G1295">
        <f t="shared" si="180"/>
        <v>0</v>
      </c>
      <c r="H1295">
        <f t="shared" si="181"/>
        <v>0</v>
      </c>
      <c r="I1295">
        <v>152333</v>
      </c>
      <c r="J1295">
        <v>207630000</v>
      </c>
      <c r="K1295">
        <v>140853940</v>
      </c>
      <c r="L1295" s="16">
        <v>45.886001586913999</v>
      </c>
      <c r="M1295" s="14">
        <f t="shared" si="177"/>
        <v>9527310509.4909534</v>
      </c>
      <c r="N1295" s="14">
        <f t="shared" si="178"/>
        <v>6463224114.3630896</v>
      </c>
      <c r="O1295" s="14">
        <f t="shared" si="176"/>
        <v>4620879635.3886719</v>
      </c>
      <c r="P1295">
        <f t="shared" si="174"/>
        <v>2.0617958616638132</v>
      </c>
      <c r="Q1295">
        <f t="shared" si="175"/>
        <v>1.3986999498677601</v>
      </c>
    </row>
    <row r="1296" spans="1:17" x14ac:dyDescent="0.3">
      <c r="A1296" s="10">
        <v>45122</v>
      </c>
      <c r="B1296">
        <v>30295.806640625</v>
      </c>
      <c r="C1296">
        <f t="shared" si="179"/>
        <v>0</v>
      </c>
      <c r="E1296" s="16">
        <f t="shared" si="173"/>
        <v>-1167622942.572026</v>
      </c>
      <c r="G1296">
        <f t="shared" si="180"/>
        <v>0</v>
      </c>
      <c r="H1296">
        <f t="shared" si="181"/>
        <v>0</v>
      </c>
      <c r="I1296">
        <v>152333</v>
      </c>
      <c r="J1296">
        <v>207630000</v>
      </c>
      <c r="K1296">
        <v>140853940</v>
      </c>
      <c r="L1296" s="16">
        <v>45.886001586913999</v>
      </c>
      <c r="M1296" s="14">
        <f t="shared" si="177"/>
        <v>9527310509.4909534</v>
      </c>
      <c r="N1296" s="14">
        <f t="shared" si="178"/>
        <v>6463224114.3630896</v>
      </c>
      <c r="O1296" s="14">
        <f t="shared" si="176"/>
        <v>4615051112.9863281</v>
      </c>
      <c r="P1296">
        <f t="shared" si="174"/>
        <v>2.0643997815499771</v>
      </c>
      <c r="Q1296">
        <f t="shared" si="175"/>
        <v>1.4004664208758539</v>
      </c>
    </row>
    <row r="1297" spans="1:17" x14ac:dyDescent="0.3">
      <c r="A1297" s="10">
        <v>45123</v>
      </c>
      <c r="B1297">
        <v>30249.1328125</v>
      </c>
      <c r="C1297">
        <f t="shared" si="179"/>
        <v>0</v>
      </c>
      <c r="E1297" s="16">
        <f t="shared" si="173"/>
        <v>-1167622942.572026</v>
      </c>
      <c r="G1297">
        <f t="shared" si="180"/>
        <v>0</v>
      </c>
      <c r="H1297">
        <f t="shared" si="181"/>
        <v>0</v>
      </c>
      <c r="I1297">
        <v>152333</v>
      </c>
      <c r="J1297">
        <v>207630000</v>
      </c>
      <c r="K1297">
        <v>140853940</v>
      </c>
      <c r="L1297" s="16">
        <v>45.886001586913999</v>
      </c>
      <c r="M1297" s="14">
        <f t="shared" si="177"/>
        <v>9527310509.4909534</v>
      </c>
      <c r="N1297" s="14">
        <f t="shared" si="178"/>
        <v>6463224114.3630896</v>
      </c>
      <c r="O1297" s="14">
        <f t="shared" si="176"/>
        <v>4607941148.7265625</v>
      </c>
      <c r="P1297">
        <f t="shared" si="174"/>
        <v>2.0675851105702368</v>
      </c>
      <c r="Q1297">
        <f t="shared" si="175"/>
        <v>1.4026273135344292</v>
      </c>
    </row>
    <row r="1298" spans="1:17" x14ac:dyDescent="0.3">
      <c r="A1298" s="10">
        <v>45124</v>
      </c>
      <c r="B1298">
        <v>30145.888671875</v>
      </c>
      <c r="C1298">
        <f t="shared" si="179"/>
        <v>0</v>
      </c>
      <c r="E1298" s="16">
        <f t="shared" si="173"/>
        <v>-1167622942.572026</v>
      </c>
      <c r="G1298">
        <f t="shared" si="180"/>
        <v>0</v>
      </c>
      <c r="H1298">
        <f t="shared" si="181"/>
        <v>0</v>
      </c>
      <c r="I1298">
        <v>152333</v>
      </c>
      <c r="J1298">
        <v>207630000</v>
      </c>
      <c r="K1298">
        <v>140853940</v>
      </c>
      <c r="L1298" s="16">
        <v>44.987998962402301</v>
      </c>
      <c r="M1298" s="14">
        <f t="shared" si="177"/>
        <v>9340858224.5635891</v>
      </c>
      <c r="N1298" s="14">
        <f t="shared" si="178"/>
        <v>6336736906.5702763</v>
      </c>
      <c r="O1298" s="14">
        <f t="shared" si="176"/>
        <v>4592213659.0527344</v>
      </c>
      <c r="P1298">
        <f t="shared" si="174"/>
        <v>2.0340643789841408</v>
      </c>
      <c r="Q1298">
        <f t="shared" si="175"/>
        <v>1.3798872127995447</v>
      </c>
    </row>
    <row r="1299" spans="1:17" x14ac:dyDescent="0.3">
      <c r="A1299" s="10">
        <v>45125</v>
      </c>
      <c r="B1299">
        <v>29856.5625</v>
      </c>
      <c r="C1299">
        <f t="shared" si="179"/>
        <v>0</v>
      </c>
      <c r="E1299" s="16">
        <f t="shared" si="173"/>
        <v>-1167622942.572026</v>
      </c>
      <c r="G1299">
        <f t="shared" si="180"/>
        <v>0</v>
      </c>
      <c r="H1299">
        <f t="shared" si="181"/>
        <v>0</v>
      </c>
      <c r="I1299">
        <v>152333</v>
      </c>
      <c r="J1299">
        <v>207630000</v>
      </c>
      <c r="K1299">
        <v>140853940</v>
      </c>
      <c r="L1299" s="16">
        <v>44.580001831054602</v>
      </c>
      <c r="M1299" s="14">
        <f t="shared" si="177"/>
        <v>9256145780.1818676</v>
      </c>
      <c r="N1299" s="14">
        <f t="shared" si="178"/>
        <v>6279268903.1112547</v>
      </c>
      <c r="O1299" s="14">
        <f t="shared" si="176"/>
        <v>4548139735.3125</v>
      </c>
      <c r="P1299">
        <f t="shared" si="174"/>
        <v>2.0351498236335264</v>
      </c>
      <c r="Q1299">
        <f t="shared" si="175"/>
        <v>1.3806235666767195</v>
      </c>
    </row>
    <row r="1300" spans="1:17" x14ac:dyDescent="0.3">
      <c r="A1300" s="10">
        <v>45126</v>
      </c>
      <c r="B1300">
        <v>29913.923828125</v>
      </c>
      <c r="C1300">
        <f t="shared" si="179"/>
        <v>0</v>
      </c>
      <c r="E1300" s="16">
        <f t="shared" si="173"/>
        <v>-1167622942.572026</v>
      </c>
      <c r="G1300">
        <f t="shared" si="180"/>
        <v>0</v>
      </c>
      <c r="H1300">
        <f t="shared" si="181"/>
        <v>0</v>
      </c>
      <c r="I1300">
        <v>152333</v>
      </c>
      <c r="J1300">
        <v>207630000</v>
      </c>
      <c r="K1300">
        <v>140853940</v>
      </c>
      <c r="L1300" s="16">
        <v>45.310001373291001</v>
      </c>
      <c r="M1300" s="14">
        <f t="shared" si="177"/>
        <v>9407715585.1364098</v>
      </c>
      <c r="N1300" s="14">
        <f t="shared" si="178"/>
        <v>6382092214.8334484</v>
      </c>
      <c r="O1300" s="14">
        <f t="shared" si="176"/>
        <v>4556877758.5097656</v>
      </c>
      <c r="P1300">
        <f t="shared" si="174"/>
        <v>2.0645090967314017</v>
      </c>
      <c r="Q1300">
        <f t="shared" si="175"/>
        <v>1.4005405791092764</v>
      </c>
    </row>
    <row r="1301" spans="1:17" x14ac:dyDescent="0.3">
      <c r="A1301" s="10">
        <v>45127</v>
      </c>
      <c r="B1301">
        <v>29792.015625</v>
      </c>
      <c r="C1301">
        <f t="shared" si="179"/>
        <v>0</v>
      </c>
      <c r="E1301" s="16">
        <f t="shared" si="173"/>
        <v>-1167622942.572026</v>
      </c>
      <c r="G1301">
        <f t="shared" si="180"/>
        <v>0</v>
      </c>
      <c r="H1301">
        <f t="shared" si="181"/>
        <v>0</v>
      </c>
      <c r="I1301">
        <v>152333</v>
      </c>
      <c r="J1301">
        <v>207630000</v>
      </c>
      <c r="K1301">
        <v>140853940</v>
      </c>
      <c r="L1301" s="16">
        <v>44.083000183105398</v>
      </c>
      <c r="M1301" s="14">
        <f t="shared" si="177"/>
        <v>9152953328.0181732</v>
      </c>
      <c r="N1301" s="14">
        <f t="shared" si="178"/>
        <v>6209264262.8111172</v>
      </c>
      <c r="O1301" s="14">
        <f t="shared" si="176"/>
        <v>4538307116.203125</v>
      </c>
      <c r="P1301">
        <f t="shared" si="174"/>
        <v>2.0168210510345079</v>
      </c>
      <c r="Q1301">
        <f t="shared" si="175"/>
        <v>1.3681895261433876</v>
      </c>
    </row>
    <row r="1302" spans="1:17" x14ac:dyDescent="0.3">
      <c r="A1302" s="10">
        <v>45128</v>
      </c>
      <c r="B1302">
        <v>29908.744140625</v>
      </c>
      <c r="C1302">
        <f t="shared" si="179"/>
        <v>0</v>
      </c>
      <c r="E1302" s="16">
        <f t="shared" si="173"/>
        <v>-1167622942.572026</v>
      </c>
      <c r="G1302">
        <f t="shared" si="180"/>
        <v>0</v>
      </c>
      <c r="H1302">
        <f t="shared" si="181"/>
        <v>0</v>
      </c>
      <c r="I1302">
        <v>152333</v>
      </c>
      <c r="J1302">
        <v>207630000</v>
      </c>
      <c r="K1302">
        <v>140853940</v>
      </c>
      <c r="L1302" s="16">
        <v>43.665000915527301</v>
      </c>
      <c r="M1302" s="14">
        <f t="shared" si="177"/>
        <v>9066164140.0909328</v>
      </c>
      <c r="N1302" s="14">
        <f t="shared" si="178"/>
        <v>6150387419.0556278</v>
      </c>
      <c r="O1302" s="14">
        <f t="shared" si="176"/>
        <v>4556088721.1738281</v>
      </c>
      <c r="P1302">
        <f t="shared" si="174"/>
        <v>1.989900701001962</v>
      </c>
      <c r="Q1302">
        <f t="shared" si="175"/>
        <v>1.3499270526652618</v>
      </c>
    </row>
    <row r="1303" spans="1:17" x14ac:dyDescent="0.3">
      <c r="A1303" s="10">
        <v>45129</v>
      </c>
      <c r="B1303">
        <v>29771.802734375</v>
      </c>
      <c r="C1303">
        <f t="shared" si="179"/>
        <v>0</v>
      </c>
      <c r="E1303" s="16">
        <f t="shared" si="173"/>
        <v>-1167622942.572026</v>
      </c>
      <c r="G1303">
        <f t="shared" si="180"/>
        <v>0</v>
      </c>
      <c r="H1303">
        <f t="shared" si="181"/>
        <v>0</v>
      </c>
      <c r="I1303">
        <v>152333</v>
      </c>
      <c r="J1303">
        <v>207630000</v>
      </c>
      <c r="K1303">
        <v>140853940</v>
      </c>
      <c r="L1303" s="16">
        <v>43.665000915527301</v>
      </c>
      <c r="M1303" s="14">
        <f t="shared" si="177"/>
        <v>9066164140.0909328</v>
      </c>
      <c r="N1303" s="14">
        <f t="shared" si="178"/>
        <v>6150387419.0556278</v>
      </c>
      <c r="O1303" s="14">
        <f t="shared" si="176"/>
        <v>4535228025.9355469</v>
      </c>
      <c r="P1303">
        <f t="shared" si="174"/>
        <v>1.9990536502783065</v>
      </c>
      <c r="Q1303">
        <f t="shared" si="175"/>
        <v>1.3561363141794616</v>
      </c>
    </row>
    <row r="1304" spans="1:17" x14ac:dyDescent="0.3">
      <c r="A1304" s="10">
        <v>45130</v>
      </c>
      <c r="B1304">
        <v>30084.5390625</v>
      </c>
      <c r="C1304">
        <f t="shared" si="179"/>
        <v>0</v>
      </c>
      <c r="E1304" s="16">
        <f t="shared" si="173"/>
        <v>-1167622942.572026</v>
      </c>
      <c r="G1304">
        <f t="shared" si="180"/>
        <v>0</v>
      </c>
      <c r="H1304">
        <f t="shared" si="181"/>
        <v>0</v>
      </c>
      <c r="I1304">
        <v>152333</v>
      </c>
      <c r="J1304">
        <v>207630000</v>
      </c>
      <c r="K1304">
        <v>140853940</v>
      </c>
      <c r="L1304" s="16">
        <v>43.665000915527301</v>
      </c>
      <c r="M1304" s="14">
        <f t="shared" si="177"/>
        <v>9066164140.0909328</v>
      </c>
      <c r="N1304" s="14">
        <f t="shared" si="178"/>
        <v>6150387419.0556278</v>
      </c>
      <c r="O1304" s="14">
        <f t="shared" si="176"/>
        <v>4582868089.0078125</v>
      </c>
      <c r="P1304">
        <f t="shared" si="174"/>
        <v>1.9782729862630086</v>
      </c>
      <c r="Q1304">
        <f t="shared" si="175"/>
        <v>1.3420389371030712</v>
      </c>
    </row>
    <row r="1305" spans="1:17" x14ac:dyDescent="0.3">
      <c r="A1305" s="10">
        <v>45131</v>
      </c>
      <c r="B1305">
        <v>29176.916015625</v>
      </c>
      <c r="C1305">
        <f t="shared" si="179"/>
        <v>0</v>
      </c>
      <c r="E1305" s="16">
        <f t="shared" si="173"/>
        <v>-1167622942.572026</v>
      </c>
      <c r="G1305">
        <f t="shared" si="180"/>
        <v>0</v>
      </c>
      <c r="H1305">
        <f t="shared" si="181"/>
        <v>0</v>
      </c>
      <c r="I1305">
        <v>152333</v>
      </c>
      <c r="J1305">
        <v>207630000</v>
      </c>
      <c r="K1305">
        <v>140853940</v>
      </c>
      <c r="L1305" s="16">
        <v>43.094001770019503</v>
      </c>
      <c r="M1305" s="14">
        <f t="shared" si="177"/>
        <v>8947607587.5091496</v>
      </c>
      <c r="N1305" s="14">
        <f t="shared" si="178"/>
        <v>6069959939.674221</v>
      </c>
      <c r="O1305" s="14">
        <f t="shared" si="176"/>
        <v>4444607147.4082031</v>
      </c>
      <c r="P1305">
        <f t="shared" si="174"/>
        <v>2.0131380098974088</v>
      </c>
      <c r="Q1305">
        <f t="shared" si="175"/>
        <v>1.3656909909830421</v>
      </c>
    </row>
    <row r="1306" spans="1:17" x14ac:dyDescent="0.3">
      <c r="A1306" s="10">
        <v>45132</v>
      </c>
      <c r="B1306">
        <v>29227.390625</v>
      </c>
      <c r="C1306">
        <f t="shared" si="179"/>
        <v>0</v>
      </c>
      <c r="E1306" s="16">
        <f t="shared" si="173"/>
        <v>-1167622942.572026</v>
      </c>
      <c r="G1306">
        <f t="shared" si="180"/>
        <v>0</v>
      </c>
      <c r="H1306">
        <f t="shared" si="181"/>
        <v>0</v>
      </c>
      <c r="I1306">
        <v>152333</v>
      </c>
      <c r="J1306">
        <v>207630000</v>
      </c>
      <c r="K1306">
        <v>140853940</v>
      </c>
      <c r="L1306" s="16">
        <v>43.681999206542898</v>
      </c>
      <c r="M1306" s="14">
        <f t="shared" si="177"/>
        <v>9069693495.2545013</v>
      </c>
      <c r="N1306" s="14">
        <f t="shared" si="178"/>
        <v>6152781695.3184414</v>
      </c>
      <c r="O1306" s="14">
        <f t="shared" si="176"/>
        <v>4452296096.078125</v>
      </c>
      <c r="P1306">
        <f t="shared" si="174"/>
        <v>2.0370822828346218</v>
      </c>
      <c r="Q1306">
        <f t="shared" si="175"/>
        <v>1.3819345260388716</v>
      </c>
    </row>
    <row r="1307" spans="1:17" x14ac:dyDescent="0.3">
      <c r="A1307" s="10">
        <v>45133</v>
      </c>
      <c r="B1307">
        <v>29354.97265625</v>
      </c>
      <c r="C1307">
        <f t="shared" si="179"/>
        <v>0</v>
      </c>
      <c r="E1307" s="16">
        <f t="shared" si="173"/>
        <v>-1167622942.572026</v>
      </c>
      <c r="G1307">
        <f t="shared" si="180"/>
        <v>0</v>
      </c>
      <c r="H1307">
        <f t="shared" si="181"/>
        <v>0</v>
      </c>
      <c r="I1307">
        <v>152333</v>
      </c>
      <c r="J1307">
        <v>207630000</v>
      </c>
      <c r="K1307">
        <v>140853940</v>
      </c>
      <c r="L1307" s="16">
        <v>44.346000671386697</v>
      </c>
      <c r="M1307" s="14">
        <f t="shared" si="177"/>
        <v>9207560119.4000206</v>
      </c>
      <c r="N1307" s="14">
        <f t="shared" si="178"/>
        <v>6246308917.8074617</v>
      </c>
      <c r="O1307" s="14">
        <f t="shared" si="176"/>
        <v>4471731049.6445313</v>
      </c>
      <c r="P1307">
        <f t="shared" si="174"/>
        <v>2.059059459788386</v>
      </c>
      <c r="Q1307">
        <f t="shared" si="175"/>
        <v>1.3968436045150783</v>
      </c>
    </row>
    <row r="1308" spans="1:17" x14ac:dyDescent="0.3">
      <c r="A1308" s="10">
        <v>45134</v>
      </c>
      <c r="B1308">
        <v>29210.689453125</v>
      </c>
      <c r="C1308">
        <f t="shared" si="179"/>
        <v>0</v>
      </c>
      <c r="E1308" s="16">
        <f t="shared" si="173"/>
        <v>-1167622942.572026</v>
      </c>
      <c r="G1308">
        <f t="shared" si="180"/>
        <v>0</v>
      </c>
      <c r="H1308">
        <f t="shared" si="181"/>
        <v>0</v>
      </c>
      <c r="I1308">
        <v>152333</v>
      </c>
      <c r="J1308">
        <v>207630000</v>
      </c>
      <c r="K1308">
        <v>140853940</v>
      </c>
      <c r="L1308" s="16">
        <v>42.615001678466797</v>
      </c>
      <c r="M1308" s="14">
        <f t="shared" si="177"/>
        <v>8848152798.500061</v>
      </c>
      <c r="N1308" s="14">
        <f t="shared" si="178"/>
        <v>6002490889.5186615</v>
      </c>
      <c r="O1308" s="14">
        <f t="shared" si="176"/>
        <v>4449751956.4628906</v>
      </c>
      <c r="P1308">
        <f t="shared" si="174"/>
        <v>1.9884597804713278</v>
      </c>
      <c r="Q1308">
        <f t="shared" si="175"/>
        <v>1.348949547805816</v>
      </c>
    </row>
    <row r="1309" spans="1:17" x14ac:dyDescent="0.3">
      <c r="A1309" s="10">
        <v>45135</v>
      </c>
      <c r="B1309">
        <v>29319.24609375</v>
      </c>
      <c r="C1309">
        <f t="shared" si="179"/>
        <v>0</v>
      </c>
      <c r="E1309" s="16">
        <f t="shared" si="173"/>
        <v>-1167622942.572026</v>
      </c>
      <c r="G1309">
        <f t="shared" si="180"/>
        <v>0</v>
      </c>
      <c r="H1309">
        <f t="shared" si="181"/>
        <v>0</v>
      </c>
      <c r="I1309">
        <v>152333</v>
      </c>
      <c r="J1309">
        <v>207630000</v>
      </c>
      <c r="K1309">
        <v>140853940</v>
      </c>
      <c r="L1309" s="16">
        <v>43.4609985351562</v>
      </c>
      <c r="M1309" s="14">
        <f t="shared" si="177"/>
        <v>9023807125.8544827</v>
      </c>
      <c r="N1309" s="14">
        <f t="shared" si="178"/>
        <v>6121652880.0109797</v>
      </c>
      <c r="O1309" s="14">
        <f t="shared" si="176"/>
        <v>4466288715.1992188</v>
      </c>
      <c r="P1309">
        <f t="shared" si="174"/>
        <v>2.0204262870748999</v>
      </c>
      <c r="Q1309">
        <f t="shared" si="175"/>
        <v>1.3706352791700174</v>
      </c>
    </row>
    <row r="1310" spans="1:17" x14ac:dyDescent="0.3">
      <c r="A1310" s="10">
        <v>45136</v>
      </c>
      <c r="B1310">
        <v>29356.91796875</v>
      </c>
      <c r="C1310">
        <f t="shared" si="179"/>
        <v>0</v>
      </c>
      <c r="E1310" s="16">
        <f t="shared" si="173"/>
        <v>-1167622942.572026</v>
      </c>
      <c r="G1310">
        <f t="shared" si="180"/>
        <v>0</v>
      </c>
      <c r="H1310">
        <f t="shared" si="181"/>
        <v>0</v>
      </c>
      <c r="I1310">
        <v>152333</v>
      </c>
      <c r="J1310">
        <v>207630000</v>
      </c>
      <c r="K1310">
        <v>140853940</v>
      </c>
      <c r="L1310" s="16">
        <v>43.4609985351562</v>
      </c>
      <c r="M1310" s="14">
        <f t="shared" si="177"/>
        <v>9023807125.8544827</v>
      </c>
      <c r="N1310" s="14">
        <f t="shared" si="178"/>
        <v>6121652880.0109797</v>
      </c>
      <c r="O1310" s="14">
        <f t="shared" si="176"/>
        <v>4472027384.9335938</v>
      </c>
      <c r="P1310">
        <f t="shared" si="174"/>
        <v>2.0178336018817737</v>
      </c>
      <c r="Q1310">
        <f t="shared" si="175"/>
        <v>1.3688764296558265</v>
      </c>
    </row>
    <row r="1311" spans="1:17" x14ac:dyDescent="0.3">
      <c r="A1311" s="10">
        <v>45137</v>
      </c>
      <c r="B1311">
        <v>29275.30859375</v>
      </c>
      <c r="C1311">
        <f t="shared" si="179"/>
        <v>0</v>
      </c>
      <c r="E1311" s="16">
        <f t="shared" si="173"/>
        <v>-1167622942.572026</v>
      </c>
      <c r="G1311">
        <f t="shared" si="180"/>
        <v>0</v>
      </c>
      <c r="H1311">
        <f t="shared" si="181"/>
        <v>0</v>
      </c>
      <c r="I1311">
        <v>152333</v>
      </c>
      <c r="J1311">
        <v>207630000</v>
      </c>
      <c r="K1311">
        <v>140853940</v>
      </c>
      <c r="L1311" s="16">
        <v>43.4609985351562</v>
      </c>
      <c r="M1311" s="14">
        <f t="shared" si="177"/>
        <v>9023807125.8544827</v>
      </c>
      <c r="N1311" s="14">
        <f t="shared" si="178"/>
        <v>6121652880.0109797</v>
      </c>
      <c r="O1311" s="14">
        <f t="shared" si="176"/>
        <v>4459595584.0117188</v>
      </c>
      <c r="P1311">
        <f t="shared" si="174"/>
        <v>2.0234586199264588</v>
      </c>
      <c r="Q1311">
        <f t="shared" si="175"/>
        <v>1.3726923808871754</v>
      </c>
    </row>
    <row r="1312" spans="1:17" x14ac:dyDescent="0.3">
      <c r="A1312" s="10">
        <v>45138</v>
      </c>
      <c r="B1312">
        <v>29230.111328125</v>
      </c>
      <c r="C1312">
        <f t="shared" si="179"/>
        <v>467</v>
      </c>
      <c r="D1312" s="16">
        <f>C1312*B1312</f>
        <v>13650461.990234375</v>
      </c>
      <c r="E1312" s="16">
        <f t="shared" si="173"/>
        <v>-1181273404.5622604</v>
      </c>
      <c r="F1312" s="16">
        <f>G1312*L1312</f>
        <v>0</v>
      </c>
      <c r="G1312">
        <f t="shared" si="180"/>
        <v>0</v>
      </c>
      <c r="H1312">
        <f t="shared" si="181"/>
        <v>0</v>
      </c>
      <c r="I1312">
        <v>152800</v>
      </c>
      <c r="J1312">
        <v>207630000</v>
      </c>
      <c r="K1312">
        <v>140853940</v>
      </c>
      <c r="L1312" s="16">
        <v>43.787998199462798</v>
      </c>
      <c r="M1312" s="14">
        <f t="shared" si="177"/>
        <v>9091702066.1544609</v>
      </c>
      <c r="N1312" s="14">
        <f t="shared" si="178"/>
        <v>6167712071.1072407</v>
      </c>
      <c r="O1312" s="14">
        <f t="shared" si="176"/>
        <v>4466361010.9375</v>
      </c>
      <c r="P1312">
        <f t="shared" si="174"/>
        <v>2.035594983005212</v>
      </c>
      <c r="Q1312">
        <f t="shared" si="175"/>
        <v>1.3809255579661759</v>
      </c>
    </row>
    <row r="1313" spans="1:17" x14ac:dyDescent="0.3">
      <c r="A1313" s="10">
        <v>45139</v>
      </c>
      <c r="B1313">
        <v>29675.732421875</v>
      </c>
      <c r="C1313">
        <f t="shared" si="179"/>
        <v>0</v>
      </c>
      <c r="E1313" s="16">
        <f t="shared" si="173"/>
        <v>-1181273404.5622604</v>
      </c>
      <c r="G1313">
        <f t="shared" si="180"/>
        <v>0</v>
      </c>
      <c r="H1313">
        <f t="shared" si="181"/>
        <v>0</v>
      </c>
      <c r="I1313">
        <v>152800</v>
      </c>
      <c r="J1313">
        <v>207630000</v>
      </c>
      <c r="K1313">
        <v>140853940</v>
      </c>
      <c r="L1313" s="16">
        <v>43.498001098632798</v>
      </c>
      <c r="M1313" s="14">
        <f t="shared" si="177"/>
        <v>9031489968.109127</v>
      </c>
      <c r="N1313" s="14">
        <f t="shared" si="178"/>
        <v>6126864836.8667583</v>
      </c>
      <c r="O1313" s="14">
        <f t="shared" si="176"/>
        <v>4534451914.0625</v>
      </c>
      <c r="P1313">
        <f t="shared" si="174"/>
        <v>1.9917489785480262</v>
      </c>
      <c r="Q1313">
        <f t="shared" si="175"/>
        <v>1.3511809041056928</v>
      </c>
    </row>
    <row r="1314" spans="1:17" x14ac:dyDescent="0.3">
      <c r="A1314" s="10">
        <v>45140</v>
      </c>
      <c r="B1314">
        <v>29151.958984375</v>
      </c>
      <c r="C1314">
        <f t="shared" si="179"/>
        <v>0</v>
      </c>
      <c r="E1314" s="16">
        <f t="shared" si="173"/>
        <v>-1181273404.5622604</v>
      </c>
      <c r="G1314">
        <f t="shared" si="180"/>
        <v>0</v>
      </c>
      <c r="H1314">
        <f t="shared" si="181"/>
        <v>0</v>
      </c>
      <c r="I1314">
        <v>152800</v>
      </c>
      <c r="J1314">
        <v>207630000</v>
      </c>
      <c r="K1314">
        <v>140853940</v>
      </c>
      <c r="L1314" s="16">
        <v>40.733001708984297</v>
      </c>
      <c r="M1314" s="14">
        <f t="shared" si="177"/>
        <v>8457393144.8364096</v>
      </c>
      <c r="N1314" s="14">
        <f t="shared" si="178"/>
        <v>5737403778.7371712</v>
      </c>
      <c r="O1314" s="14">
        <f t="shared" si="176"/>
        <v>4454419332.8125</v>
      </c>
      <c r="P1314">
        <f t="shared" si="174"/>
        <v>1.8986522177058822</v>
      </c>
      <c r="Q1314">
        <f t="shared" si="175"/>
        <v>1.2880250712980361</v>
      </c>
    </row>
    <row r="1315" spans="1:17" x14ac:dyDescent="0.3">
      <c r="A1315" s="10">
        <v>45141</v>
      </c>
      <c r="B1315">
        <v>29178.6796875</v>
      </c>
      <c r="C1315">
        <f t="shared" si="179"/>
        <v>0</v>
      </c>
      <c r="E1315" s="16">
        <f t="shared" si="173"/>
        <v>-1181273404.5622604</v>
      </c>
      <c r="G1315">
        <f t="shared" si="180"/>
        <v>0</v>
      </c>
      <c r="H1315">
        <f t="shared" si="181"/>
        <v>0</v>
      </c>
      <c r="I1315">
        <v>152800</v>
      </c>
      <c r="J1315">
        <v>207630000</v>
      </c>
      <c r="K1315">
        <v>140853940</v>
      </c>
      <c r="L1315" s="16">
        <v>38.991001129150298</v>
      </c>
      <c r="M1315" s="14">
        <f t="shared" si="177"/>
        <v>8095701564.4454765</v>
      </c>
      <c r="N1315" s="14">
        <f t="shared" si="178"/>
        <v>5492036133.585268</v>
      </c>
      <c r="O1315" s="14">
        <f t="shared" si="176"/>
        <v>4458502256.25</v>
      </c>
      <c r="P1315">
        <f t="shared" si="174"/>
        <v>1.8157894959224909</v>
      </c>
      <c r="Q1315">
        <f t="shared" si="175"/>
        <v>1.2318118995872311</v>
      </c>
    </row>
    <row r="1316" spans="1:17" x14ac:dyDescent="0.3">
      <c r="A1316" s="10">
        <v>45142</v>
      </c>
      <c r="B1316">
        <v>29074.091796875</v>
      </c>
      <c r="C1316">
        <f t="shared" si="179"/>
        <v>0</v>
      </c>
      <c r="E1316" s="16">
        <f t="shared" si="173"/>
        <v>-1181273404.5622604</v>
      </c>
      <c r="G1316">
        <f t="shared" si="180"/>
        <v>0</v>
      </c>
      <c r="H1316">
        <f t="shared" si="181"/>
        <v>0</v>
      </c>
      <c r="I1316">
        <v>152800</v>
      </c>
      <c r="J1316">
        <v>207630000</v>
      </c>
      <c r="K1316">
        <v>140853940</v>
      </c>
      <c r="L1316" s="16">
        <v>37.696998596191399</v>
      </c>
      <c r="M1316" s="14">
        <f t="shared" si="177"/>
        <v>7827027818.5272198</v>
      </c>
      <c r="N1316" s="14">
        <f t="shared" si="178"/>
        <v>5309770778.4480276</v>
      </c>
      <c r="O1316" s="14">
        <f t="shared" si="176"/>
        <v>4442521226.5625</v>
      </c>
      <c r="P1316">
        <f t="shared" si="174"/>
        <v>1.7618436512420577</v>
      </c>
      <c r="Q1316">
        <f t="shared" si="175"/>
        <v>1.1952156236643536</v>
      </c>
    </row>
    <row r="1317" spans="1:17" x14ac:dyDescent="0.3">
      <c r="A1317" s="10">
        <v>45143</v>
      </c>
      <c r="B1317">
        <v>29042.126953125</v>
      </c>
      <c r="C1317">
        <f t="shared" si="179"/>
        <v>0</v>
      </c>
      <c r="E1317" s="16">
        <f t="shared" ref="E1317:E1380" si="182">E1316-D1317+F1317</f>
        <v>-1181273404.5622604</v>
      </c>
      <c r="G1317">
        <f t="shared" si="180"/>
        <v>0</v>
      </c>
      <c r="H1317">
        <f t="shared" si="181"/>
        <v>0</v>
      </c>
      <c r="I1317">
        <v>152800</v>
      </c>
      <c r="J1317">
        <v>207630000</v>
      </c>
      <c r="K1317">
        <v>140853940</v>
      </c>
      <c r="L1317" s="16">
        <v>37.696998596191399</v>
      </c>
      <c r="M1317" s="14">
        <f t="shared" si="177"/>
        <v>7827027818.5272198</v>
      </c>
      <c r="N1317" s="14">
        <f t="shared" si="178"/>
        <v>5309770778.4480276</v>
      </c>
      <c r="O1317" s="14">
        <f t="shared" si="176"/>
        <v>4437636998.4375</v>
      </c>
      <c r="P1317">
        <f t="shared" ref="P1317:P1380" si="183">M1317/O1317</f>
        <v>1.7637828018116692</v>
      </c>
      <c r="Q1317">
        <f t="shared" ref="Q1317:Q1380" si="184">N1317/O1317</f>
        <v>1.1965311223783306</v>
      </c>
    </row>
    <row r="1318" spans="1:17" x14ac:dyDescent="0.3">
      <c r="A1318" s="10">
        <v>45144</v>
      </c>
      <c r="B1318">
        <v>29041.85546875</v>
      </c>
      <c r="C1318">
        <f t="shared" si="179"/>
        <v>0</v>
      </c>
      <c r="E1318" s="16">
        <f t="shared" si="182"/>
        <v>-1181273404.5622604</v>
      </c>
      <c r="G1318">
        <f t="shared" si="180"/>
        <v>0</v>
      </c>
      <c r="H1318">
        <f t="shared" si="181"/>
        <v>0</v>
      </c>
      <c r="I1318">
        <v>152800</v>
      </c>
      <c r="J1318">
        <v>207630000</v>
      </c>
      <c r="K1318">
        <v>140853940</v>
      </c>
      <c r="L1318" s="16">
        <v>37.696998596191399</v>
      </c>
      <c r="M1318" s="14">
        <f t="shared" si="177"/>
        <v>7827027818.5272198</v>
      </c>
      <c r="N1318" s="14">
        <f t="shared" si="178"/>
        <v>5309770778.4480276</v>
      </c>
      <c r="O1318" s="14">
        <f t="shared" si="176"/>
        <v>4437595515.625</v>
      </c>
      <c r="P1318">
        <f t="shared" si="183"/>
        <v>1.7637992897207184</v>
      </c>
      <c r="Q1318">
        <f t="shared" si="184"/>
        <v>1.1965423075969981</v>
      </c>
    </row>
    <row r="1319" spans="1:17" x14ac:dyDescent="0.3">
      <c r="A1319" s="10">
        <v>45145</v>
      </c>
      <c r="B1319">
        <v>29180.578125</v>
      </c>
      <c r="C1319">
        <f t="shared" si="179"/>
        <v>0</v>
      </c>
      <c r="E1319" s="16">
        <f t="shared" si="182"/>
        <v>-1181273404.5622604</v>
      </c>
      <c r="G1319">
        <f t="shared" si="180"/>
        <v>0</v>
      </c>
      <c r="H1319">
        <f t="shared" si="181"/>
        <v>0</v>
      </c>
      <c r="I1319">
        <v>152800</v>
      </c>
      <c r="J1319">
        <v>207630000</v>
      </c>
      <c r="K1319">
        <v>140853940</v>
      </c>
      <c r="L1319" s="16">
        <v>37.082000732421797</v>
      </c>
      <c r="M1319" s="14">
        <f t="shared" si="177"/>
        <v>7699335812.0727377</v>
      </c>
      <c r="N1319" s="14">
        <f t="shared" si="178"/>
        <v>5223145906.2444954</v>
      </c>
      <c r="O1319" s="14">
        <f t="shared" si="176"/>
        <v>4458792337.5</v>
      </c>
      <c r="P1319">
        <f t="shared" si="183"/>
        <v>1.7267760481506698</v>
      </c>
      <c r="Q1319">
        <f t="shared" si="184"/>
        <v>1.1714261420779826</v>
      </c>
    </row>
    <row r="1320" spans="1:17" x14ac:dyDescent="0.3">
      <c r="A1320" s="10">
        <v>45146</v>
      </c>
      <c r="B1320">
        <v>29765.4921875</v>
      </c>
      <c r="C1320">
        <f t="shared" si="179"/>
        <v>0</v>
      </c>
      <c r="E1320" s="16">
        <f t="shared" si="182"/>
        <v>-1181273404.5622604</v>
      </c>
      <c r="G1320">
        <f t="shared" si="180"/>
        <v>0</v>
      </c>
      <c r="H1320">
        <f t="shared" si="181"/>
        <v>0</v>
      </c>
      <c r="I1320">
        <v>152800</v>
      </c>
      <c r="J1320">
        <v>207630000</v>
      </c>
      <c r="K1320">
        <v>140853940</v>
      </c>
      <c r="L1320" s="16">
        <v>38.948001861572202</v>
      </c>
      <c r="M1320" s="14">
        <f t="shared" si="177"/>
        <v>8086773626.5182362</v>
      </c>
      <c r="N1320" s="14">
        <f t="shared" si="178"/>
        <v>5485979517.3297796</v>
      </c>
      <c r="O1320" s="14">
        <f t="shared" si="176"/>
        <v>4548167206.25</v>
      </c>
      <c r="P1320">
        <f t="shared" si="183"/>
        <v>1.7780290960731511</v>
      </c>
      <c r="Q1320">
        <f t="shared" si="184"/>
        <v>1.2061956538869232</v>
      </c>
    </row>
    <row r="1321" spans="1:17" x14ac:dyDescent="0.3">
      <c r="A1321" s="10">
        <v>45147</v>
      </c>
      <c r="B1321">
        <v>29561.494140625</v>
      </c>
      <c r="C1321">
        <f t="shared" si="179"/>
        <v>0</v>
      </c>
      <c r="E1321" s="16">
        <f t="shared" si="182"/>
        <v>-1181273404.5622604</v>
      </c>
      <c r="G1321">
        <f t="shared" si="180"/>
        <v>0</v>
      </c>
      <c r="H1321">
        <f t="shared" si="181"/>
        <v>0</v>
      </c>
      <c r="I1321">
        <v>152800</v>
      </c>
      <c r="J1321">
        <v>207630000</v>
      </c>
      <c r="K1321">
        <v>140853940</v>
      </c>
      <c r="L1321" s="16">
        <v>37.784000396728501</v>
      </c>
      <c r="M1321" s="14">
        <f t="shared" si="177"/>
        <v>7845092002.3727388</v>
      </c>
      <c r="N1321" s="14">
        <f t="shared" si="178"/>
        <v>5322025324.8407726</v>
      </c>
      <c r="O1321" s="14">
        <f t="shared" si="176"/>
        <v>4516996304.6875</v>
      </c>
      <c r="P1321">
        <f t="shared" si="183"/>
        <v>1.7367939828136492</v>
      </c>
      <c r="Q1321">
        <f t="shared" si="184"/>
        <v>1.1782222002966565</v>
      </c>
    </row>
    <row r="1322" spans="1:17" x14ac:dyDescent="0.3">
      <c r="A1322" s="10">
        <v>45148</v>
      </c>
      <c r="B1322">
        <v>29429.591796875</v>
      </c>
      <c r="C1322">
        <f t="shared" si="179"/>
        <v>0</v>
      </c>
      <c r="E1322" s="16">
        <f t="shared" si="182"/>
        <v>-1181273404.5622604</v>
      </c>
      <c r="G1322">
        <f t="shared" si="180"/>
        <v>0</v>
      </c>
      <c r="H1322">
        <f t="shared" si="181"/>
        <v>0</v>
      </c>
      <c r="I1322">
        <v>152800</v>
      </c>
      <c r="J1322">
        <v>207630000</v>
      </c>
      <c r="K1322">
        <v>140853940</v>
      </c>
      <c r="L1322" s="16">
        <v>37.800998687744098</v>
      </c>
      <c r="M1322" s="14">
        <f t="shared" si="177"/>
        <v>7848621357.5363073</v>
      </c>
      <c r="N1322" s="14">
        <f t="shared" si="178"/>
        <v>5324419601.1035862</v>
      </c>
      <c r="O1322" s="14">
        <f t="shared" si="176"/>
        <v>4496841626.5625</v>
      </c>
      <c r="P1322">
        <f t="shared" si="183"/>
        <v>1.7453630813180301</v>
      </c>
      <c r="Q1322">
        <f t="shared" si="184"/>
        <v>1.1840353837797279</v>
      </c>
    </row>
    <row r="1323" spans="1:17" x14ac:dyDescent="0.3">
      <c r="A1323" s="10">
        <v>45149</v>
      </c>
      <c r="B1323">
        <v>29397.71484375</v>
      </c>
      <c r="C1323">
        <f t="shared" si="179"/>
        <v>0</v>
      </c>
      <c r="E1323" s="16">
        <f t="shared" si="182"/>
        <v>-1181273404.5622604</v>
      </c>
      <c r="G1323">
        <f t="shared" si="180"/>
        <v>0</v>
      </c>
      <c r="H1323">
        <f t="shared" si="181"/>
        <v>0</v>
      </c>
      <c r="I1323">
        <v>152800</v>
      </c>
      <c r="J1323">
        <v>207630000</v>
      </c>
      <c r="K1323">
        <v>140853940</v>
      </c>
      <c r="L1323" s="16">
        <v>38.430999755859297</v>
      </c>
      <c r="M1323" s="14">
        <f t="shared" si="177"/>
        <v>7979428479.3090658</v>
      </c>
      <c r="N1323" s="14">
        <f t="shared" si="178"/>
        <v>5413157733.7518196</v>
      </c>
      <c r="O1323" s="14">
        <f t="shared" si="176"/>
        <v>4491970828.125</v>
      </c>
      <c r="P1323">
        <f t="shared" si="183"/>
        <v>1.776375845842207</v>
      </c>
      <c r="Q1323">
        <f t="shared" si="184"/>
        <v>1.205074106861761</v>
      </c>
    </row>
    <row r="1324" spans="1:17" x14ac:dyDescent="0.3">
      <c r="A1324" s="10">
        <v>45150</v>
      </c>
      <c r="B1324">
        <v>29415.96484375</v>
      </c>
      <c r="C1324">
        <f t="shared" si="179"/>
        <v>0</v>
      </c>
      <c r="E1324" s="16">
        <f t="shared" si="182"/>
        <v>-1181273404.5622604</v>
      </c>
      <c r="G1324">
        <f t="shared" si="180"/>
        <v>0</v>
      </c>
      <c r="H1324">
        <f t="shared" si="181"/>
        <v>0</v>
      </c>
      <c r="I1324">
        <v>152800</v>
      </c>
      <c r="J1324">
        <v>207630000</v>
      </c>
      <c r="K1324">
        <v>140853940</v>
      </c>
      <c r="L1324" s="16">
        <v>38.430999755859297</v>
      </c>
      <c r="M1324" s="14">
        <f t="shared" si="177"/>
        <v>7979428479.3090658</v>
      </c>
      <c r="N1324" s="14">
        <f t="shared" si="178"/>
        <v>5413157733.7518196</v>
      </c>
      <c r="O1324" s="14">
        <f t="shared" si="176"/>
        <v>4494759428.125</v>
      </c>
      <c r="P1324">
        <f t="shared" si="183"/>
        <v>1.7752737620125987</v>
      </c>
      <c r="Q1324">
        <f t="shared" si="184"/>
        <v>1.204326465145195</v>
      </c>
    </row>
    <row r="1325" spans="1:17" x14ac:dyDescent="0.3">
      <c r="A1325" s="10">
        <v>45151</v>
      </c>
      <c r="B1325">
        <v>29282.9140625</v>
      </c>
      <c r="C1325">
        <f t="shared" si="179"/>
        <v>0</v>
      </c>
      <c r="E1325" s="16">
        <f t="shared" si="182"/>
        <v>-1181273404.5622604</v>
      </c>
      <c r="G1325">
        <f t="shared" si="180"/>
        <v>0</v>
      </c>
      <c r="H1325">
        <f t="shared" si="181"/>
        <v>0</v>
      </c>
      <c r="I1325">
        <v>152800</v>
      </c>
      <c r="J1325">
        <v>207630000</v>
      </c>
      <c r="K1325">
        <v>140853940</v>
      </c>
      <c r="L1325" s="16">
        <v>38.430999755859297</v>
      </c>
      <c r="M1325" s="14">
        <f t="shared" si="177"/>
        <v>7979428479.3090658</v>
      </c>
      <c r="N1325" s="14">
        <f t="shared" si="178"/>
        <v>5413157733.7518196</v>
      </c>
      <c r="O1325" s="14">
        <f t="shared" si="176"/>
        <v>4474429268.75</v>
      </c>
      <c r="P1325">
        <f t="shared" si="183"/>
        <v>1.7833399524355964</v>
      </c>
      <c r="Q1325">
        <f t="shared" si="184"/>
        <v>1.2097984812405065</v>
      </c>
    </row>
    <row r="1326" spans="1:17" x14ac:dyDescent="0.3">
      <c r="A1326" s="10">
        <v>45152</v>
      </c>
      <c r="B1326">
        <v>29408.443359375</v>
      </c>
      <c r="C1326">
        <f t="shared" si="179"/>
        <v>0</v>
      </c>
      <c r="E1326" s="16">
        <f t="shared" si="182"/>
        <v>-1181273404.5622604</v>
      </c>
      <c r="G1326">
        <f t="shared" si="180"/>
        <v>0</v>
      </c>
      <c r="H1326">
        <f t="shared" si="181"/>
        <v>0</v>
      </c>
      <c r="I1326">
        <v>152800</v>
      </c>
      <c r="J1326">
        <v>207630000</v>
      </c>
      <c r="K1326">
        <v>140853940</v>
      </c>
      <c r="L1326" s="16">
        <v>38.882999420166001</v>
      </c>
      <c r="M1326" s="14">
        <f t="shared" si="177"/>
        <v>8073277169.609067</v>
      </c>
      <c r="N1326" s="14">
        <f t="shared" si="178"/>
        <v>5476823667.3480968</v>
      </c>
      <c r="O1326" s="14">
        <f t="shared" si="176"/>
        <v>4493610145.3125</v>
      </c>
      <c r="P1326">
        <f t="shared" si="183"/>
        <v>1.7966127253007671</v>
      </c>
      <c r="Q1326">
        <f t="shared" si="184"/>
        <v>1.218802586392866</v>
      </c>
    </row>
    <row r="1327" spans="1:17" x14ac:dyDescent="0.3">
      <c r="A1327" s="10">
        <v>45153</v>
      </c>
      <c r="B1327">
        <v>29170.34765625</v>
      </c>
      <c r="C1327">
        <f t="shared" si="179"/>
        <v>0</v>
      </c>
      <c r="E1327" s="16">
        <f t="shared" si="182"/>
        <v>-1181273404.5622604</v>
      </c>
      <c r="G1327">
        <f t="shared" si="180"/>
        <v>0</v>
      </c>
      <c r="H1327">
        <f t="shared" si="181"/>
        <v>0</v>
      </c>
      <c r="I1327">
        <v>152800</v>
      </c>
      <c r="J1327">
        <v>207630000</v>
      </c>
      <c r="K1327">
        <v>140853940</v>
      </c>
      <c r="L1327" s="16">
        <v>37.615001678466797</v>
      </c>
      <c r="M1327" s="14">
        <f t="shared" si="177"/>
        <v>7810002798.500061</v>
      </c>
      <c r="N1327" s="14">
        <f t="shared" si="178"/>
        <v>5298221189.5186615</v>
      </c>
      <c r="O1327" s="14">
        <f t="shared" si="176"/>
        <v>4457229121.875</v>
      </c>
      <c r="P1327">
        <f t="shared" si="183"/>
        <v>1.7522103048664159</v>
      </c>
      <c r="Q1327">
        <f t="shared" si="184"/>
        <v>1.1886804659684818</v>
      </c>
    </row>
    <row r="1328" spans="1:17" x14ac:dyDescent="0.3">
      <c r="A1328" s="10">
        <v>45154</v>
      </c>
      <c r="B1328">
        <v>28701.779296875</v>
      </c>
      <c r="C1328">
        <f t="shared" si="179"/>
        <v>0</v>
      </c>
      <c r="E1328" s="16">
        <f t="shared" si="182"/>
        <v>-1181273404.5622604</v>
      </c>
      <c r="G1328">
        <f t="shared" si="180"/>
        <v>0</v>
      </c>
      <c r="H1328">
        <f t="shared" si="181"/>
        <v>0</v>
      </c>
      <c r="I1328">
        <v>152800</v>
      </c>
      <c r="J1328">
        <v>207630000</v>
      </c>
      <c r="K1328">
        <v>140853940</v>
      </c>
      <c r="L1328" s="16">
        <v>36.966999053955</v>
      </c>
      <c r="M1328" s="14">
        <f t="shared" si="177"/>
        <v>7675458013.5726767</v>
      </c>
      <c r="N1328" s="14">
        <f t="shared" si="178"/>
        <v>5206947466.7258339</v>
      </c>
      <c r="O1328" s="14">
        <f t="shared" si="176"/>
        <v>4385631876.5625</v>
      </c>
      <c r="P1328">
        <f t="shared" si="183"/>
        <v>1.7501373187730416</v>
      </c>
      <c r="Q1328">
        <f t="shared" si="184"/>
        <v>1.1872741746867932</v>
      </c>
    </row>
    <row r="1329" spans="1:17" x14ac:dyDescent="0.3">
      <c r="A1329" s="10">
        <v>45155</v>
      </c>
      <c r="B1329">
        <v>26664.55078125</v>
      </c>
      <c r="C1329">
        <f t="shared" si="179"/>
        <v>0</v>
      </c>
      <c r="E1329" s="16">
        <f t="shared" si="182"/>
        <v>-1181273404.5622604</v>
      </c>
      <c r="G1329">
        <f t="shared" si="180"/>
        <v>0</v>
      </c>
      <c r="H1329">
        <f t="shared" si="181"/>
        <v>0</v>
      </c>
      <c r="I1329">
        <v>152800</v>
      </c>
      <c r="J1329">
        <v>207630000</v>
      </c>
      <c r="K1329">
        <v>140853940</v>
      </c>
      <c r="L1329" s="16">
        <v>34.679000854492102</v>
      </c>
      <c r="M1329" s="14">
        <f t="shared" si="177"/>
        <v>7200400947.4181948</v>
      </c>
      <c r="N1329" s="14">
        <f t="shared" si="178"/>
        <v>4884673905.6185789</v>
      </c>
      <c r="O1329" s="14">
        <f t="shared" si="176"/>
        <v>4074343359.375</v>
      </c>
      <c r="P1329">
        <f t="shared" si="183"/>
        <v>1.7672543308973176</v>
      </c>
      <c r="Q1329">
        <f t="shared" si="184"/>
        <v>1.198886170057077</v>
      </c>
    </row>
    <row r="1330" spans="1:17" x14ac:dyDescent="0.3">
      <c r="A1330" s="10">
        <v>45156</v>
      </c>
      <c r="B1330">
        <v>26049.556640625</v>
      </c>
      <c r="C1330">
        <f t="shared" si="179"/>
        <v>0</v>
      </c>
      <c r="E1330" s="16">
        <f t="shared" si="182"/>
        <v>-1181273404.5622604</v>
      </c>
      <c r="G1330">
        <f t="shared" si="180"/>
        <v>0</v>
      </c>
      <c r="H1330">
        <f t="shared" si="181"/>
        <v>0</v>
      </c>
      <c r="I1330">
        <v>152800</v>
      </c>
      <c r="J1330">
        <v>207630000</v>
      </c>
      <c r="K1330">
        <v>140853940</v>
      </c>
      <c r="L1330" s="16">
        <v>32.8619995117187</v>
      </c>
      <c r="M1330" s="14">
        <f t="shared" si="177"/>
        <v>6823136958.6181536</v>
      </c>
      <c r="N1330" s="14">
        <f t="shared" si="178"/>
        <v>4628742107.5036554</v>
      </c>
      <c r="O1330" s="14">
        <f t="shared" si="176"/>
        <v>3980372254.6875</v>
      </c>
      <c r="P1330">
        <f t="shared" si="183"/>
        <v>1.7141956887531966</v>
      </c>
      <c r="Q1330">
        <f t="shared" si="184"/>
        <v>1.162891762712043</v>
      </c>
    </row>
    <row r="1331" spans="1:17" x14ac:dyDescent="0.3">
      <c r="A1331" s="10">
        <v>45157</v>
      </c>
      <c r="B1331">
        <v>26096.205078125</v>
      </c>
      <c r="C1331">
        <f t="shared" si="179"/>
        <v>0</v>
      </c>
      <c r="E1331" s="16">
        <f t="shared" si="182"/>
        <v>-1181273404.5622604</v>
      </c>
      <c r="G1331">
        <f t="shared" si="180"/>
        <v>0</v>
      </c>
      <c r="H1331">
        <f t="shared" si="181"/>
        <v>0</v>
      </c>
      <c r="I1331">
        <v>152800</v>
      </c>
      <c r="J1331">
        <v>207630000</v>
      </c>
      <c r="K1331">
        <v>140853940</v>
      </c>
      <c r="L1331" s="16">
        <v>32.8619995117187</v>
      </c>
      <c r="M1331" s="14">
        <f t="shared" si="177"/>
        <v>6823136958.6181536</v>
      </c>
      <c r="N1331" s="14">
        <f t="shared" si="178"/>
        <v>4628742107.5036554</v>
      </c>
      <c r="O1331" s="14">
        <f t="shared" si="176"/>
        <v>3987500135.9375</v>
      </c>
      <c r="P1331">
        <f t="shared" si="183"/>
        <v>1.711131467338237</v>
      </c>
      <c r="Q1331">
        <f t="shared" si="184"/>
        <v>1.1608130281393441</v>
      </c>
    </row>
    <row r="1332" spans="1:17" x14ac:dyDescent="0.3">
      <c r="A1332" s="10">
        <v>45158</v>
      </c>
      <c r="B1332">
        <v>26189.583984375</v>
      </c>
      <c r="C1332">
        <f t="shared" si="179"/>
        <v>0</v>
      </c>
      <c r="E1332" s="16">
        <f t="shared" si="182"/>
        <v>-1181273404.5622604</v>
      </c>
      <c r="G1332">
        <f t="shared" si="180"/>
        <v>0</v>
      </c>
      <c r="H1332">
        <f t="shared" si="181"/>
        <v>0</v>
      </c>
      <c r="I1332">
        <v>152800</v>
      </c>
      <c r="J1332">
        <v>207630000</v>
      </c>
      <c r="K1332">
        <v>140853940</v>
      </c>
      <c r="L1332" s="16">
        <v>32.8619995117187</v>
      </c>
      <c r="M1332" s="14">
        <f t="shared" si="177"/>
        <v>6823136958.6181536</v>
      </c>
      <c r="N1332" s="14">
        <f t="shared" si="178"/>
        <v>4628742107.5036554</v>
      </c>
      <c r="O1332" s="14">
        <f t="shared" si="176"/>
        <v>4001768432.8125</v>
      </c>
      <c r="P1332">
        <f t="shared" si="183"/>
        <v>1.7050304317140998</v>
      </c>
      <c r="Q1332">
        <f t="shared" si="184"/>
        <v>1.1566741517450847</v>
      </c>
    </row>
    <row r="1333" spans="1:17" x14ac:dyDescent="0.3">
      <c r="A1333" s="10">
        <v>45159</v>
      </c>
      <c r="B1333">
        <v>26124.140625</v>
      </c>
      <c r="C1333">
        <f t="shared" si="179"/>
        <v>0</v>
      </c>
      <c r="E1333" s="16">
        <f t="shared" si="182"/>
        <v>-1181273404.5622604</v>
      </c>
      <c r="G1333">
        <f t="shared" si="180"/>
        <v>0</v>
      </c>
      <c r="H1333">
        <f t="shared" si="181"/>
        <v>0</v>
      </c>
      <c r="I1333">
        <v>152800</v>
      </c>
      <c r="J1333">
        <v>207630000</v>
      </c>
      <c r="K1333">
        <v>140853940</v>
      </c>
      <c r="L1333" s="16">
        <v>33.525001525878899</v>
      </c>
      <c r="M1333" s="14">
        <f t="shared" si="177"/>
        <v>6960796066.8182354</v>
      </c>
      <c r="N1333" s="14">
        <f t="shared" si="178"/>
        <v>4722128553.426055</v>
      </c>
      <c r="O1333" s="14">
        <f t="shared" si="176"/>
        <v>3991768687.5</v>
      </c>
      <c r="P1333">
        <f t="shared" si="183"/>
        <v>1.7437874315251729</v>
      </c>
      <c r="Q1333">
        <f t="shared" si="184"/>
        <v>1.182966480050093</v>
      </c>
    </row>
    <row r="1334" spans="1:17" x14ac:dyDescent="0.3">
      <c r="A1334" s="10">
        <v>45160</v>
      </c>
      <c r="B1334">
        <v>26031.65625</v>
      </c>
      <c r="C1334">
        <f t="shared" si="179"/>
        <v>0</v>
      </c>
      <c r="E1334" s="16">
        <f t="shared" si="182"/>
        <v>-1181273404.5622604</v>
      </c>
      <c r="G1334">
        <f t="shared" si="180"/>
        <v>0</v>
      </c>
      <c r="H1334">
        <f t="shared" si="181"/>
        <v>0</v>
      </c>
      <c r="I1334">
        <v>152800</v>
      </c>
      <c r="J1334">
        <v>207630000</v>
      </c>
      <c r="K1334">
        <v>140853940</v>
      </c>
      <c r="L1334" s="16">
        <v>32.951000213622997</v>
      </c>
      <c r="M1334" s="14">
        <f t="shared" si="177"/>
        <v>6841616174.3545427</v>
      </c>
      <c r="N1334" s="14">
        <f t="shared" si="178"/>
        <v>4641278207.0296412</v>
      </c>
      <c r="O1334" s="14">
        <f t="shared" si="176"/>
        <v>3977637075</v>
      </c>
      <c r="P1334">
        <f t="shared" si="183"/>
        <v>1.7200202143516432</v>
      </c>
      <c r="Q1334">
        <f t="shared" si="184"/>
        <v>1.1668430577039615</v>
      </c>
    </row>
    <row r="1335" spans="1:17" x14ac:dyDescent="0.3">
      <c r="A1335" s="10">
        <v>45161</v>
      </c>
      <c r="B1335">
        <v>26431.640625</v>
      </c>
      <c r="C1335">
        <f t="shared" si="179"/>
        <v>0</v>
      </c>
      <c r="E1335" s="16">
        <f t="shared" si="182"/>
        <v>-1181273404.5622604</v>
      </c>
      <c r="G1335">
        <f t="shared" si="180"/>
        <v>0</v>
      </c>
      <c r="H1335">
        <f t="shared" si="181"/>
        <v>0</v>
      </c>
      <c r="I1335">
        <v>152800</v>
      </c>
      <c r="J1335">
        <v>207630000</v>
      </c>
      <c r="K1335">
        <v>140853940</v>
      </c>
      <c r="L1335" s="16">
        <v>34.639999389648402</v>
      </c>
      <c r="M1335" s="14">
        <f t="shared" si="177"/>
        <v>7192303073.2726974</v>
      </c>
      <c r="N1335" s="14">
        <f t="shared" si="178"/>
        <v>4879180395.6295729</v>
      </c>
      <c r="O1335" s="14">
        <f t="shared" si="176"/>
        <v>4038754687.5</v>
      </c>
      <c r="P1335">
        <f t="shared" si="183"/>
        <v>1.7808219685966498</v>
      </c>
      <c r="Q1335">
        <f t="shared" si="184"/>
        <v>1.2080903083147638</v>
      </c>
    </row>
    <row r="1336" spans="1:17" x14ac:dyDescent="0.3">
      <c r="A1336" s="10">
        <v>45162</v>
      </c>
      <c r="B1336">
        <v>26162.373046875</v>
      </c>
      <c r="C1336">
        <f t="shared" si="179"/>
        <v>0</v>
      </c>
      <c r="E1336" s="16">
        <f t="shared" si="182"/>
        <v>-1181273404.5622604</v>
      </c>
      <c r="G1336">
        <f t="shared" si="180"/>
        <v>0</v>
      </c>
      <c r="H1336">
        <f t="shared" si="181"/>
        <v>0</v>
      </c>
      <c r="I1336">
        <v>152800</v>
      </c>
      <c r="J1336">
        <v>207630000</v>
      </c>
      <c r="K1336">
        <v>140853940</v>
      </c>
      <c r="L1336" s="16">
        <v>33.655998229980398</v>
      </c>
      <c r="M1336" s="14">
        <f t="shared" si="177"/>
        <v>6987994912.4908304</v>
      </c>
      <c r="N1336" s="14">
        <f t="shared" si="178"/>
        <v>4740579955.3257656</v>
      </c>
      <c r="O1336" s="14">
        <f t="shared" si="176"/>
        <v>3997610601.5625</v>
      </c>
      <c r="P1336">
        <f t="shared" si="183"/>
        <v>1.7480429208786652</v>
      </c>
      <c r="Q1336">
        <f t="shared" si="184"/>
        <v>1.185853357871542</v>
      </c>
    </row>
    <row r="1337" spans="1:17" x14ac:dyDescent="0.3">
      <c r="A1337" s="10">
        <v>45163</v>
      </c>
      <c r="B1337">
        <v>26047.66796875</v>
      </c>
      <c r="C1337">
        <f t="shared" si="179"/>
        <v>0</v>
      </c>
      <c r="E1337" s="16">
        <f t="shared" si="182"/>
        <v>-1181273404.5622604</v>
      </c>
      <c r="G1337">
        <f t="shared" si="180"/>
        <v>0</v>
      </c>
      <c r="H1337">
        <f t="shared" si="181"/>
        <v>0</v>
      </c>
      <c r="I1337">
        <v>152800</v>
      </c>
      <c r="J1337">
        <v>207630000</v>
      </c>
      <c r="K1337">
        <v>140853940</v>
      </c>
      <c r="L1337" s="16">
        <v>33.6049995422363</v>
      </c>
      <c r="M1337" s="14">
        <f t="shared" si="177"/>
        <v>6977406054.9545231</v>
      </c>
      <c r="N1337" s="14">
        <f t="shared" si="178"/>
        <v>4733396589.2221794</v>
      </c>
      <c r="O1337" s="14">
        <f t="shared" si="176"/>
        <v>3980083665.625</v>
      </c>
      <c r="P1337">
        <f t="shared" si="183"/>
        <v>1.75308024683417</v>
      </c>
      <c r="Q1337">
        <f t="shared" si="184"/>
        <v>1.189270625163827</v>
      </c>
    </row>
    <row r="1338" spans="1:17" x14ac:dyDescent="0.3">
      <c r="A1338" s="10">
        <v>45164</v>
      </c>
      <c r="B1338">
        <v>26008.462890625</v>
      </c>
      <c r="C1338">
        <f t="shared" si="179"/>
        <v>0</v>
      </c>
      <c r="E1338" s="16">
        <f t="shared" si="182"/>
        <v>-1181273404.5622604</v>
      </c>
      <c r="G1338">
        <f t="shared" si="180"/>
        <v>0</v>
      </c>
      <c r="H1338">
        <f t="shared" si="181"/>
        <v>0</v>
      </c>
      <c r="I1338">
        <v>152800</v>
      </c>
      <c r="J1338">
        <v>207630000</v>
      </c>
      <c r="K1338">
        <v>140853940</v>
      </c>
      <c r="L1338" s="16">
        <v>33.6049995422363</v>
      </c>
      <c r="M1338" s="14">
        <f t="shared" si="177"/>
        <v>6977406054.9545231</v>
      </c>
      <c r="N1338" s="14">
        <f t="shared" si="178"/>
        <v>4733396589.2221794</v>
      </c>
      <c r="O1338" s="14">
        <f t="shared" si="176"/>
        <v>3974093129.6875</v>
      </c>
      <c r="P1338">
        <f t="shared" si="183"/>
        <v>1.7557228346843463</v>
      </c>
      <c r="Q1338">
        <f t="shared" si="184"/>
        <v>1.1910633280993057</v>
      </c>
    </row>
    <row r="1339" spans="1:17" x14ac:dyDescent="0.3">
      <c r="A1339" s="10">
        <v>45165</v>
      </c>
      <c r="B1339">
        <v>26089.693359375</v>
      </c>
      <c r="C1339">
        <f t="shared" si="179"/>
        <v>0</v>
      </c>
      <c r="E1339" s="16">
        <f t="shared" si="182"/>
        <v>-1181273404.5622604</v>
      </c>
      <c r="G1339">
        <f t="shared" si="180"/>
        <v>0</v>
      </c>
      <c r="H1339">
        <f t="shared" si="181"/>
        <v>0</v>
      </c>
      <c r="I1339">
        <v>152800</v>
      </c>
      <c r="J1339">
        <v>207630000</v>
      </c>
      <c r="K1339">
        <v>140853940</v>
      </c>
      <c r="L1339" s="16">
        <v>33.6049995422363</v>
      </c>
      <c r="M1339" s="14">
        <f t="shared" si="177"/>
        <v>6977406054.9545231</v>
      </c>
      <c r="N1339" s="14">
        <f t="shared" si="178"/>
        <v>4733396589.2221794</v>
      </c>
      <c r="O1339" s="14">
        <f t="shared" si="176"/>
        <v>3986505145.3125</v>
      </c>
      <c r="P1339">
        <f t="shared" si="183"/>
        <v>1.7502563776090569</v>
      </c>
      <c r="Q1339">
        <f t="shared" si="184"/>
        <v>1.187354942909808</v>
      </c>
    </row>
    <row r="1340" spans="1:17" x14ac:dyDescent="0.3">
      <c r="A1340" s="10">
        <v>45166</v>
      </c>
      <c r="B1340">
        <v>26106.150390625</v>
      </c>
      <c r="C1340">
        <f t="shared" si="179"/>
        <v>0</v>
      </c>
      <c r="E1340" s="16">
        <f t="shared" si="182"/>
        <v>-1181273404.5622604</v>
      </c>
      <c r="G1340">
        <f t="shared" si="180"/>
        <v>0</v>
      </c>
      <c r="H1340">
        <f t="shared" si="181"/>
        <v>0</v>
      </c>
      <c r="I1340">
        <v>152800</v>
      </c>
      <c r="J1340">
        <v>207630000</v>
      </c>
      <c r="K1340">
        <v>140853940</v>
      </c>
      <c r="L1340" s="16">
        <v>34.437000274658203</v>
      </c>
      <c r="M1340" s="14">
        <f t="shared" si="177"/>
        <v>7150154367.0272827</v>
      </c>
      <c r="N1340" s="14">
        <f t="shared" si="178"/>
        <v>4850587170.4666901</v>
      </c>
      <c r="O1340" s="14">
        <f t="shared" si="176"/>
        <v>3989019779.6875</v>
      </c>
      <c r="P1340">
        <f t="shared" si="183"/>
        <v>1.7924589904107786</v>
      </c>
      <c r="Q1340">
        <f t="shared" si="184"/>
        <v>1.2159847376958068</v>
      </c>
    </row>
    <row r="1341" spans="1:17" x14ac:dyDescent="0.3">
      <c r="A1341" s="10">
        <v>45167</v>
      </c>
      <c r="B1341">
        <v>27727.392578125</v>
      </c>
      <c r="C1341">
        <f t="shared" si="179"/>
        <v>0</v>
      </c>
      <c r="E1341" s="16">
        <f t="shared" si="182"/>
        <v>-1181273404.5622604</v>
      </c>
      <c r="G1341">
        <f t="shared" si="180"/>
        <v>0</v>
      </c>
      <c r="H1341">
        <f t="shared" si="181"/>
        <v>0</v>
      </c>
      <c r="I1341">
        <v>152800</v>
      </c>
      <c r="J1341">
        <v>207630000</v>
      </c>
      <c r="K1341">
        <v>140853940</v>
      </c>
      <c r="L1341" s="16">
        <v>38.152000427246001</v>
      </c>
      <c r="M1341" s="14">
        <f t="shared" si="177"/>
        <v>7921499848.7090874</v>
      </c>
      <c r="N1341" s="14">
        <f t="shared" si="178"/>
        <v>5373859579.0592823</v>
      </c>
      <c r="O1341" s="14">
        <f t="shared" si="176"/>
        <v>4236745585.9375</v>
      </c>
      <c r="P1341">
        <f t="shared" si="183"/>
        <v>1.869713365608247</v>
      </c>
      <c r="Q1341">
        <f t="shared" si="184"/>
        <v>1.2683932679120651</v>
      </c>
    </row>
    <row r="1342" spans="1:17" x14ac:dyDescent="0.3">
      <c r="A1342" s="10">
        <v>45168</v>
      </c>
      <c r="B1342">
        <v>27297.265625</v>
      </c>
      <c r="C1342">
        <f t="shared" si="179"/>
        <v>0</v>
      </c>
      <c r="E1342" s="16">
        <f t="shared" si="182"/>
        <v>-1181273404.5622604</v>
      </c>
      <c r="G1342">
        <f t="shared" si="180"/>
        <v>0</v>
      </c>
      <c r="H1342">
        <f t="shared" si="181"/>
        <v>0</v>
      </c>
      <c r="I1342">
        <v>152800</v>
      </c>
      <c r="J1342">
        <v>207630000</v>
      </c>
      <c r="K1342">
        <v>140853940</v>
      </c>
      <c r="L1342" s="16">
        <v>37.167999267578097</v>
      </c>
      <c r="M1342" s="14">
        <f t="shared" si="177"/>
        <v>7717191687.9272404</v>
      </c>
      <c r="N1342" s="14">
        <f t="shared" si="178"/>
        <v>5235259138.7554893</v>
      </c>
      <c r="O1342" s="14">
        <f t="shared" si="176"/>
        <v>4171022187.5</v>
      </c>
      <c r="P1342">
        <f t="shared" si="183"/>
        <v>1.8501919531990598</v>
      </c>
      <c r="Q1342">
        <f t="shared" si="184"/>
        <v>1.2551501534671443</v>
      </c>
    </row>
    <row r="1343" spans="1:17" x14ac:dyDescent="0.3">
      <c r="A1343" s="10">
        <v>45169</v>
      </c>
      <c r="B1343">
        <v>25931.47265625</v>
      </c>
      <c r="C1343">
        <f t="shared" si="179"/>
        <v>0</v>
      </c>
      <c r="E1343" s="16">
        <f t="shared" si="182"/>
        <v>-1181273404.5622604</v>
      </c>
      <c r="G1343">
        <f t="shared" si="180"/>
        <v>0</v>
      </c>
      <c r="H1343">
        <f t="shared" si="181"/>
        <v>0</v>
      </c>
      <c r="I1343">
        <v>152800</v>
      </c>
      <c r="J1343">
        <v>207630000</v>
      </c>
      <c r="K1343">
        <v>140853940</v>
      </c>
      <c r="L1343" s="16">
        <v>35.752998352050703</v>
      </c>
      <c r="M1343" s="14">
        <f t="shared" si="177"/>
        <v>7423395047.8362875</v>
      </c>
      <c r="N1343" s="14">
        <f t="shared" si="178"/>
        <v>5035950684.6998482</v>
      </c>
      <c r="O1343" s="14">
        <f t="shared" si="176"/>
        <v>3962329021.875</v>
      </c>
      <c r="P1343">
        <f t="shared" si="183"/>
        <v>1.8734928388969294</v>
      </c>
      <c r="Q1343">
        <f t="shared" si="184"/>
        <v>1.2709572215981204</v>
      </c>
    </row>
    <row r="1344" spans="1:17" x14ac:dyDescent="0.3">
      <c r="A1344" s="10">
        <v>45170</v>
      </c>
      <c r="B1344">
        <v>25800.724609375</v>
      </c>
      <c r="C1344">
        <f t="shared" si="179"/>
        <v>0</v>
      </c>
      <c r="E1344" s="16">
        <f t="shared" si="182"/>
        <v>-1181273404.5622604</v>
      </c>
      <c r="G1344">
        <f t="shared" si="180"/>
        <v>0</v>
      </c>
      <c r="H1344">
        <f t="shared" si="181"/>
        <v>0</v>
      </c>
      <c r="I1344">
        <v>152800</v>
      </c>
      <c r="J1344">
        <v>207630000</v>
      </c>
      <c r="K1344">
        <v>140853940</v>
      </c>
      <c r="L1344" s="16">
        <v>35.147998809814403</v>
      </c>
      <c r="M1344" s="14">
        <f t="shared" si="177"/>
        <v>7297778992.8817644</v>
      </c>
      <c r="N1344" s="14">
        <f t="shared" si="178"/>
        <v>4950734115.4776697</v>
      </c>
      <c r="O1344" s="14">
        <f t="shared" si="176"/>
        <v>3942350720.3125</v>
      </c>
      <c r="P1344">
        <f t="shared" si="183"/>
        <v>1.8511237357145354</v>
      </c>
      <c r="Q1344">
        <f t="shared" si="184"/>
        <v>1.255782264619328</v>
      </c>
    </row>
    <row r="1345" spans="1:17" x14ac:dyDescent="0.3">
      <c r="A1345" s="10">
        <v>45171</v>
      </c>
      <c r="B1345">
        <v>25868.798828125</v>
      </c>
      <c r="C1345">
        <f t="shared" si="179"/>
        <v>0</v>
      </c>
      <c r="E1345" s="16">
        <f t="shared" si="182"/>
        <v>-1181273404.5622604</v>
      </c>
      <c r="G1345">
        <f t="shared" si="180"/>
        <v>0</v>
      </c>
      <c r="H1345">
        <f t="shared" si="181"/>
        <v>0</v>
      </c>
      <c r="I1345">
        <v>152800</v>
      </c>
      <c r="J1345">
        <v>207630000</v>
      </c>
      <c r="K1345">
        <v>140853940</v>
      </c>
      <c r="L1345" s="16">
        <v>35.147998809814403</v>
      </c>
      <c r="M1345" s="14">
        <f t="shared" si="177"/>
        <v>7297778992.8817644</v>
      </c>
      <c r="N1345" s="14">
        <f t="shared" si="178"/>
        <v>4950734115.4776697</v>
      </c>
      <c r="O1345" s="14">
        <f t="shared" si="176"/>
        <v>3952752460.9375</v>
      </c>
      <c r="P1345">
        <f t="shared" si="183"/>
        <v>1.8462524696400804</v>
      </c>
      <c r="Q1345">
        <f t="shared" si="184"/>
        <v>1.2524776505492257</v>
      </c>
    </row>
    <row r="1346" spans="1:17" x14ac:dyDescent="0.3">
      <c r="A1346" s="10">
        <v>45172</v>
      </c>
      <c r="B1346">
        <v>25969.56640625</v>
      </c>
      <c r="C1346">
        <f t="shared" si="179"/>
        <v>0</v>
      </c>
      <c r="E1346" s="16">
        <f t="shared" si="182"/>
        <v>-1181273404.5622604</v>
      </c>
      <c r="G1346">
        <f t="shared" si="180"/>
        <v>0</v>
      </c>
      <c r="H1346">
        <f t="shared" si="181"/>
        <v>0</v>
      </c>
      <c r="I1346">
        <v>152800</v>
      </c>
      <c r="J1346">
        <v>207630000</v>
      </c>
      <c r="K1346">
        <v>140853940</v>
      </c>
      <c r="L1346" s="16">
        <v>35.147998809814403</v>
      </c>
      <c r="M1346" s="14">
        <f t="shared" si="177"/>
        <v>7297778992.8817644</v>
      </c>
      <c r="N1346" s="14">
        <f t="shared" si="178"/>
        <v>4950734115.4776697</v>
      </c>
      <c r="O1346" s="14">
        <f t="shared" ref="O1346:O1409" si="185">I1346*B1346</f>
        <v>3968149746.875</v>
      </c>
      <c r="P1346">
        <f t="shared" si="183"/>
        <v>1.8390886076385893</v>
      </c>
      <c r="Q1346">
        <f t="shared" si="184"/>
        <v>1.2476177642682147</v>
      </c>
    </row>
    <row r="1347" spans="1:17" x14ac:dyDescent="0.3">
      <c r="A1347" s="10">
        <v>45173</v>
      </c>
      <c r="B1347">
        <v>25812.416015625</v>
      </c>
      <c r="C1347">
        <f t="shared" si="179"/>
        <v>0</v>
      </c>
      <c r="E1347" s="16">
        <f t="shared" si="182"/>
        <v>-1181273404.5622604</v>
      </c>
      <c r="G1347">
        <f t="shared" si="180"/>
        <v>0</v>
      </c>
      <c r="H1347">
        <f t="shared" si="181"/>
        <v>0</v>
      </c>
      <c r="I1347">
        <v>152800</v>
      </c>
      <c r="J1347">
        <v>207630000</v>
      </c>
      <c r="K1347">
        <v>140853940</v>
      </c>
      <c r="L1347" s="16">
        <v>35.147998809814403</v>
      </c>
      <c r="M1347" s="14">
        <f t="shared" ref="M1347:M1410" si="186">L1347*J1347</f>
        <v>7297778992.8817644</v>
      </c>
      <c r="N1347" s="14">
        <f t="shared" ref="N1347:N1410" si="187">L1347*K1347</f>
        <v>4950734115.4776697</v>
      </c>
      <c r="O1347" s="14">
        <f t="shared" si="185"/>
        <v>3944137167.1875</v>
      </c>
      <c r="P1347">
        <f t="shared" si="183"/>
        <v>1.8502852927109763</v>
      </c>
      <c r="Q1347">
        <f t="shared" si="184"/>
        <v>1.2552134739796481</v>
      </c>
    </row>
    <row r="1348" spans="1:17" x14ac:dyDescent="0.3">
      <c r="A1348" s="10">
        <v>45174</v>
      </c>
      <c r="B1348">
        <v>25779.982421875</v>
      </c>
      <c r="C1348">
        <f t="shared" ref="C1348:C1411" si="188">I1348-I1347</f>
        <v>0</v>
      </c>
      <c r="E1348" s="16">
        <f t="shared" si="182"/>
        <v>-1181273404.5622604</v>
      </c>
      <c r="G1348">
        <f t="shared" ref="G1348:G1411" si="189">J1348-J1347</f>
        <v>0</v>
      </c>
      <c r="H1348">
        <f t="shared" ref="H1348:H1411" si="190">K1348-K1347</f>
        <v>0</v>
      </c>
      <c r="I1348">
        <v>152800</v>
      </c>
      <c r="J1348">
        <v>207630000</v>
      </c>
      <c r="K1348">
        <v>140853940</v>
      </c>
      <c r="L1348" s="16">
        <v>34.924999237060497</v>
      </c>
      <c r="M1348" s="14">
        <f t="shared" si="186"/>
        <v>7251477591.5908709</v>
      </c>
      <c r="N1348" s="14">
        <f t="shared" si="187"/>
        <v>4919323747.0369654</v>
      </c>
      <c r="O1348" s="14">
        <f t="shared" si="185"/>
        <v>3939181314.0625</v>
      </c>
      <c r="P1348">
        <f t="shared" si="183"/>
        <v>1.8408590550792345</v>
      </c>
      <c r="Q1348">
        <f t="shared" si="184"/>
        <v>1.2488188166092915</v>
      </c>
    </row>
    <row r="1349" spans="1:17" x14ac:dyDescent="0.3">
      <c r="A1349" s="10">
        <v>45175</v>
      </c>
      <c r="B1349">
        <v>25753.236328125</v>
      </c>
      <c r="C1349">
        <f t="shared" si="188"/>
        <v>0</v>
      </c>
      <c r="E1349" s="16">
        <f t="shared" si="182"/>
        <v>-1181273404.5622604</v>
      </c>
      <c r="G1349">
        <f t="shared" si="189"/>
        <v>0</v>
      </c>
      <c r="H1349">
        <f t="shared" si="190"/>
        <v>0</v>
      </c>
      <c r="I1349">
        <v>152800</v>
      </c>
      <c r="J1349">
        <v>207630000</v>
      </c>
      <c r="K1349">
        <v>140853940</v>
      </c>
      <c r="L1349" s="16">
        <v>35.069999694824197</v>
      </c>
      <c r="M1349" s="14">
        <f t="shared" si="186"/>
        <v>7281584036.6363478</v>
      </c>
      <c r="N1349" s="14">
        <f t="shared" si="187"/>
        <v>4939747632.814786</v>
      </c>
      <c r="O1349" s="14">
        <f t="shared" si="185"/>
        <v>3935094510.9375</v>
      </c>
      <c r="P1349">
        <f t="shared" si="183"/>
        <v>1.8504216395304767</v>
      </c>
      <c r="Q1349">
        <f t="shared" si="184"/>
        <v>1.2553059701831499</v>
      </c>
    </row>
    <row r="1350" spans="1:17" x14ac:dyDescent="0.3">
      <c r="A1350" s="10">
        <v>45176</v>
      </c>
      <c r="B1350">
        <v>26240.1953125</v>
      </c>
      <c r="C1350">
        <f t="shared" si="188"/>
        <v>0</v>
      </c>
      <c r="E1350" s="16">
        <f t="shared" si="182"/>
        <v>-1181273404.5622604</v>
      </c>
      <c r="G1350">
        <f t="shared" si="189"/>
        <v>0</v>
      </c>
      <c r="H1350">
        <f t="shared" si="190"/>
        <v>0</v>
      </c>
      <c r="I1350">
        <v>152800</v>
      </c>
      <c r="J1350">
        <v>207630000</v>
      </c>
      <c r="K1350">
        <v>140853940</v>
      </c>
      <c r="L1350" s="16">
        <v>35.306999206542898</v>
      </c>
      <c r="M1350" s="14">
        <f t="shared" si="186"/>
        <v>7330792245.2545023</v>
      </c>
      <c r="N1350" s="14">
        <f t="shared" si="187"/>
        <v>4973129947.8184414</v>
      </c>
      <c r="O1350" s="14">
        <f t="shared" si="185"/>
        <v>4009501843.75</v>
      </c>
      <c r="P1350">
        <f t="shared" si="183"/>
        <v>1.8283548757264498</v>
      </c>
      <c r="Q1350">
        <f t="shared" si="184"/>
        <v>1.2403361169594029</v>
      </c>
    </row>
    <row r="1351" spans="1:17" x14ac:dyDescent="0.3">
      <c r="A1351" s="10">
        <v>45177</v>
      </c>
      <c r="B1351">
        <v>25905.654296875</v>
      </c>
      <c r="C1351">
        <f t="shared" si="188"/>
        <v>0</v>
      </c>
      <c r="E1351" s="16">
        <f t="shared" si="182"/>
        <v>-1181273404.5622604</v>
      </c>
      <c r="G1351">
        <f t="shared" si="189"/>
        <v>0</v>
      </c>
      <c r="H1351">
        <f t="shared" si="190"/>
        <v>0</v>
      </c>
      <c r="I1351">
        <v>152800</v>
      </c>
      <c r="J1351">
        <v>207630000</v>
      </c>
      <c r="K1351">
        <v>140853940</v>
      </c>
      <c r="L1351" s="16">
        <v>35.627998352050703</v>
      </c>
      <c r="M1351" s="14">
        <f t="shared" si="186"/>
        <v>7397441297.8362875</v>
      </c>
      <c r="N1351" s="14">
        <f t="shared" si="187"/>
        <v>5018343942.1998482</v>
      </c>
      <c r="O1351" s="14">
        <f t="shared" si="185"/>
        <v>3958383976.5625</v>
      </c>
      <c r="P1351">
        <f t="shared" si="183"/>
        <v>1.8688033656250547</v>
      </c>
      <c r="Q1351">
        <f t="shared" si="184"/>
        <v>1.2677759337935244</v>
      </c>
    </row>
    <row r="1352" spans="1:17" x14ac:dyDescent="0.3">
      <c r="A1352" s="10">
        <v>45178</v>
      </c>
      <c r="B1352">
        <v>25895.677734375</v>
      </c>
      <c r="C1352">
        <f t="shared" si="188"/>
        <v>0</v>
      </c>
      <c r="E1352" s="16">
        <f t="shared" si="182"/>
        <v>-1181273404.5622604</v>
      </c>
      <c r="G1352">
        <f t="shared" si="189"/>
        <v>0</v>
      </c>
      <c r="H1352">
        <f t="shared" si="190"/>
        <v>0</v>
      </c>
      <c r="I1352">
        <v>152800</v>
      </c>
      <c r="J1352">
        <v>207630000</v>
      </c>
      <c r="K1352">
        <v>140853940</v>
      </c>
      <c r="L1352" s="16">
        <v>35.627998352050703</v>
      </c>
      <c r="M1352" s="14">
        <f t="shared" si="186"/>
        <v>7397441297.8362875</v>
      </c>
      <c r="N1352" s="14">
        <f t="shared" si="187"/>
        <v>5018343942.1998482</v>
      </c>
      <c r="O1352" s="14">
        <f t="shared" si="185"/>
        <v>3956859557.8125</v>
      </c>
      <c r="P1352">
        <f t="shared" si="183"/>
        <v>1.8695233403547611</v>
      </c>
      <c r="Q1352">
        <f t="shared" si="184"/>
        <v>1.2682643568411551</v>
      </c>
    </row>
    <row r="1353" spans="1:17" x14ac:dyDescent="0.3">
      <c r="A1353" s="10">
        <v>45179</v>
      </c>
      <c r="B1353">
        <v>25832.2265625</v>
      </c>
      <c r="C1353">
        <f t="shared" si="188"/>
        <v>0</v>
      </c>
      <c r="E1353" s="16">
        <f t="shared" si="182"/>
        <v>-1181273404.5622604</v>
      </c>
      <c r="G1353">
        <f t="shared" si="189"/>
        <v>0</v>
      </c>
      <c r="H1353">
        <f t="shared" si="190"/>
        <v>0</v>
      </c>
      <c r="I1353">
        <v>152800</v>
      </c>
      <c r="J1353">
        <v>207630000</v>
      </c>
      <c r="K1353">
        <v>140853940</v>
      </c>
      <c r="L1353" s="16">
        <v>35.627998352050703</v>
      </c>
      <c r="M1353" s="14">
        <f t="shared" si="186"/>
        <v>7397441297.8362875</v>
      </c>
      <c r="N1353" s="14">
        <f t="shared" si="187"/>
        <v>5018343942.1998482</v>
      </c>
      <c r="O1353" s="14">
        <f t="shared" si="185"/>
        <v>3947164218.75</v>
      </c>
      <c r="P1353">
        <f t="shared" si="183"/>
        <v>1.8741154124514565</v>
      </c>
      <c r="Q1353">
        <f t="shared" si="184"/>
        <v>1.2713795687449438</v>
      </c>
    </row>
    <row r="1354" spans="1:17" x14ac:dyDescent="0.3">
      <c r="A1354" s="10">
        <v>45180</v>
      </c>
      <c r="B1354">
        <v>25162.654296875</v>
      </c>
      <c r="C1354">
        <f t="shared" si="188"/>
        <v>0</v>
      </c>
      <c r="E1354" s="16">
        <f t="shared" si="182"/>
        <v>-1181273404.5622604</v>
      </c>
      <c r="G1354">
        <f t="shared" si="189"/>
        <v>0</v>
      </c>
      <c r="H1354">
        <f t="shared" si="190"/>
        <v>0</v>
      </c>
      <c r="I1354">
        <v>152800</v>
      </c>
      <c r="J1354">
        <v>207630000</v>
      </c>
      <c r="K1354">
        <v>140853940</v>
      </c>
      <c r="L1354" s="16">
        <v>34.268001556396399</v>
      </c>
      <c r="M1354" s="14">
        <f t="shared" si="186"/>
        <v>7115065163.1545839</v>
      </c>
      <c r="N1354" s="14">
        <f t="shared" si="187"/>
        <v>4826783035.1445646</v>
      </c>
      <c r="O1354" s="14">
        <f t="shared" si="185"/>
        <v>3844853576.5625</v>
      </c>
      <c r="P1354">
        <f t="shared" si="183"/>
        <v>1.8505425555154233</v>
      </c>
      <c r="Q1354">
        <f t="shared" si="184"/>
        <v>1.2553879982758565</v>
      </c>
    </row>
    <row r="1355" spans="1:17" x14ac:dyDescent="0.3">
      <c r="A1355" s="10">
        <v>45181</v>
      </c>
      <c r="B1355">
        <v>25833.34375</v>
      </c>
      <c r="C1355">
        <f t="shared" si="188"/>
        <v>0</v>
      </c>
      <c r="E1355" s="16">
        <f t="shared" si="182"/>
        <v>-1181273404.5622604</v>
      </c>
      <c r="G1355">
        <f t="shared" si="189"/>
        <v>0</v>
      </c>
      <c r="H1355">
        <f t="shared" si="190"/>
        <v>0</v>
      </c>
      <c r="I1355">
        <v>152800</v>
      </c>
      <c r="J1355">
        <v>207630000</v>
      </c>
      <c r="K1355">
        <v>140853940</v>
      </c>
      <c r="L1355" s="16">
        <v>34.7760009765625</v>
      </c>
      <c r="M1355" s="14">
        <f t="shared" si="186"/>
        <v>7220541082.7636719</v>
      </c>
      <c r="N1355" s="14">
        <f t="shared" si="187"/>
        <v>4898336754.9926758</v>
      </c>
      <c r="O1355" s="14">
        <f t="shared" si="185"/>
        <v>3947334925</v>
      </c>
      <c r="P1355">
        <f t="shared" si="183"/>
        <v>1.8292192631117239</v>
      </c>
      <c r="Q1355">
        <f t="shared" si="184"/>
        <v>1.2409225079862398</v>
      </c>
    </row>
    <row r="1356" spans="1:17" x14ac:dyDescent="0.3">
      <c r="A1356" s="10">
        <v>45182</v>
      </c>
      <c r="B1356">
        <v>26228.32421875</v>
      </c>
      <c r="C1356">
        <f t="shared" si="188"/>
        <v>0</v>
      </c>
      <c r="E1356" s="16">
        <f t="shared" si="182"/>
        <v>-1181273404.5622604</v>
      </c>
      <c r="G1356">
        <f t="shared" si="189"/>
        <v>0</v>
      </c>
      <c r="H1356">
        <f t="shared" si="190"/>
        <v>0</v>
      </c>
      <c r="I1356">
        <v>152800</v>
      </c>
      <c r="J1356">
        <v>207630000</v>
      </c>
      <c r="K1356">
        <v>140853940</v>
      </c>
      <c r="L1356" s="16">
        <v>34.183998107910099</v>
      </c>
      <c r="M1356" s="14">
        <f t="shared" si="186"/>
        <v>7097623527.1453743</v>
      </c>
      <c r="N1356" s="14">
        <f t="shared" si="187"/>
        <v>4814950818.451683</v>
      </c>
      <c r="O1356" s="14">
        <f t="shared" si="185"/>
        <v>4007687940.625</v>
      </c>
      <c r="P1356">
        <f t="shared" si="183"/>
        <v>1.7710020421496435</v>
      </c>
      <c r="Q1356">
        <f t="shared" si="184"/>
        <v>1.2014285767221662</v>
      </c>
    </row>
    <row r="1357" spans="1:17" x14ac:dyDescent="0.3">
      <c r="A1357" s="10">
        <v>45183</v>
      </c>
      <c r="B1357">
        <v>26539.673828125</v>
      </c>
      <c r="C1357">
        <f t="shared" si="188"/>
        <v>0</v>
      </c>
      <c r="E1357" s="16">
        <f t="shared" si="182"/>
        <v>-1181273404.5622604</v>
      </c>
      <c r="G1357">
        <f t="shared" si="189"/>
        <v>0</v>
      </c>
      <c r="H1357">
        <f t="shared" si="190"/>
        <v>0</v>
      </c>
      <c r="I1357">
        <v>152800</v>
      </c>
      <c r="J1357">
        <v>207630000</v>
      </c>
      <c r="K1357">
        <v>140853940</v>
      </c>
      <c r="L1357" s="16">
        <v>34.639999389648402</v>
      </c>
      <c r="M1357" s="14">
        <f t="shared" si="186"/>
        <v>7192303073.2726974</v>
      </c>
      <c r="N1357" s="14">
        <f t="shared" si="187"/>
        <v>4879180395.6295729</v>
      </c>
      <c r="O1357" s="14">
        <f t="shared" si="185"/>
        <v>4055262160.9375</v>
      </c>
      <c r="P1357">
        <f t="shared" si="183"/>
        <v>1.7735729005520011</v>
      </c>
      <c r="Q1357">
        <f t="shared" si="184"/>
        <v>1.2031726191782379</v>
      </c>
    </row>
    <row r="1358" spans="1:17" x14ac:dyDescent="0.3">
      <c r="A1358" s="10">
        <v>45184</v>
      </c>
      <c r="B1358">
        <v>26608.693359375</v>
      </c>
      <c r="C1358">
        <f t="shared" si="188"/>
        <v>0</v>
      </c>
      <c r="E1358" s="16">
        <f t="shared" si="182"/>
        <v>-1181273404.5622604</v>
      </c>
      <c r="G1358">
        <f t="shared" si="189"/>
        <v>0</v>
      </c>
      <c r="H1358">
        <f t="shared" si="190"/>
        <v>0</v>
      </c>
      <c r="I1358">
        <v>152800</v>
      </c>
      <c r="J1358">
        <v>207630000</v>
      </c>
      <c r="K1358">
        <v>140853940</v>
      </c>
      <c r="L1358" s="16">
        <v>34.077999114990199</v>
      </c>
      <c r="M1358" s="14">
        <f t="shared" si="186"/>
        <v>7075614956.2454147</v>
      </c>
      <c r="N1358" s="14">
        <f t="shared" si="187"/>
        <v>4800020442.6628828</v>
      </c>
      <c r="O1358" s="14">
        <f t="shared" si="185"/>
        <v>4065808345.3125</v>
      </c>
      <c r="P1358">
        <f t="shared" si="183"/>
        <v>1.740272623623035</v>
      </c>
      <c r="Q1358">
        <f t="shared" si="184"/>
        <v>1.1805820724916514</v>
      </c>
    </row>
    <row r="1359" spans="1:17" x14ac:dyDescent="0.3">
      <c r="A1359" s="10">
        <v>45185</v>
      </c>
      <c r="B1359">
        <v>26568.28125</v>
      </c>
      <c r="C1359">
        <f t="shared" si="188"/>
        <v>0</v>
      </c>
      <c r="E1359" s="16">
        <f t="shared" si="182"/>
        <v>-1181273404.5622604</v>
      </c>
      <c r="G1359">
        <f t="shared" si="189"/>
        <v>0</v>
      </c>
      <c r="H1359">
        <f t="shared" si="190"/>
        <v>0</v>
      </c>
      <c r="I1359">
        <v>152800</v>
      </c>
      <c r="J1359">
        <v>207630000</v>
      </c>
      <c r="K1359">
        <v>140853940</v>
      </c>
      <c r="L1359" s="16">
        <v>34.077999114990199</v>
      </c>
      <c r="M1359" s="14">
        <f t="shared" si="186"/>
        <v>7075614956.2454147</v>
      </c>
      <c r="N1359" s="14">
        <f t="shared" si="187"/>
        <v>4800020442.6628828</v>
      </c>
      <c r="O1359" s="14">
        <f t="shared" si="185"/>
        <v>4059633375</v>
      </c>
      <c r="P1359">
        <f t="shared" si="183"/>
        <v>1.7429196931472697</v>
      </c>
      <c r="Q1359">
        <f t="shared" si="184"/>
        <v>1.1823778157462022</v>
      </c>
    </row>
    <row r="1360" spans="1:17" x14ac:dyDescent="0.3">
      <c r="A1360" s="10">
        <v>45186</v>
      </c>
      <c r="B1360">
        <v>26534.1875</v>
      </c>
      <c r="C1360">
        <f t="shared" si="188"/>
        <v>0</v>
      </c>
      <c r="E1360" s="16">
        <f t="shared" si="182"/>
        <v>-1181273404.5622604</v>
      </c>
      <c r="G1360">
        <f t="shared" si="189"/>
        <v>0</v>
      </c>
      <c r="H1360">
        <f t="shared" si="190"/>
        <v>0</v>
      </c>
      <c r="I1360">
        <v>152800</v>
      </c>
      <c r="J1360">
        <v>207630000</v>
      </c>
      <c r="K1360">
        <v>140853940</v>
      </c>
      <c r="L1360" s="16">
        <v>34.077999114990199</v>
      </c>
      <c r="M1360" s="14">
        <f t="shared" si="186"/>
        <v>7075614956.2454147</v>
      </c>
      <c r="N1360" s="14">
        <f t="shared" si="187"/>
        <v>4800020442.6628828</v>
      </c>
      <c r="O1360" s="14">
        <f t="shared" si="185"/>
        <v>4054423850</v>
      </c>
      <c r="P1360">
        <f t="shared" si="183"/>
        <v>1.7451591688534032</v>
      </c>
      <c r="Q1360">
        <f t="shared" si="184"/>
        <v>1.1838970517754039</v>
      </c>
    </row>
    <row r="1361" spans="1:17" x14ac:dyDescent="0.3">
      <c r="A1361" s="10">
        <v>45187</v>
      </c>
      <c r="B1361">
        <v>26754.28125</v>
      </c>
      <c r="C1361">
        <f t="shared" si="188"/>
        <v>0</v>
      </c>
      <c r="E1361" s="16">
        <f t="shared" si="182"/>
        <v>-1181273404.5622604</v>
      </c>
      <c r="G1361">
        <f t="shared" si="189"/>
        <v>0</v>
      </c>
      <c r="H1361">
        <f t="shared" si="190"/>
        <v>0</v>
      </c>
      <c r="I1361">
        <v>152800</v>
      </c>
      <c r="J1361">
        <v>207630000</v>
      </c>
      <c r="K1361">
        <v>140853940</v>
      </c>
      <c r="L1361" s="16">
        <v>34.062000274658203</v>
      </c>
      <c r="M1361" s="14">
        <f t="shared" si="186"/>
        <v>7072293117.0272827</v>
      </c>
      <c r="N1361" s="14">
        <f t="shared" si="187"/>
        <v>4797766942.9666901</v>
      </c>
      <c r="O1361" s="14">
        <f t="shared" si="185"/>
        <v>4088054175</v>
      </c>
      <c r="P1361">
        <f t="shared" si="183"/>
        <v>1.7299900672249</v>
      </c>
      <c r="Q1361">
        <f t="shared" si="184"/>
        <v>1.1736064977579928</v>
      </c>
    </row>
    <row r="1362" spans="1:17" x14ac:dyDescent="0.3">
      <c r="A1362" s="10">
        <v>45188</v>
      </c>
      <c r="B1362">
        <v>27211.1171875</v>
      </c>
      <c r="C1362">
        <f t="shared" si="188"/>
        <v>0</v>
      </c>
      <c r="E1362" s="16">
        <f t="shared" si="182"/>
        <v>-1181273404.5622604</v>
      </c>
      <c r="G1362">
        <f t="shared" si="189"/>
        <v>0</v>
      </c>
      <c r="H1362">
        <f t="shared" si="190"/>
        <v>0</v>
      </c>
      <c r="I1362">
        <v>152800</v>
      </c>
      <c r="J1362">
        <v>207630000</v>
      </c>
      <c r="K1362">
        <v>140853940</v>
      </c>
      <c r="L1362" s="16">
        <v>33.925998687744098</v>
      </c>
      <c r="M1362" s="14">
        <f t="shared" si="186"/>
        <v>7044055107.5363073</v>
      </c>
      <c r="N1362" s="14">
        <f t="shared" si="187"/>
        <v>4778610583.6035862</v>
      </c>
      <c r="O1362" s="14">
        <f t="shared" si="185"/>
        <v>4157858706.25</v>
      </c>
      <c r="P1362">
        <f t="shared" si="183"/>
        <v>1.6941545168304641</v>
      </c>
      <c r="Q1362">
        <f t="shared" si="184"/>
        <v>1.1492960490505573</v>
      </c>
    </row>
    <row r="1363" spans="1:17" x14ac:dyDescent="0.3">
      <c r="A1363" s="10">
        <v>45189</v>
      </c>
      <c r="B1363">
        <v>27132.0078125</v>
      </c>
      <c r="C1363">
        <f t="shared" si="188"/>
        <v>0</v>
      </c>
      <c r="E1363" s="16">
        <f t="shared" si="182"/>
        <v>-1181273404.5622604</v>
      </c>
      <c r="G1363">
        <f t="shared" si="189"/>
        <v>0</v>
      </c>
      <c r="H1363">
        <f t="shared" si="190"/>
        <v>0</v>
      </c>
      <c r="I1363">
        <v>152800</v>
      </c>
      <c r="J1363">
        <v>207630000</v>
      </c>
      <c r="K1363">
        <v>140853940</v>
      </c>
      <c r="L1363" s="16">
        <v>33.347000122070298</v>
      </c>
      <c r="M1363" s="14">
        <f t="shared" si="186"/>
        <v>6923837635.3454561</v>
      </c>
      <c r="N1363" s="14">
        <f t="shared" si="187"/>
        <v>4697056354.3740826</v>
      </c>
      <c r="O1363" s="14">
        <f t="shared" si="185"/>
        <v>4145770793.75</v>
      </c>
      <c r="P1363">
        <f t="shared" si="183"/>
        <v>1.6700965827111234</v>
      </c>
      <c r="Q1363">
        <f t="shared" si="184"/>
        <v>1.1329754074815663</v>
      </c>
    </row>
    <row r="1364" spans="1:17" x14ac:dyDescent="0.3">
      <c r="A1364" s="10">
        <v>45190</v>
      </c>
      <c r="B1364">
        <v>26567.6328125</v>
      </c>
      <c r="C1364">
        <f t="shared" si="188"/>
        <v>0</v>
      </c>
      <c r="E1364" s="16">
        <f t="shared" si="182"/>
        <v>-1181273404.5622604</v>
      </c>
      <c r="G1364">
        <f t="shared" si="189"/>
        <v>0</v>
      </c>
      <c r="H1364">
        <f t="shared" si="190"/>
        <v>0</v>
      </c>
      <c r="I1364">
        <v>152800</v>
      </c>
      <c r="J1364">
        <v>207630000</v>
      </c>
      <c r="K1364">
        <v>140853940</v>
      </c>
      <c r="L1364" s="16">
        <v>32.605998992919901</v>
      </c>
      <c r="M1364" s="14">
        <f t="shared" si="186"/>
        <v>6769983570.8999586</v>
      </c>
      <c r="N1364" s="14">
        <f t="shared" si="187"/>
        <v>4592683425.7888002</v>
      </c>
      <c r="O1364" s="14">
        <f t="shared" si="185"/>
        <v>4059534293.75</v>
      </c>
      <c r="P1364">
        <f t="shared" si="183"/>
        <v>1.6676749304280856</v>
      </c>
      <c r="Q1364">
        <f t="shared" si="184"/>
        <v>1.1313325848385192</v>
      </c>
    </row>
    <row r="1365" spans="1:17" x14ac:dyDescent="0.3">
      <c r="A1365" s="10">
        <v>45191</v>
      </c>
      <c r="B1365">
        <v>26579.568359375</v>
      </c>
      <c r="C1365">
        <f t="shared" si="188"/>
        <v>0</v>
      </c>
      <c r="E1365" s="16">
        <f t="shared" si="182"/>
        <v>-1181273404.5622604</v>
      </c>
      <c r="G1365">
        <f t="shared" si="189"/>
        <v>0</v>
      </c>
      <c r="H1365">
        <f t="shared" si="190"/>
        <v>0</v>
      </c>
      <c r="I1365">
        <v>152800</v>
      </c>
      <c r="J1365">
        <v>207630000</v>
      </c>
      <c r="K1365">
        <v>140853940</v>
      </c>
      <c r="L1365" s="16">
        <v>32.280998229980398</v>
      </c>
      <c r="M1365" s="14">
        <f t="shared" si="186"/>
        <v>6702503662.4908304</v>
      </c>
      <c r="N1365" s="14">
        <f t="shared" si="187"/>
        <v>4546905787.8257656</v>
      </c>
      <c r="O1365" s="14">
        <f t="shared" si="185"/>
        <v>4061358045.3125</v>
      </c>
      <c r="P1365">
        <f t="shared" si="183"/>
        <v>1.6503109520783728</v>
      </c>
      <c r="Q1365">
        <f t="shared" si="184"/>
        <v>1.1195530502595481</v>
      </c>
    </row>
    <row r="1366" spans="1:17" x14ac:dyDescent="0.3">
      <c r="A1366" s="10">
        <v>45192</v>
      </c>
      <c r="B1366">
        <v>26579.390625</v>
      </c>
      <c r="C1366">
        <f t="shared" si="188"/>
        <v>0</v>
      </c>
      <c r="E1366" s="16">
        <f t="shared" si="182"/>
        <v>-1181273404.5622604</v>
      </c>
      <c r="G1366">
        <f t="shared" si="189"/>
        <v>0</v>
      </c>
      <c r="H1366">
        <f t="shared" si="190"/>
        <v>0</v>
      </c>
      <c r="I1366">
        <v>152800</v>
      </c>
      <c r="J1366">
        <v>207630000</v>
      </c>
      <c r="K1366">
        <v>140853940</v>
      </c>
      <c r="L1366" s="16">
        <v>32.280998229980398</v>
      </c>
      <c r="M1366" s="14">
        <f t="shared" si="186"/>
        <v>6702503662.4908304</v>
      </c>
      <c r="N1366" s="14">
        <f t="shared" si="187"/>
        <v>4546905787.8257656</v>
      </c>
      <c r="O1366" s="14">
        <f t="shared" si="185"/>
        <v>4061330887.5</v>
      </c>
      <c r="P1366">
        <f t="shared" si="183"/>
        <v>1.6503219875829018</v>
      </c>
      <c r="Q1366">
        <f t="shared" si="184"/>
        <v>1.1195605366261272</v>
      </c>
    </row>
    <row r="1367" spans="1:17" x14ac:dyDescent="0.3">
      <c r="A1367" s="10">
        <v>45193</v>
      </c>
      <c r="B1367">
        <v>26256.826171875</v>
      </c>
      <c r="C1367">
        <f t="shared" si="188"/>
        <v>5445</v>
      </c>
      <c r="D1367" s="16">
        <f>C1367*B1367</f>
        <v>142968418.50585938</v>
      </c>
      <c r="E1367" s="16">
        <f t="shared" si="182"/>
        <v>-1324241823.0681198</v>
      </c>
      <c r="F1367" s="16">
        <f>G1367*L1367</f>
        <v>0</v>
      </c>
      <c r="G1367">
        <f t="shared" si="189"/>
        <v>0</v>
      </c>
      <c r="H1367">
        <f t="shared" si="190"/>
        <v>4327900</v>
      </c>
      <c r="I1367">
        <v>158245</v>
      </c>
      <c r="J1367">
        <v>207630000</v>
      </c>
      <c r="K1367">
        <v>145181840</v>
      </c>
      <c r="L1367" s="16">
        <v>32.280998229980398</v>
      </c>
      <c r="M1367" s="14">
        <f t="shared" si="186"/>
        <v>6702503662.4908304</v>
      </c>
      <c r="N1367" s="14">
        <f t="shared" si="187"/>
        <v>4686614720.0652971</v>
      </c>
      <c r="O1367" s="14">
        <f t="shared" si="185"/>
        <v>4155011457.5683594</v>
      </c>
      <c r="P1367">
        <f t="shared" si="183"/>
        <v>1.6131131600809934</v>
      </c>
      <c r="Q1367">
        <f t="shared" si="184"/>
        <v>1.1279426706582534</v>
      </c>
    </row>
    <row r="1368" spans="1:17" x14ac:dyDescent="0.3">
      <c r="A1368" s="10">
        <v>45194</v>
      </c>
      <c r="B1368">
        <v>26298.48046875</v>
      </c>
      <c r="C1368">
        <f t="shared" si="188"/>
        <v>0</v>
      </c>
      <c r="E1368" s="16">
        <f t="shared" si="182"/>
        <v>-1324241823.0681198</v>
      </c>
      <c r="G1368">
        <f t="shared" si="189"/>
        <v>0</v>
      </c>
      <c r="H1368">
        <f t="shared" si="190"/>
        <v>0</v>
      </c>
      <c r="I1368">
        <v>158245</v>
      </c>
      <c r="J1368">
        <v>207630000</v>
      </c>
      <c r="K1368">
        <v>145181840</v>
      </c>
      <c r="L1368" s="16">
        <v>32.759998321533203</v>
      </c>
      <c r="M1368" s="14">
        <f t="shared" si="186"/>
        <v>6801958451.499939</v>
      </c>
      <c r="N1368" s="14">
        <f t="shared" si="187"/>
        <v>4756156834.7171021</v>
      </c>
      <c r="O1368" s="14">
        <f t="shared" si="185"/>
        <v>4161603041.7773438</v>
      </c>
      <c r="P1368">
        <f t="shared" si="183"/>
        <v>1.6344563340656701</v>
      </c>
      <c r="Q1368">
        <f t="shared" si="184"/>
        <v>1.1428665317117404</v>
      </c>
    </row>
    <row r="1369" spans="1:17" x14ac:dyDescent="0.3">
      <c r="A1369" s="10">
        <v>45195</v>
      </c>
      <c r="B1369">
        <v>26217.25</v>
      </c>
      <c r="C1369">
        <f t="shared" si="188"/>
        <v>0</v>
      </c>
      <c r="E1369" s="16">
        <f t="shared" si="182"/>
        <v>-1324241823.0681198</v>
      </c>
      <c r="G1369">
        <f t="shared" si="189"/>
        <v>0</v>
      </c>
      <c r="H1369">
        <f t="shared" si="190"/>
        <v>0</v>
      </c>
      <c r="I1369">
        <v>158245</v>
      </c>
      <c r="J1369">
        <v>207630000</v>
      </c>
      <c r="K1369">
        <v>145181840</v>
      </c>
      <c r="L1369" s="16">
        <v>31.7299995422363</v>
      </c>
      <c r="M1369" s="14">
        <f t="shared" si="186"/>
        <v>6588099804.9545231</v>
      </c>
      <c r="N1369" s="14">
        <f t="shared" si="187"/>
        <v>4606619716.741024</v>
      </c>
      <c r="O1369" s="14">
        <f t="shared" si="185"/>
        <v>4148748726.25</v>
      </c>
      <c r="P1369">
        <f t="shared" si="183"/>
        <v>1.5879727213340831</v>
      </c>
      <c r="Q1369">
        <f t="shared" si="184"/>
        <v>1.1103636350868826</v>
      </c>
    </row>
    <row r="1370" spans="1:17" x14ac:dyDescent="0.3">
      <c r="A1370" s="10">
        <v>45196</v>
      </c>
      <c r="B1370">
        <v>26352.716796875</v>
      </c>
      <c r="C1370">
        <f t="shared" si="188"/>
        <v>0</v>
      </c>
      <c r="E1370" s="16">
        <f t="shared" si="182"/>
        <v>-1324241823.0681198</v>
      </c>
      <c r="G1370">
        <f t="shared" si="189"/>
        <v>0</v>
      </c>
      <c r="H1370">
        <f t="shared" si="190"/>
        <v>0</v>
      </c>
      <c r="I1370">
        <v>158245</v>
      </c>
      <c r="J1370">
        <v>207630000</v>
      </c>
      <c r="K1370">
        <v>145181840</v>
      </c>
      <c r="L1370" s="16">
        <v>31.562999725341701</v>
      </c>
      <c r="M1370" s="14">
        <f t="shared" si="186"/>
        <v>6553425632.9726973</v>
      </c>
      <c r="N1370" s="14">
        <f t="shared" si="187"/>
        <v>4582374376.0446024</v>
      </c>
      <c r="O1370" s="14">
        <f t="shared" si="185"/>
        <v>4170185669.5214844</v>
      </c>
      <c r="P1370">
        <f t="shared" si="183"/>
        <v>1.5714949290794245</v>
      </c>
      <c r="Q1370">
        <f t="shared" si="184"/>
        <v>1.0988418116573728</v>
      </c>
    </row>
    <row r="1371" spans="1:17" x14ac:dyDescent="0.3">
      <c r="A1371" s="10">
        <v>45197</v>
      </c>
      <c r="B1371">
        <v>27021.546875</v>
      </c>
      <c r="C1371">
        <f t="shared" si="188"/>
        <v>0</v>
      </c>
      <c r="E1371" s="16">
        <f t="shared" si="182"/>
        <v>-1324241823.0681198</v>
      </c>
      <c r="G1371">
        <f t="shared" si="189"/>
        <v>0</v>
      </c>
      <c r="H1371">
        <f t="shared" si="190"/>
        <v>0</v>
      </c>
      <c r="I1371">
        <v>158245</v>
      </c>
      <c r="J1371">
        <v>207630000</v>
      </c>
      <c r="K1371">
        <v>145181840</v>
      </c>
      <c r="L1371" s="16">
        <v>32.891998291015597</v>
      </c>
      <c r="M1371" s="14">
        <f t="shared" si="186"/>
        <v>6829365605.1635685</v>
      </c>
      <c r="N1371" s="14">
        <f t="shared" si="187"/>
        <v>4775320833.1665001</v>
      </c>
      <c r="O1371" s="14">
        <f t="shared" si="185"/>
        <v>4276024685.234375</v>
      </c>
      <c r="P1371">
        <f t="shared" si="183"/>
        <v>1.5971296023491597</v>
      </c>
      <c r="Q1371">
        <f t="shared" si="184"/>
        <v>1.1167664325363356</v>
      </c>
    </row>
    <row r="1372" spans="1:17" x14ac:dyDescent="0.3">
      <c r="A1372" s="10">
        <v>45198</v>
      </c>
      <c r="B1372">
        <v>26911.720703125</v>
      </c>
      <c r="C1372">
        <f t="shared" si="188"/>
        <v>0</v>
      </c>
      <c r="E1372" s="16">
        <f t="shared" si="182"/>
        <v>-1324241823.0681198</v>
      </c>
      <c r="G1372">
        <f t="shared" si="189"/>
        <v>0</v>
      </c>
      <c r="H1372">
        <f t="shared" si="190"/>
        <v>0</v>
      </c>
      <c r="I1372">
        <v>158245</v>
      </c>
      <c r="J1372">
        <v>207630000</v>
      </c>
      <c r="K1372">
        <v>145181840</v>
      </c>
      <c r="L1372" s="16">
        <v>32.827999114990199</v>
      </c>
      <c r="M1372" s="14">
        <f t="shared" si="186"/>
        <v>6816077456.2454147</v>
      </c>
      <c r="N1372" s="14">
        <f t="shared" si="187"/>
        <v>4766029315.032649</v>
      </c>
      <c r="O1372" s="14">
        <f t="shared" si="185"/>
        <v>4258645242.6660156</v>
      </c>
      <c r="P1372">
        <f t="shared" si="183"/>
        <v>1.6005271789153266</v>
      </c>
      <c r="Q1372">
        <f t="shared" si="184"/>
        <v>1.1191421317003147</v>
      </c>
    </row>
    <row r="1373" spans="1:17" x14ac:dyDescent="0.3">
      <c r="A1373" s="10">
        <v>45199</v>
      </c>
      <c r="B1373">
        <v>26967.916015625</v>
      </c>
      <c r="C1373">
        <f t="shared" si="188"/>
        <v>0</v>
      </c>
      <c r="E1373" s="16">
        <f t="shared" si="182"/>
        <v>-1324241823.0681198</v>
      </c>
      <c r="G1373">
        <f t="shared" si="189"/>
        <v>0</v>
      </c>
      <c r="H1373">
        <f t="shared" si="190"/>
        <v>0</v>
      </c>
      <c r="I1373">
        <v>158245</v>
      </c>
      <c r="J1373">
        <v>207630000</v>
      </c>
      <c r="K1373">
        <v>145181840</v>
      </c>
      <c r="L1373" s="16">
        <v>32.827999114990199</v>
      </c>
      <c r="M1373" s="14">
        <f t="shared" si="186"/>
        <v>6816077456.2454147</v>
      </c>
      <c r="N1373" s="14">
        <f t="shared" si="187"/>
        <v>4766029315.032649</v>
      </c>
      <c r="O1373" s="14">
        <f t="shared" si="185"/>
        <v>4267537869.8925781</v>
      </c>
      <c r="P1373">
        <f t="shared" si="183"/>
        <v>1.597192025953126</v>
      </c>
      <c r="Q1373">
        <f t="shared" si="184"/>
        <v>1.1168100812079305</v>
      </c>
    </row>
    <row r="1374" spans="1:17" x14ac:dyDescent="0.3">
      <c r="A1374" s="10">
        <v>45200</v>
      </c>
      <c r="B1374">
        <v>27983.75</v>
      </c>
      <c r="C1374">
        <f t="shared" si="188"/>
        <v>0</v>
      </c>
      <c r="E1374" s="16">
        <f t="shared" si="182"/>
        <v>-1324241823.0681198</v>
      </c>
      <c r="G1374">
        <f t="shared" si="189"/>
        <v>0</v>
      </c>
      <c r="H1374">
        <f t="shared" si="190"/>
        <v>0</v>
      </c>
      <c r="I1374">
        <v>158245</v>
      </c>
      <c r="J1374">
        <v>207630000</v>
      </c>
      <c r="K1374">
        <v>145181840</v>
      </c>
      <c r="L1374" s="16">
        <v>32.827999114990199</v>
      </c>
      <c r="M1374" s="14">
        <f t="shared" si="186"/>
        <v>6816077456.2454147</v>
      </c>
      <c r="N1374" s="14">
        <f t="shared" si="187"/>
        <v>4766029315.032649</v>
      </c>
      <c r="O1374" s="14">
        <f t="shared" si="185"/>
        <v>4428288518.75</v>
      </c>
      <c r="P1374">
        <f t="shared" si="183"/>
        <v>1.5392125936205778</v>
      </c>
      <c r="Q1374">
        <f t="shared" si="184"/>
        <v>1.0762689230506564</v>
      </c>
    </row>
    <row r="1375" spans="1:17" x14ac:dyDescent="0.3">
      <c r="A1375" s="10">
        <v>45201</v>
      </c>
      <c r="B1375">
        <v>27530.78515625</v>
      </c>
      <c r="C1375">
        <f t="shared" si="188"/>
        <v>0</v>
      </c>
      <c r="E1375" s="16">
        <f t="shared" si="182"/>
        <v>-1324241823.0681198</v>
      </c>
      <c r="G1375">
        <f t="shared" si="189"/>
        <v>0</v>
      </c>
      <c r="H1375">
        <f t="shared" si="190"/>
        <v>0</v>
      </c>
      <c r="I1375">
        <v>158245</v>
      </c>
      <c r="J1375">
        <v>207630000</v>
      </c>
      <c r="K1375">
        <v>145181840</v>
      </c>
      <c r="L1375" s="16">
        <v>32.949001312255803</v>
      </c>
      <c r="M1375" s="14">
        <f t="shared" si="186"/>
        <v>6841201142.4636726</v>
      </c>
      <c r="N1375" s="14">
        <f t="shared" si="187"/>
        <v>4783596636.6757116</v>
      </c>
      <c r="O1375" s="14">
        <f t="shared" si="185"/>
        <v>4356609097.0507813</v>
      </c>
      <c r="P1375">
        <f t="shared" si="183"/>
        <v>1.5703041035044532</v>
      </c>
      <c r="Q1375">
        <f t="shared" si="184"/>
        <v>1.0980091465892547</v>
      </c>
    </row>
    <row r="1376" spans="1:17" x14ac:dyDescent="0.3">
      <c r="A1376" s="10">
        <v>45202</v>
      </c>
      <c r="B1376">
        <v>27429.978515625</v>
      </c>
      <c r="C1376">
        <f t="shared" si="188"/>
        <v>0</v>
      </c>
      <c r="E1376" s="16">
        <f t="shared" si="182"/>
        <v>-1324241823.0681198</v>
      </c>
      <c r="G1376">
        <f t="shared" si="189"/>
        <v>0</v>
      </c>
      <c r="H1376">
        <f t="shared" si="190"/>
        <v>0</v>
      </c>
      <c r="I1376">
        <v>158245</v>
      </c>
      <c r="J1376">
        <v>207630000</v>
      </c>
      <c r="K1376">
        <v>145181840</v>
      </c>
      <c r="L1376" s="16">
        <v>31.132999420166001</v>
      </c>
      <c r="M1376" s="14">
        <f t="shared" si="186"/>
        <v>6464144669.609067</v>
      </c>
      <c r="N1376" s="14">
        <f t="shared" si="187"/>
        <v>4519946140.5386333</v>
      </c>
      <c r="O1376" s="14">
        <f t="shared" si="185"/>
        <v>4340656950.2050781</v>
      </c>
      <c r="P1376">
        <f t="shared" si="183"/>
        <v>1.489208832617759</v>
      </c>
      <c r="Q1376">
        <f t="shared" si="184"/>
        <v>1.0413046210263368</v>
      </c>
    </row>
    <row r="1377" spans="1:17" x14ac:dyDescent="0.3">
      <c r="A1377" s="10">
        <v>45203</v>
      </c>
      <c r="B1377">
        <v>27799.39453125</v>
      </c>
      <c r="C1377">
        <f t="shared" si="188"/>
        <v>0</v>
      </c>
      <c r="E1377" s="16">
        <f t="shared" si="182"/>
        <v>-1324241823.0681198</v>
      </c>
      <c r="G1377">
        <f t="shared" si="189"/>
        <v>0</v>
      </c>
      <c r="H1377">
        <f t="shared" si="190"/>
        <v>0</v>
      </c>
      <c r="I1377">
        <v>158245</v>
      </c>
      <c r="J1377">
        <v>207630000</v>
      </c>
      <c r="K1377">
        <v>145181840</v>
      </c>
      <c r="L1377" s="16">
        <v>32.040000915527301</v>
      </c>
      <c r="M1377" s="14">
        <f t="shared" si="186"/>
        <v>6652465390.0909338</v>
      </c>
      <c r="N1377" s="14">
        <f t="shared" si="187"/>
        <v>4651626286.5179386</v>
      </c>
      <c r="O1377" s="14">
        <f t="shared" si="185"/>
        <v>4399115187.5976563</v>
      </c>
      <c r="P1377">
        <f t="shared" si="183"/>
        <v>1.5122280518696365</v>
      </c>
      <c r="Q1377">
        <f t="shared" si="184"/>
        <v>1.057400428984488</v>
      </c>
    </row>
    <row r="1378" spans="1:17" x14ac:dyDescent="0.3">
      <c r="A1378" s="10">
        <v>45204</v>
      </c>
      <c r="B1378">
        <v>27415.912109375</v>
      </c>
      <c r="C1378">
        <f t="shared" si="188"/>
        <v>0</v>
      </c>
      <c r="E1378" s="16">
        <f t="shared" si="182"/>
        <v>-1324241823.0681198</v>
      </c>
      <c r="G1378">
        <f t="shared" si="189"/>
        <v>0</v>
      </c>
      <c r="H1378">
        <f t="shared" si="190"/>
        <v>0</v>
      </c>
      <c r="I1378">
        <v>158245</v>
      </c>
      <c r="J1378">
        <v>207630000</v>
      </c>
      <c r="K1378">
        <v>145181840</v>
      </c>
      <c r="L1378" s="16">
        <v>32.341999053955</v>
      </c>
      <c r="M1378" s="14">
        <f t="shared" si="186"/>
        <v>6715169263.5726767</v>
      </c>
      <c r="N1378" s="14">
        <f t="shared" si="187"/>
        <v>4695470931.9314461</v>
      </c>
      <c r="O1378" s="14">
        <f t="shared" si="185"/>
        <v>4338431011.7480469</v>
      </c>
      <c r="P1378">
        <f t="shared" si="183"/>
        <v>1.5478335936168295</v>
      </c>
      <c r="Q1378">
        <f t="shared" si="184"/>
        <v>1.0822970145696842</v>
      </c>
    </row>
    <row r="1379" spans="1:17" x14ac:dyDescent="0.3">
      <c r="A1379" s="10">
        <v>45205</v>
      </c>
      <c r="B1379">
        <v>27946.59765625</v>
      </c>
      <c r="C1379">
        <f t="shared" si="188"/>
        <v>0</v>
      </c>
      <c r="E1379" s="16">
        <f t="shared" si="182"/>
        <v>-1324241823.0681198</v>
      </c>
      <c r="G1379">
        <f t="shared" si="189"/>
        <v>0</v>
      </c>
      <c r="H1379">
        <f t="shared" si="190"/>
        <v>0</v>
      </c>
      <c r="I1379">
        <v>158245</v>
      </c>
      <c r="J1379">
        <v>207630000</v>
      </c>
      <c r="K1379">
        <v>145181840</v>
      </c>
      <c r="L1379" s="16">
        <v>34.062999725341797</v>
      </c>
      <c r="M1379" s="14">
        <f t="shared" si="186"/>
        <v>7072500632.9727173</v>
      </c>
      <c r="N1379" s="14">
        <f t="shared" si="187"/>
        <v>4945328976.0446167</v>
      </c>
      <c r="O1379" s="14">
        <f t="shared" si="185"/>
        <v>4422409346.1132813</v>
      </c>
      <c r="P1379">
        <f t="shared" si="183"/>
        <v>1.5992415173390766</v>
      </c>
      <c r="Q1379">
        <f t="shared" si="184"/>
        <v>1.1182431541283968</v>
      </c>
    </row>
    <row r="1380" spans="1:17" x14ac:dyDescent="0.3">
      <c r="A1380" s="10">
        <v>45206</v>
      </c>
      <c r="B1380">
        <v>27968.83984375</v>
      </c>
      <c r="C1380">
        <f t="shared" si="188"/>
        <v>0</v>
      </c>
      <c r="E1380" s="16">
        <f t="shared" si="182"/>
        <v>-1324241823.0681198</v>
      </c>
      <c r="G1380">
        <f t="shared" si="189"/>
        <v>0</v>
      </c>
      <c r="H1380">
        <f t="shared" si="190"/>
        <v>0</v>
      </c>
      <c r="I1380">
        <v>158245</v>
      </c>
      <c r="J1380">
        <v>207630000</v>
      </c>
      <c r="K1380">
        <v>145181840</v>
      </c>
      <c r="L1380" s="16">
        <v>34.062999725341797</v>
      </c>
      <c r="M1380" s="14">
        <f t="shared" si="186"/>
        <v>7072500632.9727173</v>
      </c>
      <c r="N1380" s="14">
        <f t="shared" si="187"/>
        <v>4945328976.0446167</v>
      </c>
      <c r="O1380" s="14">
        <f t="shared" si="185"/>
        <v>4425929061.0742188</v>
      </c>
      <c r="P1380">
        <f t="shared" si="183"/>
        <v>1.59796972237421</v>
      </c>
      <c r="Q1380">
        <f t="shared" si="184"/>
        <v>1.1173538725549148</v>
      </c>
    </row>
    <row r="1381" spans="1:17" x14ac:dyDescent="0.3">
      <c r="A1381" s="10">
        <v>45207</v>
      </c>
      <c r="B1381">
        <v>27935.08984375</v>
      </c>
      <c r="C1381">
        <f t="shared" si="188"/>
        <v>0</v>
      </c>
      <c r="E1381" s="16">
        <f t="shared" ref="E1381:E1444" si="191">E1380-D1381+F1381</f>
        <v>-1324241823.0681198</v>
      </c>
      <c r="G1381">
        <f t="shared" si="189"/>
        <v>0</v>
      </c>
      <c r="H1381">
        <f t="shared" si="190"/>
        <v>0</v>
      </c>
      <c r="I1381">
        <v>158245</v>
      </c>
      <c r="J1381">
        <v>207630000</v>
      </c>
      <c r="K1381">
        <v>145181840</v>
      </c>
      <c r="L1381" s="16">
        <v>34.062999725341797</v>
      </c>
      <c r="M1381" s="14">
        <f t="shared" si="186"/>
        <v>7072500632.9727173</v>
      </c>
      <c r="N1381" s="14">
        <f t="shared" si="187"/>
        <v>4945328976.0446167</v>
      </c>
      <c r="O1381" s="14">
        <f t="shared" si="185"/>
        <v>4420588292.3242188</v>
      </c>
      <c r="P1381">
        <f t="shared" ref="P1381:P1444" si="192">M1381/O1381</f>
        <v>1.599900322147892</v>
      </c>
      <c r="Q1381">
        <f t="shared" ref="Q1381:Q1444" si="193">N1381/O1381</f>
        <v>1.1187038124838593</v>
      </c>
    </row>
    <row r="1382" spans="1:17" x14ac:dyDescent="0.3">
      <c r="A1382" s="10">
        <v>45208</v>
      </c>
      <c r="B1382">
        <v>27583.677734375</v>
      </c>
      <c r="C1382">
        <f t="shared" si="188"/>
        <v>0</v>
      </c>
      <c r="E1382" s="16">
        <f t="shared" si="191"/>
        <v>-1324241823.0681198</v>
      </c>
      <c r="G1382">
        <f t="shared" si="189"/>
        <v>0</v>
      </c>
      <c r="H1382">
        <f t="shared" si="190"/>
        <v>0</v>
      </c>
      <c r="I1382">
        <v>158245</v>
      </c>
      <c r="J1382">
        <v>207630000</v>
      </c>
      <c r="K1382">
        <v>145181840</v>
      </c>
      <c r="L1382" s="16">
        <v>34.044998168945298</v>
      </c>
      <c r="M1382" s="14">
        <f t="shared" si="186"/>
        <v>7068762969.8181124</v>
      </c>
      <c r="N1382" s="14">
        <f t="shared" si="187"/>
        <v>4942715476.9641094</v>
      </c>
      <c r="O1382" s="14">
        <f t="shared" si="185"/>
        <v>4364979083.0761719</v>
      </c>
      <c r="P1382">
        <f t="shared" si="192"/>
        <v>1.6194265391156188</v>
      </c>
      <c r="Q1382">
        <f t="shared" si="193"/>
        <v>1.1323571964245895</v>
      </c>
    </row>
    <row r="1383" spans="1:17" x14ac:dyDescent="0.3">
      <c r="A1383" s="10">
        <v>45209</v>
      </c>
      <c r="B1383">
        <v>27391.01953125</v>
      </c>
      <c r="C1383">
        <f t="shared" si="188"/>
        <v>0</v>
      </c>
      <c r="E1383" s="16">
        <f t="shared" si="191"/>
        <v>-1324241823.0681198</v>
      </c>
      <c r="G1383">
        <f t="shared" si="189"/>
        <v>0</v>
      </c>
      <c r="H1383">
        <f t="shared" si="190"/>
        <v>0</v>
      </c>
      <c r="I1383">
        <v>158245</v>
      </c>
      <c r="J1383">
        <v>207630000</v>
      </c>
      <c r="K1383">
        <v>145181840</v>
      </c>
      <c r="L1383" s="16">
        <v>34.046001434326101</v>
      </c>
      <c r="M1383" s="14">
        <f t="shared" si="186"/>
        <v>7068971277.8091288</v>
      </c>
      <c r="N1383" s="14">
        <f t="shared" si="187"/>
        <v>4942861132.8781023</v>
      </c>
      <c r="O1383" s="14">
        <f t="shared" si="185"/>
        <v>4334491885.7226563</v>
      </c>
      <c r="P1383">
        <f t="shared" si="192"/>
        <v>1.6308650388973041</v>
      </c>
      <c r="Q1383">
        <f t="shared" si="193"/>
        <v>1.1403553780223579</v>
      </c>
    </row>
    <row r="1384" spans="1:17" x14ac:dyDescent="0.3">
      <c r="A1384" s="10">
        <v>45210</v>
      </c>
      <c r="B1384">
        <v>26873.3203125</v>
      </c>
      <c r="C1384">
        <f t="shared" si="188"/>
        <v>0</v>
      </c>
      <c r="E1384" s="16">
        <f t="shared" si="191"/>
        <v>-1324241823.0681198</v>
      </c>
      <c r="G1384">
        <f t="shared" si="189"/>
        <v>0</v>
      </c>
      <c r="H1384">
        <f t="shared" si="190"/>
        <v>0</v>
      </c>
      <c r="I1384">
        <v>158245</v>
      </c>
      <c r="J1384">
        <v>207630000</v>
      </c>
      <c r="K1384">
        <v>145181840</v>
      </c>
      <c r="L1384" s="16">
        <v>33.4609985351562</v>
      </c>
      <c r="M1384" s="14">
        <f t="shared" si="186"/>
        <v>6947507125.8544817</v>
      </c>
      <c r="N1384" s="14">
        <f t="shared" si="187"/>
        <v>4857929335.5712814</v>
      </c>
      <c r="O1384" s="14">
        <f t="shared" si="185"/>
        <v>4252568572.8515625</v>
      </c>
      <c r="P1384">
        <f t="shared" si="192"/>
        <v>1.6337201874197707</v>
      </c>
      <c r="Q1384">
        <f t="shared" si="193"/>
        <v>1.1423517933571601</v>
      </c>
    </row>
    <row r="1385" spans="1:17" x14ac:dyDescent="0.3">
      <c r="A1385" s="10">
        <v>45211</v>
      </c>
      <c r="B1385">
        <v>26756.798828125</v>
      </c>
      <c r="C1385">
        <f t="shared" si="188"/>
        <v>0</v>
      </c>
      <c r="E1385" s="16">
        <f t="shared" si="191"/>
        <v>-1324241823.0681198</v>
      </c>
      <c r="G1385">
        <f t="shared" si="189"/>
        <v>0</v>
      </c>
      <c r="H1385">
        <f t="shared" si="190"/>
        <v>0</v>
      </c>
      <c r="I1385">
        <v>158245</v>
      </c>
      <c r="J1385">
        <v>207630000</v>
      </c>
      <c r="K1385">
        <v>145181840</v>
      </c>
      <c r="L1385" s="16">
        <v>32.360000610351499</v>
      </c>
      <c r="M1385" s="14">
        <f t="shared" si="186"/>
        <v>6718906926.7272816</v>
      </c>
      <c r="N1385" s="14">
        <f t="shared" si="187"/>
        <v>4698084431.0119534</v>
      </c>
      <c r="O1385" s="14">
        <f t="shared" si="185"/>
        <v>4234129630.5566406</v>
      </c>
      <c r="P1385">
        <f t="shared" si="192"/>
        <v>1.5868448802886508</v>
      </c>
      <c r="Q1385">
        <f t="shared" si="193"/>
        <v>1.1095750109082794</v>
      </c>
    </row>
    <row r="1386" spans="1:17" x14ac:dyDescent="0.3">
      <c r="A1386" s="10">
        <v>45212</v>
      </c>
      <c r="B1386">
        <v>26862.375</v>
      </c>
      <c r="C1386">
        <f t="shared" si="188"/>
        <v>0</v>
      </c>
      <c r="E1386" s="16">
        <f t="shared" si="191"/>
        <v>-1324241823.0681198</v>
      </c>
      <c r="G1386">
        <f t="shared" si="189"/>
        <v>0</v>
      </c>
      <c r="H1386">
        <f t="shared" si="190"/>
        <v>0</v>
      </c>
      <c r="I1386">
        <v>158245</v>
      </c>
      <c r="J1386">
        <v>207630000</v>
      </c>
      <c r="K1386">
        <v>145181840</v>
      </c>
      <c r="L1386" s="16">
        <v>31.82200050354</v>
      </c>
      <c r="M1386" s="14">
        <f t="shared" si="186"/>
        <v>6607201964.5500097</v>
      </c>
      <c r="N1386" s="14">
        <f t="shared" si="187"/>
        <v>4619976585.5848637</v>
      </c>
      <c r="O1386" s="14">
        <f t="shared" si="185"/>
        <v>4250836531.875</v>
      </c>
      <c r="P1386">
        <f t="shared" si="192"/>
        <v>1.5543298160269743</v>
      </c>
      <c r="Q1386">
        <f t="shared" si="193"/>
        <v>1.0868393905392169</v>
      </c>
    </row>
    <row r="1387" spans="1:17" x14ac:dyDescent="0.3">
      <c r="A1387" s="10">
        <v>45213</v>
      </c>
      <c r="B1387">
        <v>26861.70703125</v>
      </c>
      <c r="C1387">
        <f t="shared" si="188"/>
        <v>0</v>
      </c>
      <c r="E1387" s="16">
        <f t="shared" si="191"/>
        <v>-1324241823.0681198</v>
      </c>
      <c r="G1387">
        <f t="shared" si="189"/>
        <v>0</v>
      </c>
      <c r="H1387">
        <f t="shared" si="190"/>
        <v>0</v>
      </c>
      <c r="I1387">
        <v>158245</v>
      </c>
      <c r="J1387">
        <v>207630000</v>
      </c>
      <c r="K1387">
        <v>145181840</v>
      </c>
      <c r="L1387" s="16">
        <v>31.82200050354</v>
      </c>
      <c r="M1387" s="14">
        <f t="shared" si="186"/>
        <v>6607201964.5500097</v>
      </c>
      <c r="N1387" s="14">
        <f t="shared" si="187"/>
        <v>4619976585.5848637</v>
      </c>
      <c r="O1387" s="14">
        <f t="shared" si="185"/>
        <v>4250730829.1601563</v>
      </c>
      <c r="P1387">
        <f t="shared" si="192"/>
        <v>1.5543684674702012</v>
      </c>
      <c r="Q1387">
        <f t="shared" si="193"/>
        <v>1.0868664169209843</v>
      </c>
    </row>
    <row r="1388" spans="1:17" x14ac:dyDescent="0.3">
      <c r="A1388" s="10">
        <v>45214</v>
      </c>
      <c r="B1388">
        <v>27159.65234375</v>
      </c>
      <c r="C1388">
        <f t="shared" si="188"/>
        <v>0</v>
      </c>
      <c r="E1388" s="16">
        <f t="shared" si="191"/>
        <v>-1324241823.0681198</v>
      </c>
      <c r="G1388">
        <f t="shared" si="189"/>
        <v>0</v>
      </c>
      <c r="H1388">
        <f t="shared" si="190"/>
        <v>0</v>
      </c>
      <c r="I1388">
        <v>158245</v>
      </c>
      <c r="J1388">
        <v>207630000</v>
      </c>
      <c r="K1388">
        <v>145181840</v>
      </c>
      <c r="L1388" s="16">
        <v>31.82200050354</v>
      </c>
      <c r="M1388" s="14">
        <f t="shared" si="186"/>
        <v>6607201964.5500097</v>
      </c>
      <c r="N1388" s="14">
        <f t="shared" si="187"/>
        <v>4619976585.5848637</v>
      </c>
      <c r="O1388" s="14">
        <f t="shared" si="185"/>
        <v>4297879185.1367188</v>
      </c>
      <c r="P1388">
        <f t="shared" si="192"/>
        <v>1.5373168206774128</v>
      </c>
      <c r="Q1388">
        <f t="shared" si="193"/>
        <v>1.0749433352063615</v>
      </c>
    </row>
    <row r="1389" spans="1:17" x14ac:dyDescent="0.3">
      <c r="A1389" s="10">
        <v>45215</v>
      </c>
      <c r="B1389">
        <v>28519.466796875</v>
      </c>
      <c r="C1389">
        <f t="shared" si="188"/>
        <v>0</v>
      </c>
      <c r="E1389" s="16">
        <f t="shared" si="191"/>
        <v>-1324241823.0681198</v>
      </c>
      <c r="G1389">
        <f t="shared" si="189"/>
        <v>0</v>
      </c>
      <c r="H1389">
        <f t="shared" si="190"/>
        <v>0</v>
      </c>
      <c r="I1389">
        <v>158245</v>
      </c>
      <c r="J1389">
        <v>207630000</v>
      </c>
      <c r="K1389">
        <v>145181840</v>
      </c>
      <c r="L1389" s="16">
        <v>32.580001831054602</v>
      </c>
      <c r="M1389" s="14">
        <f t="shared" si="186"/>
        <v>6764585780.1818666</v>
      </c>
      <c r="N1389" s="14">
        <f t="shared" si="187"/>
        <v>4730024613.0358763</v>
      </c>
      <c r="O1389" s="14">
        <f t="shared" si="185"/>
        <v>4513063023.2714844</v>
      </c>
      <c r="P1389">
        <f t="shared" si="192"/>
        <v>1.498890165127424</v>
      </c>
      <c r="Q1389">
        <f t="shared" si="193"/>
        <v>1.0480741325006178</v>
      </c>
    </row>
    <row r="1390" spans="1:17" x14ac:dyDescent="0.3">
      <c r="A1390" s="10">
        <v>45216</v>
      </c>
      <c r="B1390">
        <v>28415.748046875</v>
      </c>
      <c r="C1390">
        <f t="shared" si="188"/>
        <v>0</v>
      </c>
      <c r="E1390" s="16">
        <f t="shared" si="191"/>
        <v>-1324241823.0681198</v>
      </c>
      <c r="G1390">
        <f t="shared" si="189"/>
        <v>0</v>
      </c>
      <c r="H1390">
        <f t="shared" si="190"/>
        <v>0</v>
      </c>
      <c r="I1390">
        <v>158245</v>
      </c>
      <c r="J1390">
        <v>207630000</v>
      </c>
      <c r="K1390">
        <v>145181840</v>
      </c>
      <c r="L1390" s="16">
        <v>33.541000366210902</v>
      </c>
      <c r="M1390" s="14">
        <f t="shared" si="186"/>
        <v>6964117906.0363693</v>
      </c>
      <c r="N1390" s="14">
        <f t="shared" si="187"/>
        <v>4869544148.607173</v>
      </c>
      <c r="O1390" s="14">
        <f t="shared" si="185"/>
        <v>4496650049.6777344</v>
      </c>
      <c r="P1390">
        <f t="shared" si="192"/>
        <v>1.5487346867331766</v>
      </c>
      <c r="Q1390">
        <f t="shared" si="193"/>
        <v>1.0829270890128893</v>
      </c>
    </row>
    <row r="1391" spans="1:17" x14ac:dyDescent="0.3">
      <c r="A1391" s="10">
        <v>45217</v>
      </c>
      <c r="B1391">
        <v>28328.341796875</v>
      </c>
      <c r="C1391">
        <f t="shared" si="188"/>
        <v>0</v>
      </c>
      <c r="E1391" s="16">
        <f t="shared" si="191"/>
        <v>-1324241823.0681198</v>
      </c>
      <c r="G1391">
        <f t="shared" si="189"/>
        <v>0</v>
      </c>
      <c r="H1391">
        <f t="shared" si="190"/>
        <v>0</v>
      </c>
      <c r="I1391">
        <v>158245</v>
      </c>
      <c r="J1391">
        <v>207630000</v>
      </c>
      <c r="K1391">
        <v>145181840</v>
      </c>
      <c r="L1391" s="16">
        <v>32.9140014648437</v>
      </c>
      <c r="M1391" s="14">
        <f t="shared" si="186"/>
        <v>6833934124.1454973</v>
      </c>
      <c r="N1391" s="14">
        <f t="shared" si="187"/>
        <v>4778515294.4287033</v>
      </c>
      <c r="O1391" s="14">
        <f t="shared" si="185"/>
        <v>4482818447.6464844</v>
      </c>
      <c r="P1391">
        <f t="shared" si="192"/>
        <v>1.5244726512922617</v>
      </c>
      <c r="Q1391">
        <f t="shared" si="193"/>
        <v>1.0659622624104848</v>
      </c>
    </row>
    <row r="1392" spans="1:17" x14ac:dyDescent="0.3">
      <c r="A1392" s="10">
        <v>45218</v>
      </c>
      <c r="B1392">
        <v>28719.806640625</v>
      </c>
      <c r="C1392">
        <f t="shared" si="188"/>
        <v>0</v>
      </c>
      <c r="E1392" s="16">
        <f t="shared" si="191"/>
        <v>-1324241823.0681198</v>
      </c>
      <c r="G1392">
        <f t="shared" si="189"/>
        <v>0</v>
      </c>
      <c r="H1392">
        <f t="shared" si="190"/>
        <v>0</v>
      </c>
      <c r="I1392">
        <v>158245</v>
      </c>
      <c r="J1392">
        <v>207630000</v>
      </c>
      <c r="K1392">
        <v>145181840</v>
      </c>
      <c r="L1392" s="16">
        <v>34.235000610351499</v>
      </c>
      <c r="M1392" s="14">
        <f t="shared" si="186"/>
        <v>7108213176.7272816</v>
      </c>
      <c r="N1392" s="14">
        <f t="shared" si="187"/>
        <v>4970300381.0119534</v>
      </c>
      <c r="O1392" s="14">
        <f t="shared" si="185"/>
        <v>4544765801.8457031</v>
      </c>
      <c r="P1392">
        <f t="shared" si="192"/>
        <v>1.5640438884310652</v>
      </c>
      <c r="Q1392">
        <f t="shared" si="193"/>
        <v>1.0936317948426371</v>
      </c>
    </row>
    <row r="1393" spans="1:17" x14ac:dyDescent="0.3">
      <c r="A1393" s="10">
        <v>45219</v>
      </c>
      <c r="B1393">
        <v>29682.94921875</v>
      </c>
      <c r="C1393">
        <f t="shared" si="188"/>
        <v>0</v>
      </c>
      <c r="E1393" s="16">
        <f t="shared" si="191"/>
        <v>-1324241823.0681198</v>
      </c>
      <c r="G1393">
        <f t="shared" si="189"/>
        <v>0</v>
      </c>
      <c r="H1393">
        <f t="shared" si="190"/>
        <v>0</v>
      </c>
      <c r="I1393">
        <v>158245</v>
      </c>
      <c r="J1393">
        <v>207630000</v>
      </c>
      <c r="K1393">
        <v>145181840</v>
      </c>
      <c r="L1393" s="16">
        <v>34.804000854492102</v>
      </c>
      <c r="M1393" s="14">
        <f t="shared" si="186"/>
        <v>7226354697.4181948</v>
      </c>
      <c r="N1393" s="14">
        <f t="shared" si="187"/>
        <v>5052908883.4167356</v>
      </c>
      <c r="O1393" s="14">
        <f t="shared" si="185"/>
        <v>4697178299.1210938</v>
      </c>
      <c r="P1393">
        <f t="shared" si="192"/>
        <v>1.5384459003334714</v>
      </c>
      <c r="Q1393">
        <f t="shared" si="193"/>
        <v>1.0757328254629388</v>
      </c>
    </row>
    <row r="1394" spans="1:17" x14ac:dyDescent="0.3">
      <c r="A1394" s="10">
        <v>45220</v>
      </c>
      <c r="B1394">
        <v>29918.412109375</v>
      </c>
      <c r="C1394">
        <f t="shared" si="188"/>
        <v>0</v>
      </c>
      <c r="E1394" s="16">
        <f t="shared" si="191"/>
        <v>-1324241823.0681198</v>
      </c>
      <c r="G1394">
        <f t="shared" si="189"/>
        <v>0</v>
      </c>
      <c r="H1394">
        <f t="shared" si="190"/>
        <v>0</v>
      </c>
      <c r="I1394">
        <v>158245</v>
      </c>
      <c r="J1394">
        <v>207630000</v>
      </c>
      <c r="K1394">
        <v>145181840</v>
      </c>
      <c r="L1394" s="16">
        <v>34.804000854492102</v>
      </c>
      <c r="M1394" s="14">
        <f t="shared" si="186"/>
        <v>7226354697.4181948</v>
      </c>
      <c r="N1394" s="14">
        <f t="shared" si="187"/>
        <v>5052908883.4167356</v>
      </c>
      <c r="O1394" s="14">
        <f t="shared" si="185"/>
        <v>4734439124.2480469</v>
      </c>
      <c r="P1394">
        <f t="shared" si="192"/>
        <v>1.5263380746427762</v>
      </c>
      <c r="Q1394">
        <f t="shared" si="193"/>
        <v>1.0672666288045831</v>
      </c>
    </row>
    <row r="1395" spans="1:17" x14ac:dyDescent="0.3">
      <c r="A1395" s="10">
        <v>45221</v>
      </c>
      <c r="B1395">
        <v>29993.896484375</v>
      </c>
      <c r="C1395">
        <f t="shared" si="188"/>
        <v>0</v>
      </c>
      <c r="E1395" s="16">
        <f t="shared" si="191"/>
        <v>-1324241823.0681198</v>
      </c>
      <c r="G1395">
        <f t="shared" si="189"/>
        <v>0</v>
      </c>
      <c r="H1395">
        <f t="shared" si="190"/>
        <v>0</v>
      </c>
      <c r="I1395">
        <v>158245</v>
      </c>
      <c r="J1395">
        <v>207630000</v>
      </c>
      <c r="K1395">
        <v>145181840</v>
      </c>
      <c r="L1395" s="16">
        <v>34.804000854492102</v>
      </c>
      <c r="M1395" s="14">
        <f t="shared" si="186"/>
        <v>7226354697.4181948</v>
      </c>
      <c r="N1395" s="14">
        <f t="shared" si="187"/>
        <v>5052908883.4167356</v>
      </c>
      <c r="O1395" s="14">
        <f t="shared" si="185"/>
        <v>4746384149.1699219</v>
      </c>
      <c r="P1395">
        <f t="shared" si="192"/>
        <v>1.522496803947482</v>
      </c>
      <c r="Q1395">
        <f t="shared" si="193"/>
        <v>1.0645806838665641</v>
      </c>
    </row>
    <row r="1396" spans="1:17" x14ac:dyDescent="0.3">
      <c r="A1396" s="10">
        <v>45222</v>
      </c>
      <c r="B1396">
        <v>33086.234375</v>
      </c>
      <c r="C1396">
        <f t="shared" si="188"/>
        <v>0</v>
      </c>
      <c r="E1396" s="16">
        <f t="shared" si="191"/>
        <v>-1324241823.0681198</v>
      </c>
      <c r="G1396">
        <f t="shared" si="189"/>
        <v>0</v>
      </c>
      <c r="H1396">
        <f t="shared" si="190"/>
        <v>0</v>
      </c>
      <c r="I1396">
        <v>158245</v>
      </c>
      <c r="J1396">
        <v>207630000</v>
      </c>
      <c r="K1396">
        <v>145181840</v>
      </c>
      <c r="L1396" s="16">
        <v>37.749000549316399</v>
      </c>
      <c r="M1396" s="14">
        <f t="shared" si="186"/>
        <v>7837824984.0545635</v>
      </c>
      <c r="N1396" s="14">
        <f t="shared" si="187"/>
        <v>5480469357.9107656</v>
      </c>
      <c r="O1396" s="14">
        <f t="shared" si="185"/>
        <v>5235731158.671875</v>
      </c>
      <c r="P1396">
        <f t="shared" si="192"/>
        <v>1.4969876692528175</v>
      </c>
      <c r="Q1396">
        <f t="shared" si="193"/>
        <v>1.0467438437578167</v>
      </c>
    </row>
    <row r="1397" spans="1:17" x14ac:dyDescent="0.3">
      <c r="A1397" s="10">
        <v>45223</v>
      </c>
      <c r="B1397">
        <v>33901.52734375</v>
      </c>
      <c r="C1397">
        <f t="shared" si="188"/>
        <v>0</v>
      </c>
      <c r="E1397" s="16">
        <f t="shared" si="191"/>
        <v>-1324241823.0681198</v>
      </c>
      <c r="G1397">
        <f t="shared" si="189"/>
        <v>0</v>
      </c>
      <c r="H1397">
        <f t="shared" si="190"/>
        <v>0</v>
      </c>
      <c r="I1397">
        <v>158245</v>
      </c>
      <c r="J1397">
        <v>207630000</v>
      </c>
      <c r="K1397">
        <v>145181840</v>
      </c>
      <c r="L1397" s="16">
        <v>42.4869995117187</v>
      </c>
      <c r="M1397" s="14">
        <f t="shared" si="186"/>
        <v>8821575708.6181545</v>
      </c>
      <c r="N1397" s="14">
        <f t="shared" si="187"/>
        <v>6168340765.1904221</v>
      </c>
      <c r="O1397" s="14">
        <f t="shared" si="185"/>
        <v>5364747194.5117188</v>
      </c>
      <c r="P1397">
        <f t="shared" si="192"/>
        <v>1.6443600022090257</v>
      </c>
      <c r="Q1397">
        <f t="shared" si="193"/>
        <v>1.1497915076969147</v>
      </c>
    </row>
    <row r="1398" spans="1:17" x14ac:dyDescent="0.3">
      <c r="A1398" s="10">
        <v>45224</v>
      </c>
      <c r="B1398">
        <v>34502.8203125</v>
      </c>
      <c r="C1398">
        <f t="shared" si="188"/>
        <v>0</v>
      </c>
      <c r="E1398" s="16">
        <f t="shared" si="191"/>
        <v>-1324241823.0681198</v>
      </c>
      <c r="G1398">
        <f t="shared" si="189"/>
        <v>0</v>
      </c>
      <c r="H1398">
        <f t="shared" si="190"/>
        <v>0</v>
      </c>
      <c r="I1398">
        <v>158245</v>
      </c>
      <c r="J1398">
        <v>207630000</v>
      </c>
      <c r="K1398">
        <v>145181840</v>
      </c>
      <c r="L1398" s="16">
        <v>43.321998596191399</v>
      </c>
      <c r="M1398" s="14">
        <f t="shared" si="186"/>
        <v>8994946568.5272198</v>
      </c>
      <c r="N1398" s="14">
        <f t="shared" si="187"/>
        <v>6289567468.6724844</v>
      </c>
      <c r="O1398" s="14">
        <f t="shared" si="185"/>
        <v>5459898800.3515625</v>
      </c>
      <c r="P1398">
        <f t="shared" si="192"/>
        <v>1.647456646622834</v>
      </c>
      <c r="Q1398">
        <f t="shared" si="193"/>
        <v>1.1519567850355577</v>
      </c>
    </row>
    <row r="1399" spans="1:17" x14ac:dyDescent="0.3">
      <c r="A1399" s="10">
        <v>45225</v>
      </c>
      <c r="B1399">
        <v>34156.6484375</v>
      </c>
      <c r="C1399">
        <f t="shared" si="188"/>
        <v>0</v>
      </c>
      <c r="E1399" s="16">
        <f t="shared" si="191"/>
        <v>-1324241823.0681198</v>
      </c>
      <c r="G1399">
        <f t="shared" si="189"/>
        <v>0</v>
      </c>
      <c r="H1399">
        <f t="shared" si="190"/>
        <v>0</v>
      </c>
      <c r="I1399">
        <v>158245</v>
      </c>
      <c r="J1399">
        <v>207630000</v>
      </c>
      <c r="K1399">
        <v>145181840</v>
      </c>
      <c r="L1399" s="16">
        <v>41.345001220703097</v>
      </c>
      <c r="M1399" s="14">
        <f t="shared" si="186"/>
        <v>8584462603.4545841</v>
      </c>
      <c r="N1399" s="14">
        <f t="shared" si="187"/>
        <v>6002543352.023922</v>
      </c>
      <c r="O1399" s="14">
        <f t="shared" si="185"/>
        <v>5405118831.9921875</v>
      </c>
      <c r="P1399">
        <f t="shared" si="192"/>
        <v>1.5882097822982686</v>
      </c>
      <c r="Q1399">
        <f t="shared" si="193"/>
        <v>1.1105293960413336</v>
      </c>
    </row>
    <row r="1400" spans="1:17" x14ac:dyDescent="0.3">
      <c r="A1400" s="10">
        <v>45226</v>
      </c>
      <c r="B1400">
        <v>33909.80078125</v>
      </c>
      <c r="C1400">
        <f t="shared" si="188"/>
        <v>0</v>
      </c>
      <c r="E1400" s="16">
        <f t="shared" si="191"/>
        <v>-1324241823.0681198</v>
      </c>
      <c r="G1400">
        <f t="shared" si="189"/>
        <v>0</v>
      </c>
      <c r="H1400">
        <f t="shared" si="190"/>
        <v>0</v>
      </c>
      <c r="I1400">
        <v>158245</v>
      </c>
      <c r="J1400">
        <v>207630000</v>
      </c>
      <c r="K1400">
        <v>145181840</v>
      </c>
      <c r="L1400" s="16">
        <v>40.675998687744098</v>
      </c>
      <c r="M1400" s="14">
        <f t="shared" si="186"/>
        <v>8445557607.5363073</v>
      </c>
      <c r="N1400" s="14">
        <f t="shared" si="187"/>
        <v>5905416333.3242741</v>
      </c>
      <c r="O1400" s="14">
        <f t="shared" si="185"/>
        <v>5366056424.6289063</v>
      </c>
      <c r="P1400">
        <f t="shared" si="192"/>
        <v>1.5738853525231737</v>
      </c>
      <c r="Q1400">
        <f t="shared" si="193"/>
        <v>1.1005132756748206</v>
      </c>
    </row>
    <row r="1401" spans="1:17" x14ac:dyDescent="0.3">
      <c r="A1401" s="10">
        <v>45227</v>
      </c>
      <c r="B1401">
        <v>34089.57421875</v>
      </c>
      <c r="C1401">
        <f t="shared" si="188"/>
        <v>0</v>
      </c>
      <c r="E1401" s="16">
        <f t="shared" si="191"/>
        <v>-1324241823.0681198</v>
      </c>
      <c r="G1401">
        <f t="shared" si="189"/>
        <v>0</v>
      </c>
      <c r="H1401">
        <f t="shared" si="190"/>
        <v>0</v>
      </c>
      <c r="I1401">
        <v>158245</v>
      </c>
      <c r="J1401">
        <v>207630000</v>
      </c>
      <c r="K1401">
        <v>145181840</v>
      </c>
      <c r="L1401" s="16">
        <v>40.675998687744098</v>
      </c>
      <c r="M1401" s="14">
        <f t="shared" si="186"/>
        <v>8445557607.5363073</v>
      </c>
      <c r="N1401" s="14">
        <f t="shared" si="187"/>
        <v>5905416333.3242741</v>
      </c>
      <c r="O1401" s="14">
        <f t="shared" si="185"/>
        <v>5394504672.2460938</v>
      </c>
      <c r="P1401">
        <f t="shared" si="192"/>
        <v>1.5655853726455029</v>
      </c>
      <c r="Q1401">
        <f t="shared" si="193"/>
        <v>1.0947096521589357</v>
      </c>
    </row>
    <row r="1402" spans="1:17" x14ac:dyDescent="0.3">
      <c r="A1402" s="10">
        <v>45228</v>
      </c>
      <c r="B1402">
        <v>34538.48046875</v>
      </c>
      <c r="C1402">
        <f t="shared" si="188"/>
        <v>0</v>
      </c>
      <c r="E1402" s="16">
        <f t="shared" si="191"/>
        <v>-1324241823.0681198</v>
      </c>
      <c r="G1402">
        <f t="shared" si="189"/>
        <v>0</v>
      </c>
      <c r="H1402">
        <f t="shared" si="190"/>
        <v>0</v>
      </c>
      <c r="I1402">
        <v>158245</v>
      </c>
      <c r="J1402">
        <v>207630000</v>
      </c>
      <c r="K1402">
        <v>145181840</v>
      </c>
      <c r="L1402" s="16">
        <v>40.675998687744098</v>
      </c>
      <c r="M1402" s="14">
        <f t="shared" si="186"/>
        <v>8445557607.5363073</v>
      </c>
      <c r="N1402" s="14">
        <f t="shared" si="187"/>
        <v>5905416333.3242741</v>
      </c>
      <c r="O1402" s="14">
        <f t="shared" si="185"/>
        <v>5465541841.7773438</v>
      </c>
      <c r="P1402">
        <f t="shared" si="192"/>
        <v>1.5452370235244397</v>
      </c>
      <c r="Q1402">
        <f t="shared" si="193"/>
        <v>1.0804814059211167</v>
      </c>
    </row>
    <row r="1403" spans="1:17" x14ac:dyDescent="0.3">
      <c r="A1403" s="10">
        <v>45229</v>
      </c>
      <c r="B1403">
        <v>34502.36328125</v>
      </c>
      <c r="C1403">
        <f t="shared" si="188"/>
        <v>0</v>
      </c>
      <c r="E1403" s="16">
        <f t="shared" si="191"/>
        <v>-1324241823.0681198</v>
      </c>
      <c r="G1403">
        <f t="shared" si="189"/>
        <v>0</v>
      </c>
      <c r="H1403">
        <f t="shared" si="190"/>
        <v>0</v>
      </c>
      <c r="I1403">
        <v>158245</v>
      </c>
      <c r="J1403">
        <v>207630000</v>
      </c>
      <c r="K1403">
        <v>145181840</v>
      </c>
      <c r="L1403" s="16">
        <v>42.021999359130803</v>
      </c>
      <c r="M1403" s="14">
        <f t="shared" si="186"/>
        <v>8725027726.9363289</v>
      </c>
      <c r="N1403" s="14">
        <f t="shared" si="187"/>
        <v>6100831187.4374304</v>
      </c>
      <c r="O1403" s="14">
        <f t="shared" si="185"/>
        <v>5459826477.4414063</v>
      </c>
      <c r="P1403">
        <f t="shared" si="192"/>
        <v>1.5980412130286359</v>
      </c>
      <c r="Q1403">
        <f t="shared" si="193"/>
        <v>1.1174038612114305</v>
      </c>
    </row>
    <row r="1404" spans="1:17" x14ac:dyDescent="0.3">
      <c r="A1404" s="10">
        <v>45230</v>
      </c>
      <c r="B1404">
        <v>34667.78125</v>
      </c>
      <c r="C1404">
        <f t="shared" si="188"/>
        <v>155</v>
      </c>
      <c r="D1404" s="16">
        <f>C1404*B1404</f>
        <v>5373506.09375</v>
      </c>
      <c r="E1404" s="16">
        <f t="shared" si="191"/>
        <v>-1329615329.1618698</v>
      </c>
      <c r="F1404" s="16">
        <f>G1404*L1404</f>
        <v>0</v>
      </c>
      <c r="G1404">
        <f t="shared" si="189"/>
        <v>0</v>
      </c>
      <c r="H1404">
        <f t="shared" si="190"/>
        <v>0</v>
      </c>
      <c r="I1404">
        <v>158400</v>
      </c>
      <c r="J1404">
        <v>207630000</v>
      </c>
      <c r="K1404">
        <v>145181840</v>
      </c>
      <c r="L1404" s="16">
        <v>42.339000701904297</v>
      </c>
      <c r="M1404" s="14">
        <f t="shared" si="186"/>
        <v>8790846715.7363892</v>
      </c>
      <c r="N1404" s="14">
        <f t="shared" si="187"/>
        <v>6146854025.6637573</v>
      </c>
      <c r="O1404" s="14">
        <f t="shared" si="185"/>
        <v>5491376550</v>
      </c>
      <c r="P1404">
        <f t="shared" si="192"/>
        <v>1.6008457325215459</v>
      </c>
      <c r="Q1404">
        <f t="shared" si="193"/>
        <v>1.1193648750355241</v>
      </c>
    </row>
    <row r="1405" spans="1:17" x14ac:dyDescent="0.3">
      <c r="A1405" s="10">
        <v>45231</v>
      </c>
      <c r="B1405">
        <v>35437.25390625</v>
      </c>
      <c r="C1405">
        <f t="shared" si="188"/>
        <v>0</v>
      </c>
      <c r="E1405" s="16">
        <f t="shared" si="191"/>
        <v>-1329615329.1618698</v>
      </c>
      <c r="G1405">
        <f t="shared" si="189"/>
        <v>0</v>
      </c>
      <c r="H1405">
        <f t="shared" si="190"/>
        <v>0</v>
      </c>
      <c r="I1405">
        <v>158400</v>
      </c>
      <c r="J1405">
        <v>207630000</v>
      </c>
      <c r="K1405">
        <v>145181840</v>
      </c>
      <c r="L1405" s="16">
        <v>42.666999816894503</v>
      </c>
      <c r="M1405" s="14">
        <f t="shared" si="186"/>
        <v>8858949171.9818058</v>
      </c>
      <c r="N1405" s="14">
        <f t="shared" si="187"/>
        <v>6194473540.6964073</v>
      </c>
      <c r="O1405" s="14">
        <f t="shared" si="185"/>
        <v>5613261018.75</v>
      </c>
      <c r="P1405">
        <f t="shared" si="192"/>
        <v>1.5782179275808161</v>
      </c>
      <c r="Q1405">
        <f t="shared" si="193"/>
        <v>1.1035427570542293</v>
      </c>
    </row>
    <row r="1406" spans="1:17" x14ac:dyDescent="0.3">
      <c r="A1406" s="10">
        <v>45232</v>
      </c>
      <c r="B1406">
        <v>34938.2421875</v>
      </c>
      <c r="C1406">
        <f t="shared" si="188"/>
        <v>0</v>
      </c>
      <c r="E1406" s="16">
        <f t="shared" si="191"/>
        <v>-1329615329.1618698</v>
      </c>
      <c r="G1406">
        <f t="shared" si="189"/>
        <v>0</v>
      </c>
      <c r="H1406">
        <f t="shared" si="190"/>
        <v>0</v>
      </c>
      <c r="I1406">
        <v>158400</v>
      </c>
      <c r="J1406">
        <v>207630000</v>
      </c>
      <c r="K1406">
        <v>145181840</v>
      </c>
      <c r="L1406" s="16">
        <v>45.362998962402301</v>
      </c>
      <c r="M1406" s="14">
        <f t="shared" si="186"/>
        <v>9418719474.5635891</v>
      </c>
      <c r="N1406" s="14">
        <f t="shared" si="187"/>
        <v>6585883657.2796574</v>
      </c>
      <c r="O1406" s="14">
        <f t="shared" si="185"/>
        <v>5534217562.5</v>
      </c>
      <c r="P1406">
        <f t="shared" si="192"/>
        <v>1.7019062529064766</v>
      </c>
      <c r="Q1406">
        <f t="shared" si="193"/>
        <v>1.190029770767556</v>
      </c>
    </row>
    <row r="1407" spans="1:17" x14ac:dyDescent="0.3">
      <c r="A1407" s="10">
        <v>45233</v>
      </c>
      <c r="B1407">
        <v>34732.32421875</v>
      </c>
      <c r="C1407">
        <f t="shared" si="188"/>
        <v>0</v>
      </c>
      <c r="E1407" s="16">
        <f t="shared" si="191"/>
        <v>-1329615329.1618698</v>
      </c>
      <c r="G1407">
        <f t="shared" si="189"/>
        <v>0</v>
      </c>
      <c r="H1407">
        <f t="shared" si="190"/>
        <v>0</v>
      </c>
      <c r="I1407">
        <v>158400</v>
      </c>
      <c r="J1407">
        <v>207630000</v>
      </c>
      <c r="K1407">
        <v>145181840</v>
      </c>
      <c r="L1407" s="16">
        <v>45.395000457763601</v>
      </c>
      <c r="M1407" s="14">
        <f t="shared" si="186"/>
        <v>9425363945.0454559</v>
      </c>
      <c r="N1407" s="14">
        <f t="shared" si="187"/>
        <v>6590529693.2589617</v>
      </c>
      <c r="O1407" s="14">
        <f t="shared" si="185"/>
        <v>5501600156.25</v>
      </c>
      <c r="P1407">
        <f t="shared" si="192"/>
        <v>1.7132041001449243</v>
      </c>
      <c r="Q1407">
        <f t="shared" si="193"/>
        <v>1.197929603403094</v>
      </c>
    </row>
    <row r="1408" spans="1:17" x14ac:dyDescent="0.3">
      <c r="A1408" s="10">
        <v>45234</v>
      </c>
      <c r="B1408">
        <v>35082.1953125</v>
      </c>
      <c r="C1408">
        <f t="shared" si="188"/>
        <v>0</v>
      </c>
      <c r="E1408" s="16">
        <f t="shared" si="191"/>
        <v>-1329615329.1618698</v>
      </c>
      <c r="G1408">
        <f t="shared" si="189"/>
        <v>0</v>
      </c>
      <c r="H1408">
        <f t="shared" si="190"/>
        <v>0</v>
      </c>
      <c r="I1408">
        <v>158400</v>
      </c>
      <c r="J1408">
        <v>207630000</v>
      </c>
      <c r="K1408">
        <v>145181840</v>
      </c>
      <c r="L1408" s="16">
        <v>45.395000457763601</v>
      </c>
      <c r="M1408" s="14">
        <f t="shared" si="186"/>
        <v>9425363945.0454559</v>
      </c>
      <c r="N1408" s="14">
        <f t="shared" si="187"/>
        <v>6590529693.2589617</v>
      </c>
      <c r="O1408" s="14">
        <f t="shared" si="185"/>
        <v>5557019737.5</v>
      </c>
      <c r="P1408">
        <f t="shared" si="192"/>
        <v>1.6961184934149167</v>
      </c>
      <c r="Q1408">
        <f t="shared" si="193"/>
        <v>1.1859827757646078</v>
      </c>
    </row>
    <row r="1409" spans="1:17" x14ac:dyDescent="0.3">
      <c r="A1409" s="10">
        <v>45235</v>
      </c>
      <c r="B1409">
        <v>35049.35546875</v>
      </c>
      <c r="C1409">
        <f t="shared" si="188"/>
        <v>0</v>
      </c>
      <c r="E1409" s="16">
        <f t="shared" si="191"/>
        <v>-1329615329.1618698</v>
      </c>
      <c r="G1409">
        <f t="shared" si="189"/>
        <v>0</v>
      </c>
      <c r="H1409">
        <f t="shared" si="190"/>
        <v>0</v>
      </c>
      <c r="I1409">
        <v>158400</v>
      </c>
      <c r="J1409">
        <v>207630000</v>
      </c>
      <c r="K1409">
        <v>145181840</v>
      </c>
      <c r="L1409" s="16">
        <v>45.395000457763601</v>
      </c>
      <c r="M1409" s="14">
        <f t="shared" si="186"/>
        <v>9425363945.0454559</v>
      </c>
      <c r="N1409" s="14">
        <f t="shared" si="187"/>
        <v>6590529693.2589617</v>
      </c>
      <c r="O1409" s="14">
        <f t="shared" si="185"/>
        <v>5551817906.25</v>
      </c>
      <c r="P1409">
        <f t="shared" si="192"/>
        <v>1.6977076885815694</v>
      </c>
      <c r="Q1409">
        <f t="shared" si="193"/>
        <v>1.187093994174345</v>
      </c>
    </row>
    <row r="1410" spans="1:17" x14ac:dyDescent="0.3">
      <c r="A1410" s="10">
        <v>45236</v>
      </c>
      <c r="B1410">
        <v>35037.37109375</v>
      </c>
      <c r="C1410">
        <f t="shared" si="188"/>
        <v>0</v>
      </c>
      <c r="E1410" s="16">
        <f t="shared" si="191"/>
        <v>-1329615329.1618698</v>
      </c>
      <c r="G1410">
        <f t="shared" si="189"/>
        <v>0</v>
      </c>
      <c r="H1410">
        <f t="shared" si="190"/>
        <v>0</v>
      </c>
      <c r="I1410">
        <v>158400</v>
      </c>
      <c r="J1410">
        <v>207630000</v>
      </c>
      <c r="K1410">
        <v>145181840</v>
      </c>
      <c r="L1410" s="16">
        <v>45.963001251220703</v>
      </c>
      <c r="M1410" s="14">
        <f t="shared" si="186"/>
        <v>9543297949.7909546</v>
      </c>
      <c r="N1410" s="14">
        <f t="shared" si="187"/>
        <v>6672993093.5745239</v>
      </c>
      <c r="O1410" s="14">
        <f t="shared" ref="O1410:O1473" si="194">I1410*B1410</f>
        <v>5549919581.25</v>
      </c>
      <c r="P1410">
        <f t="shared" si="192"/>
        <v>1.7195380599805974</v>
      </c>
      <c r="Q1410">
        <f t="shared" si="193"/>
        <v>1.2023585199538289</v>
      </c>
    </row>
    <row r="1411" spans="1:17" x14ac:dyDescent="0.3">
      <c r="A1411" s="10">
        <v>45237</v>
      </c>
      <c r="B1411">
        <v>35443.5625</v>
      </c>
      <c r="C1411">
        <f t="shared" si="188"/>
        <v>0</v>
      </c>
      <c r="E1411" s="16">
        <f t="shared" si="191"/>
        <v>-1329615329.1618698</v>
      </c>
      <c r="G1411">
        <f t="shared" si="189"/>
        <v>0</v>
      </c>
      <c r="H1411">
        <f t="shared" si="190"/>
        <v>0</v>
      </c>
      <c r="I1411">
        <v>158400</v>
      </c>
      <c r="J1411">
        <v>207630000</v>
      </c>
      <c r="K1411">
        <v>145181840</v>
      </c>
      <c r="L1411" s="16">
        <v>47.3549995422363</v>
      </c>
      <c r="M1411" s="14">
        <f t="shared" ref="M1411:M1474" si="195">L1411*J1411</f>
        <v>9832318554.9545231</v>
      </c>
      <c r="N1411" s="14">
        <f t="shared" ref="N1411:N1474" si="196">L1411*K1411</f>
        <v>6875085966.741024</v>
      </c>
      <c r="O1411" s="14">
        <f t="shared" si="194"/>
        <v>5614260300</v>
      </c>
      <c r="P1411">
        <f t="shared" si="192"/>
        <v>1.7513114870991149</v>
      </c>
      <c r="Q1411">
        <f t="shared" si="193"/>
        <v>1.2245755628290025</v>
      </c>
    </row>
    <row r="1412" spans="1:17" x14ac:dyDescent="0.3">
      <c r="A1412" s="10">
        <v>45238</v>
      </c>
      <c r="B1412">
        <v>35655.27734375</v>
      </c>
      <c r="C1412">
        <f t="shared" ref="C1412:C1475" si="197">I1412-I1411</f>
        <v>0</v>
      </c>
      <c r="E1412" s="16">
        <f t="shared" si="191"/>
        <v>-1329615329.1618698</v>
      </c>
      <c r="G1412">
        <f t="shared" ref="G1412:G1475" si="198">J1412-J1411</f>
        <v>0</v>
      </c>
      <c r="H1412">
        <f t="shared" ref="H1412:H1475" si="199">K1412-K1411</f>
        <v>0</v>
      </c>
      <c r="I1412">
        <v>158400</v>
      </c>
      <c r="J1412">
        <v>207630000</v>
      </c>
      <c r="K1412">
        <v>145181840</v>
      </c>
      <c r="L1412" s="16">
        <v>47.450000762939403</v>
      </c>
      <c r="M1412" s="14">
        <f t="shared" si="195"/>
        <v>9852043658.4091091</v>
      </c>
      <c r="N1412" s="14">
        <f t="shared" si="196"/>
        <v>6888878418.764946</v>
      </c>
      <c r="O1412" s="14">
        <f t="shared" si="194"/>
        <v>5647795931.25</v>
      </c>
      <c r="P1412">
        <f t="shared" si="192"/>
        <v>1.7444050348732418</v>
      </c>
      <c r="Q1412">
        <f t="shared" si="193"/>
        <v>1.2197463404525424</v>
      </c>
    </row>
    <row r="1413" spans="1:17" x14ac:dyDescent="0.3">
      <c r="A1413" s="10">
        <v>45239</v>
      </c>
      <c r="B1413">
        <v>36693.125</v>
      </c>
      <c r="C1413">
        <f t="shared" si="197"/>
        <v>0</v>
      </c>
      <c r="E1413" s="16">
        <f t="shared" si="191"/>
        <v>-1329615329.1618698</v>
      </c>
      <c r="G1413">
        <f t="shared" si="198"/>
        <v>0</v>
      </c>
      <c r="H1413">
        <f t="shared" si="199"/>
        <v>0</v>
      </c>
      <c r="I1413">
        <v>158400</v>
      </c>
      <c r="J1413">
        <v>207630000</v>
      </c>
      <c r="K1413">
        <v>145181840</v>
      </c>
      <c r="L1413" s="16">
        <v>49.4070014953613</v>
      </c>
      <c r="M1413" s="14">
        <f t="shared" si="195"/>
        <v>10258375720.481867</v>
      </c>
      <c r="N1413" s="14">
        <f t="shared" si="196"/>
        <v>7172999385.9793053</v>
      </c>
      <c r="O1413" s="14">
        <f t="shared" si="194"/>
        <v>5812191000</v>
      </c>
      <c r="P1413">
        <f t="shared" si="192"/>
        <v>1.7649756727681294</v>
      </c>
      <c r="Q1413">
        <f t="shared" si="193"/>
        <v>1.234130018435269</v>
      </c>
    </row>
    <row r="1414" spans="1:17" x14ac:dyDescent="0.3">
      <c r="A1414" s="10">
        <v>45240</v>
      </c>
      <c r="B1414">
        <v>37313.96875</v>
      </c>
      <c r="C1414">
        <f t="shared" si="197"/>
        <v>0</v>
      </c>
      <c r="E1414" s="16">
        <f t="shared" si="191"/>
        <v>-1329615329.1618698</v>
      </c>
      <c r="G1414">
        <f t="shared" si="198"/>
        <v>0</v>
      </c>
      <c r="H1414">
        <f t="shared" si="199"/>
        <v>0</v>
      </c>
      <c r="I1414">
        <v>158400</v>
      </c>
      <c r="J1414">
        <v>207630000</v>
      </c>
      <c r="K1414">
        <v>145181840</v>
      </c>
      <c r="L1414" s="16">
        <v>50.917999267578097</v>
      </c>
      <c r="M1414" s="14">
        <f t="shared" si="195"/>
        <v>10572104187.92724</v>
      </c>
      <c r="N1414" s="14">
        <f t="shared" si="196"/>
        <v>7392368822.7856407</v>
      </c>
      <c r="O1414" s="14">
        <f t="shared" si="194"/>
        <v>5910532650</v>
      </c>
      <c r="P1414">
        <f t="shared" si="192"/>
        <v>1.7886889074079035</v>
      </c>
      <c r="Q1414">
        <f t="shared" si="193"/>
        <v>1.250711105163363</v>
      </c>
    </row>
    <row r="1415" spans="1:17" x14ac:dyDescent="0.3">
      <c r="A1415" s="10">
        <v>45241</v>
      </c>
      <c r="B1415">
        <v>37138.05078125</v>
      </c>
      <c r="C1415">
        <f t="shared" si="197"/>
        <v>0</v>
      </c>
      <c r="E1415" s="16">
        <f t="shared" si="191"/>
        <v>-1329615329.1618698</v>
      </c>
      <c r="G1415">
        <f t="shared" si="198"/>
        <v>0</v>
      </c>
      <c r="H1415">
        <f t="shared" si="199"/>
        <v>0</v>
      </c>
      <c r="I1415">
        <v>158400</v>
      </c>
      <c r="J1415">
        <v>207630000</v>
      </c>
      <c r="K1415">
        <v>145181840</v>
      </c>
      <c r="L1415" s="16">
        <v>50.917999267578097</v>
      </c>
      <c r="M1415" s="14">
        <f t="shared" si="195"/>
        <v>10572104187.92724</v>
      </c>
      <c r="N1415" s="14">
        <f t="shared" si="196"/>
        <v>7392368822.7856407</v>
      </c>
      <c r="O1415" s="14">
        <f t="shared" si="194"/>
        <v>5882667243.75</v>
      </c>
      <c r="P1415">
        <f t="shared" si="192"/>
        <v>1.7971616870152738</v>
      </c>
      <c r="Q1415">
        <f t="shared" si="193"/>
        <v>1.2566355560293867</v>
      </c>
    </row>
    <row r="1416" spans="1:17" x14ac:dyDescent="0.3">
      <c r="A1416" s="10">
        <v>45242</v>
      </c>
      <c r="B1416">
        <v>37054.51953125</v>
      </c>
      <c r="C1416">
        <f t="shared" si="197"/>
        <v>0</v>
      </c>
      <c r="E1416" s="16">
        <f t="shared" si="191"/>
        <v>-1329615329.1618698</v>
      </c>
      <c r="G1416">
        <f t="shared" si="198"/>
        <v>0</v>
      </c>
      <c r="H1416">
        <f t="shared" si="199"/>
        <v>0</v>
      </c>
      <c r="I1416">
        <v>158400</v>
      </c>
      <c r="J1416">
        <v>207630000</v>
      </c>
      <c r="K1416">
        <v>145181840</v>
      </c>
      <c r="L1416" s="16">
        <v>50.917999267578097</v>
      </c>
      <c r="M1416" s="14">
        <f t="shared" si="195"/>
        <v>10572104187.92724</v>
      </c>
      <c r="N1416" s="14">
        <f t="shared" si="196"/>
        <v>7392368822.7856407</v>
      </c>
      <c r="O1416" s="14">
        <f t="shared" si="194"/>
        <v>5869435893.75</v>
      </c>
      <c r="P1416">
        <f t="shared" si="192"/>
        <v>1.8012129920670608</v>
      </c>
      <c r="Q1416">
        <f t="shared" si="193"/>
        <v>1.2594683640138771</v>
      </c>
    </row>
    <row r="1417" spans="1:17" x14ac:dyDescent="0.3">
      <c r="A1417" s="10">
        <v>45243</v>
      </c>
      <c r="B1417">
        <v>36502.35546875</v>
      </c>
      <c r="C1417">
        <f t="shared" si="197"/>
        <v>0</v>
      </c>
      <c r="E1417" s="16">
        <f t="shared" si="191"/>
        <v>-1329615329.1618698</v>
      </c>
      <c r="G1417">
        <f t="shared" si="198"/>
        <v>0</v>
      </c>
      <c r="H1417">
        <f t="shared" si="199"/>
        <v>0</v>
      </c>
      <c r="I1417">
        <v>158400</v>
      </c>
      <c r="J1417">
        <v>207630000</v>
      </c>
      <c r="K1417">
        <v>145181840</v>
      </c>
      <c r="L1417" s="16">
        <v>50.487998962402301</v>
      </c>
      <c r="M1417" s="14">
        <f t="shared" si="195"/>
        <v>10482823224.563589</v>
      </c>
      <c r="N1417" s="14">
        <f t="shared" si="196"/>
        <v>7329940587.2796574</v>
      </c>
      <c r="O1417" s="14">
        <f t="shared" si="194"/>
        <v>5781973106.25</v>
      </c>
      <c r="P1417">
        <f t="shared" si="192"/>
        <v>1.813018329890228</v>
      </c>
      <c r="Q1417">
        <f t="shared" si="193"/>
        <v>1.2677230510388207</v>
      </c>
    </row>
    <row r="1418" spans="1:17" x14ac:dyDescent="0.3">
      <c r="A1418" s="10">
        <v>45244</v>
      </c>
      <c r="B1418">
        <v>35537.640625</v>
      </c>
      <c r="C1418">
        <f t="shared" si="197"/>
        <v>0</v>
      </c>
      <c r="E1418" s="16">
        <f t="shared" si="191"/>
        <v>-1329615329.1618698</v>
      </c>
      <c r="G1418">
        <f t="shared" si="198"/>
        <v>0</v>
      </c>
      <c r="H1418">
        <f t="shared" si="199"/>
        <v>0</v>
      </c>
      <c r="I1418">
        <v>158400</v>
      </c>
      <c r="J1418">
        <v>207630000</v>
      </c>
      <c r="K1418">
        <v>145181840</v>
      </c>
      <c r="L1418" s="16">
        <v>48</v>
      </c>
      <c r="M1418" s="14">
        <f t="shared" si="195"/>
        <v>9966240000</v>
      </c>
      <c r="N1418" s="14">
        <f t="shared" si="196"/>
        <v>6968728320</v>
      </c>
      <c r="O1418" s="14">
        <f t="shared" si="194"/>
        <v>5629162275</v>
      </c>
      <c r="P1418">
        <f t="shared" si="192"/>
        <v>1.7704659260333724</v>
      </c>
      <c r="Q1418">
        <f t="shared" si="193"/>
        <v>1.2379689871349462</v>
      </c>
    </row>
    <row r="1419" spans="1:17" x14ac:dyDescent="0.3">
      <c r="A1419" s="10">
        <v>45245</v>
      </c>
      <c r="B1419">
        <v>37880.58203125</v>
      </c>
      <c r="C1419">
        <f t="shared" si="197"/>
        <v>0</v>
      </c>
      <c r="E1419" s="16">
        <f t="shared" si="191"/>
        <v>-1329615329.1618698</v>
      </c>
      <c r="G1419">
        <f t="shared" si="198"/>
        <v>0</v>
      </c>
      <c r="H1419">
        <f t="shared" si="199"/>
        <v>0</v>
      </c>
      <c r="I1419">
        <v>158400</v>
      </c>
      <c r="J1419">
        <v>207630000</v>
      </c>
      <c r="K1419">
        <v>145181840</v>
      </c>
      <c r="L1419" s="16">
        <v>50.595001220703097</v>
      </c>
      <c r="M1419" s="14">
        <f t="shared" si="195"/>
        <v>10505040103.454584</v>
      </c>
      <c r="N1419" s="14">
        <f t="shared" si="196"/>
        <v>7345475372.023922</v>
      </c>
      <c r="O1419" s="14">
        <f t="shared" si="194"/>
        <v>6000284193.75</v>
      </c>
      <c r="P1419">
        <f t="shared" si="192"/>
        <v>1.7507570915385668</v>
      </c>
      <c r="Q1419">
        <f t="shared" si="193"/>
        <v>1.2241879109118026</v>
      </c>
    </row>
    <row r="1420" spans="1:17" x14ac:dyDescent="0.3">
      <c r="A1420" s="10">
        <v>45246</v>
      </c>
      <c r="B1420">
        <v>36154.76953125</v>
      </c>
      <c r="C1420">
        <f t="shared" si="197"/>
        <v>0</v>
      </c>
      <c r="E1420" s="16">
        <f t="shared" si="191"/>
        <v>-1329615329.1618698</v>
      </c>
      <c r="G1420">
        <f t="shared" si="198"/>
        <v>0</v>
      </c>
      <c r="H1420">
        <f t="shared" si="199"/>
        <v>0</v>
      </c>
      <c r="I1420">
        <v>158400</v>
      </c>
      <c r="J1420">
        <v>207630000</v>
      </c>
      <c r="K1420">
        <v>145181840</v>
      </c>
      <c r="L1420" s="16">
        <v>48.908000946044901</v>
      </c>
      <c r="M1420" s="14">
        <f t="shared" si="195"/>
        <v>10154768236.427303</v>
      </c>
      <c r="N1420" s="14">
        <f t="shared" si="196"/>
        <v>7100553568.0685396</v>
      </c>
      <c r="O1420" s="14">
        <f t="shared" si="194"/>
        <v>5726915493.75</v>
      </c>
      <c r="P1420">
        <f t="shared" si="192"/>
        <v>1.7731653710465236</v>
      </c>
      <c r="Q1420">
        <f t="shared" si="193"/>
        <v>1.2398565293686703</v>
      </c>
    </row>
    <row r="1421" spans="1:17" x14ac:dyDescent="0.3">
      <c r="A1421" s="10">
        <v>45247</v>
      </c>
      <c r="B1421">
        <v>36596.68359375</v>
      </c>
      <c r="C1421">
        <f t="shared" si="197"/>
        <v>0</v>
      </c>
      <c r="E1421" s="16">
        <f t="shared" si="191"/>
        <v>-1329615329.1618698</v>
      </c>
      <c r="G1421">
        <f t="shared" si="198"/>
        <v>0</v>
      </c>
      <c r="H1421">
        <f t="shared" si="199"/>
        <v>0</v>
      </c>
      <c r="I1421">
        <v>158400</v>
      </c>
      <c r="J1421">
        <v>207630000</v>
      </c>
      <c r="K1421">
        <v>145181840</v>
      </c>
      <c r="L1421" s="16">
        <v>48.622001647949197</v>
      </c>
      <c r="M1421" s="14">
        <f t="shared" si="195"/>
        <v>10095386202.163692</v>
      </c>
      <c r="N1421" s="14">
        <f t="shared" si="196"/>
        <v>7059031663.7322969</v>
      </c>
      <c r="O1421" s="14">
        <f t="shared" si="194"/>
        <v>5796914681.25</v>
      </c>
      <c r="P1421">
        <f t="shared" si="192"/>
        <v>1.7415102269517626</v>
      </c>
      <c r="Q1421">
        <f t="shared" si="193"/>
        <v>1.2177221939395775</v>
      </c>
    </row>
    <row r="1422" spans="1:17" x14ac:dyDescent="0.3">
      <c r="A1422" s="10">
        <v>45248</v>
      </c>
      <c r="B1422">
        <v>36585.703125</v>
      </c>
      <c r="C1422">
        <f t="shared" si="197"/>
        <v>0</v>
      </c>
      <c r="E1422" s="16">
        <f t="shared" si="191"/>
        <v>-1329615329.1618698</v>
      </c>
      <c r="G1422">
        <f t="shared" si="198"/>
        <v>0</v>
      </c>
      <c r="H1422">
        <f t="shared" si="199"/>
        <v>0</v>
      </c>
      <c r="I1422">
        <v>158400</v>
      </c>
      <c r="J1422">
        <v>207630000</v>
      </c>
      <c r="K1422">
        <v>145181840</v>
      </c>
      <c r="L1422" s="16">
        <v>48.622001647949197</v>
      </c>
      <c r="M1422" s="14">
        <f t="shared" si="195"/>
        <v>10095386202.163692</v>
      </c>
      <c r="N1422" s="14">
        <f t="shared" si="196"/>
        <v>7059031663.7322969</v>
      </c>
      <c r="O1422" s="14">
        <f t="shared" si="194"/>
        <v>5795175375</v>
      </c>
      <c r="P1422">
        <f t="shared" si="192"/>
        <v>1.7420329064957232</v>
      </c>
      <c r="Q1422">
        <f t="shared" si="193"/>
        <v>1.2180876689572655</v>
      </c>
    </row>
    <row r="1423" spans="1:17" x14ac:dyDescent="0.3">
      <c r="A1423" s="10">
        <v>45249</v>
      </c>
      <c r="B1423">
        <v>37386.546875</v>
      </c>
      <c r="C1423">
        <f t="shared" si="197"/>
        <v>0</v>
      </c>
      <c r="E1423" s="16">
        <f t="shared" si="191"/>
        <v>-1329615329.1618698</v>
      </c>
      <c r="G1423">
        <f t="shared" si="198"/>
        <v>0</v>
      </c>
      <c r="H1423">
        <f t="shared" si="199"/>
        <v>0</v>
      </c>
      <c r="I1423">
        <v>158400</v>
      </c>
      <c r="J1423">
        <v>207630000</v>
      </c>
      <c r="K1423">
        <v>145181840</v>
      </c>
      <c r="L1423" s="16">
        <v>48.622001647949197</v>
      </c>
      <c r="M1423" s="14">
        <f t="shared" si="195"/>
        <v>10095386202.163692</v>
      </c>
      <c r="N1423" s="14">
        <f t="shared" si="196"/>
        <v>7059031663.7322969</v>
      </c>
      <c r="O1423" s="14">
        <f t="shared" si="194"/>
        <v>5922029025</v>
      </c>
      <c r="P1423">
        <f t="shared" si="192"/>
        <v>1.7047174472711559</v>
      </c>
      <c r="Q1423">
        <f t="shared" si="193"/>
        <v>1.1919954518852256</v>
      </c>
    </row>
    <row r="1424" spans="1:17" x14ac:dyDescent="0.3">
      <c r="A1424" s="10">
        <v>45250</v>
      </c>
      <c r="B1424">
        <v>37476.95703125</v>
      </c>
      <c r="C1424">
        <f t="shared" si="197"/>
        <v>0</v>
      </c>
      <c r="E1424" s="16">
        <f t="shared" si="191"/>
        <v>-1329615329.1618698</v>
      </c>
      <c r="G1424">
        <f t="shared" si="198"/>
        <v>0</v>
      </c>
      <c r="H1424">
        <f t="shared" si="199"/>
        <v>0</v>
      </c>
      <c r="I1424">
        <v>158400</v>
      </c>
      <c r="J1424">
        <v>207630000</v>
      </c>
      <c r="K1424">
        <v>145181840</v>
      </c>
      <c r="L1424" s="16">
        <v>50.853000640869098</v>
      </c>
      <c r="M1424" s="14">
        <f t="shared" si="195"/>
        <v>10558608523.06365</v>
      </c>
      <c r="N1424" s="14">
        <f t="shared" si="196"/>
        <v>7382932202.5625553</v>
      </c>
      <c r="O1424" s="14">
        <f t="shared" si="194"/>
        <v>5936349993.75</v>
      </c>
      <c r="P1424">
        <f t="shared" si="192"/>
        <v>1.7786364574494644</v>
      </c>
      <c r="Q1424">
        <f t="shared" si="193"/>
        <v>1.2436820959572075</v>
      </c>
    </row>
    <row r="1425" spans="1:17" x14ac:dyDescent="0.3">
      <c r="A1425" s="10">
        <v>45251</v>
      </c>
      <c r="B1425">
        <v>35813.8125</v>
      </c>
      <c r="C1425">
        <f t="shared" si="197"/>
        <v>0</v>
      </c>
      <c r="E1425" s="16">
        <f t="shared" si="191"/>
        <v>-1329615329.1618698</v>
      </c>
      <c r="G1425">
        <f t="shared" si="198"/>
        <v>0</v>
      </c>
      <c r="H1425">
        <f t="shared" si="199"/>
        <v>0</v>
      </c>
      <c r="I1425">
        <v>158400</v>
      </c>
      <c r="J1425">
        <v>207630000</v>
      </c>
      <c r="K1425">
        <v>145181840</v>
      </c>
      <c r="L1425" s="16">
        <v>49.304000854492102</v>
      </c>
      <c r="M1425" s="14">
        <f t="shared" si="195"/>
        <v>10236989697.418196</v>
      </c>
      <c r="N1425" s="14">
        <f t="shared" si="196"/>
        <v>7158045563.4167356</v>
      </c>
      <c r="O1425" s="14">
        <f t="shared" si="194"/>
        <v>5672907900</v>
      </c>
      <c r="P1425">
        <f t="shared" si="192"/>
        <v>1.8045400838286474</v>
      </c>
      <c r="Q1425">
        <f t="shared" si="193"/>
        <v>1.2617947778451921</v>
      </c>
    </row>
    <row r="1426" spans="1:17" x14ac:dyDescent="0.3">
      <c r="A1426" s="10">
        <v>45252</v>
      </c>
      <c r="B1426">
        <v>37432.33984375</v>
      </c>
      <c r="C1426">
        <f t="shared" si="197"/>
        <v>0</v>
      </c>
      <c r="E1426" s="16">
        <f t="shared" si="191"/>
        <v>-1329615329.1618698</v>
      </c>
      <c r="G1426">
        <f t="shared" si="198"/>
        <v>0</v>
      </c>
      <c r="H1426">
        <f t="shared" si="199"/>
        <v>0</v>
      </c>
      <c r="I1426">
        <v>158400</v>
      </c>
      <c r="J1426">
        <v>207630000</v>
      </c>
      <c r="K1426">
        <v>145181840</v>
      </c>
      <c r="L1426" s="16">
        <v>50.787998199462798</v>
      </c>
      <c r="M1426" s="14">
        <f t="shared" si="195"/>
        <v>10545112066.154461</v>
      </c>
      <c r="N1426" s="14">
        <f t="shared" si="196"/>
        <v>7373495028.5146961</v>
      </c>
      <c r="O1426" s="14">
        <f t="shared" si="194"/>
        <v>5929282631.25</v>
      </c>
      <c r="P1426">
        <f t="shared" si="192"/>
        <v>1.7784802516542142</v>
      </c>
      <c r="Q1426">
        <f t="shared" si="193"/>
        <v>1.2435728716410048</v>
      </c>
    </row>
    <row r="1427" spans="1:17" x14ac:dyDescent="0.3">
      <c r="A1427" s="10">
        <v>45253</v>
      </c>
      <c r="B1427">
        <v>37289.62109375</v>
      </c>
      <c r="C1427">
        <f t="shared" si="197"/>
        <v>0</v>
      </c>
      <c r="E1427" s="16">
        <f t="shared" si="191"/>
        <v>-1329615329.1618698</v>
      </c>
      <c r="G1427">
        <f t="shared" si="198"/>
        <v>0</v>
      </c>
      <c r="H1427">
        <f t="shared" si="199"/>
        <v>0</v>
      </c>
      <c r="I1427">
        <v>158400</v>
      </c>
      <c r="J1427">
        <v>207630000</v>
      </c>
      <c r="K1427">
        <v>145181840</v>
      </c>
      <c r="L1427" s="16">
        <v>50.787998199462798</v>
      </c>
      <c r="M1427" s="14">
        <f t="shared" si="195"/>
        <v>10545112066.154461</v>
      </c>
      <c r="N1427" s="14">
        <f t="shared" si="196"/>
        <v>7373495028.5146961</v>
      </c>
      <c r="O1427" s="14">
        <f t="shared" si="194"/>
        <v>5906675981.25</v>
      </c>
      <c r="P1427">
        <f t="shared" si="192"/>
        <v>1.7852870378582799</v>
      </c>
      <c r="Q1427">
        <f t="shared" si="193"/>
        <v>1.2483324042017758</v>
      </c>
    </row>
    <row r="1428" spans="1:17" x14ac:dyDescent="0.3">
      <c r="A1428" s="10">
        <v>45254</v>
      </c>
      <c r="B1428">
        <v>37720.28125</v>
      </c>
      <c r="C1428">
        <f t="shared" si="197"/>
        <v>0</v>
      </c>
      <c r="E1428" s="16">
        <f t="shared" si="191"/>
        <v>-1329615329.1618698</v>
      </c>
      <c r="G1428">
        <f t="shared" si="198"/>
        <v>0</v>
      </c>
      <c r="H1428">
        <f t="shared" si="199"/>
        <v>0</v>
      </c>
      <c r="I1428">
        <v>158400</v>
      </c>
      <c r="J1428">
        <v>207630000</v>
      </c>
      <c r="K1428">
        <v>145181840</v>
      </c>
      <c r="L1428" s="16">
        <v>52.023998260497997</v>
      </c>
      <c r="M1428" s="14">
        <f t="shared" si="195"/>
        <v>10801742758.8272</v>
      </c>
      <c r="N1428" s="14">
        <f t="shared" si="196"/>
        <v>7552939791.6158981</v>
      </c>
      <c r="O1428" s="14">
        <f t="shared" si="194"/>
        <v>5974892550</v>
      </c>
      <c r="P1428">
        <f t="shared" si="192"/>
        <v>1.8078555670138703</v>
      </c>
      <c r="Q1428">
        <f t="shared" si="193"/>
        <v>1.2641130745716755</v>
      </c>
    </row>
    <row r="1429" spans="1:17" x14ac:dyDescent="0.3">
      <c r="A1429" s="10">
        <v>45255</v>
      </c>
      <c r="B1429">
        <v>37796.79296875</v>
      </c>
      <c r="C1429">
        <f t="shared" si="197"/>
        <v>0</v>
      </c>
      <c r="E1429" s="16">
        <f t="shared" si="191"/>
        <v>-1329615329.1618698</v>
      </c>
      <c r="G1429">
        <f t="shared" si="198"/>
        <v>0</v>
      </c>
      <c r="H1429">
        <f t="shared" si="199"/>
        <v>0</v>
      </c>
      <c r="I1429">
        <v>158400</v>
      </c>
      <c r="J1429">
        <v>207630000</v>
      </c>
      <c r="K1429">
        <v>145181840</v>
      </c>
      <c r="L1429" s="16">
        <v>52.023998260497997</v>
      </c>
      <c r="M1429" s="14">
        <f t="shared" si="195"/>
        <v>10801742758.8272</v>
      </c>
      <c r="N1429" s="14">
        <f t="shared" si="196"/>
        <v>7552939791.6158981</v>
      </c>
      <c r="O1429" s="14">
        <f t="shared" si="194"/>
        <v>5987012006.25</v>
      </c>
      <c r="P1429">
        <f t="shared" si="192"/>
        <v>1.8041959407382138</v>
      </c>
      <c r="Q1429">
        <f t="shared" si="193"/>
        <v>1.2615541414868026</v>
      </c>
    </row>
    <row r="1430" spans="1:17" x14ac:dyDescent="0.3">
      <c r="A1430" s="10">
        <v>45256</v>
      </c>
      <c r="B1430">
        <v>37479.12109375</v>
      </c>
      <c r="C1430">
        <f t="shared" si="197"/>
        <v>0</v>
      </c>
      <c r="E1430" s="16">
        <f t="shared" si="191"/>
        <v>-1329615329.1618698</v>
      </c>
      <c r="G1430">
        <f t="shared" si="198"/>
        <v>0</v>
      </c>
      <c r="H1430">
        <f t="shared" si="199"/>
        <v>0</v>
      </c>
      <c r="I1430">
        <v>158400</v>
      </c>
      <c r="J1430">
        <v>207630000</v>
      </c>
      <c r="K1430">
        <v>145181840</v>
      </c>
      <c r="L1430" s="16">
        <v>52.023998260497997</v>
      </c>
      <c r="M1430" s="14">
        <f t="shared" si="195"/>
        <v>10801742758.8272</v>
      </c>
      <c r="N1430" s="14">
        <f t="shared" si="196"/>
        <v>7552939791.6158981</v>
      </c>
      <c r="O1430" s="14">
        <f t="shared" si="194"/>
        <v>5936692781.25</v>
      </c>
      <c r="P1430">
        <f t="shared" si="192"/>
        <v>1.8194882499129152</v>
      </c>
      <c r="Q1430">
        <f t="shared" si="193"/>
        <v>1.2722470354993827</v>
      </c>
    </row>
    <row r="1431" spans="1:17" x14ac:dyDescent="0.3">
      <c r="A1431" s="10">
        <v>45257</v>
      </c>
      <c r="B1431">
        <v>37254.16796875</v>
      </c>
      <c r="C1431">
        <f t="shared" si="197"/>
        <v>0</v>
      </c>
      <c r="E1431" s="16">
        <f t="shared" si="191"/>
        <v>-1329615329.1618698</v>
      </c>
      <c r="G1431">
        <f t="shared" si="198"/>
        <v>0</v>
      </c>
      <c r="H1431">
        <f t="shared" si="199"/>
        <v>0</v>
      </c>
      <c r="I1431">
        <v>158400</v>
      </c>
      <c r="J1431">
        <v>207630000</v>
      </c>
      <c r="K1431">
        <v>145181840</v>
      </c>
      <c r="L1431" s="16">
        <v>49.537998199462798</v>
      </c>
      <c r="M1431" s="14">
        <f t="shared" si="195"/>
        <v>10285574566.154461</v>
      </c>
      <c r="N1431" s="14">
        <f t="shared" si="196"/>
        <v>7192017728.5146961</v>
      </c>
      <c r="O1431" s="14">
        <f t="shared" si="194"/>
        <v>5901060206.25</v>
      </c>
      <c r="P1431">
        <f t="shared" si="192"/>
        <v>1.7430045121825197</v>
      </c>
      <c r="Q1431">
        <f t="shared" si="193"/>
        <v>1.2187670481479587</v>
      </c>
    </row>
    <row r="1432" spans="1:17" x14ac:dyDescent="0.3">
      <c r="A1432" s="10">
        <v>45258</v>
      </c>
      <c r="B1432">
        <v>37831.0859375</v>
      </c>
      <c r="C1432">
        <f t="shared" si="197"/>
        <v>0</v>
      </c>
      <c r="E1432" s="16">
        <f t="shared" si="191"/>
        <v>-1329615329.1618698</v>
      </c>
      <c r="G1432">
        <f t="shared" si="198"/>
        <v>0</v>
      </c>
      <c r="H1432">
        <f t="shared" si="199"/>
        <v>0</v>
      </c>
      <c r="I1432">
        <v>158400</v>
      </c>
      <c r="J1432">
        <v>207630000</v>
      </c>
      <c r="K1432">
        <v>145181840</v>
      </c>
      <c r="L1432" s="16">
        <v>50.587001800537102</v>
      </c>
      <c r="M1432" s="14">
        <f t="shared" si="195"/>
        <v>10503379183.845518</v>
      </c>
      <c r="N1432" s="14">
        <f t="shared" si="196"/>
        <v>7344314001.4852896</v>
      </c>
      <c r="O1432" s="14">
        <f t="shared" si="194"/>
        <v>5992444012.5</v>
      </c>
      <c r="P1432">
        <f t="shared" si="192"/>
        <v>1.7527705159924543</v>
      </c>
      <c r="Q1432">
        <f t="shared" si="193"/>
        <v>1.2255957646271443</v>
      </c>
    </row>
    <row r="1433" spans="1:17" x14ac:dyDescent="0.3">
      <c r="A1433" s="10">
        <v>45259</v>
      </c>
      <c r="B1433">
        <v>37858.4921875</v>
      </c>
      <c r="C1433">
        <f t="shared" si="197"/>
        <v>16130</v>
      </c>
      <c r="D1433" s="16">
        <f>C1433*B1433</f>
        <v>610657478.984375</v>
      </c>
      <c r="E1433" s="16">
        <f t="shared" si="191"/>
        <v>-1940272808.1462448</v>
      </c>
      <c r="F1433" s="16">
        <f>G1433*L1433</f>
        <v>0</v>
      </c>
      <c r="G1433">
        <f t="shared" si="198"/>
        <v>0</v>
      </c>
      <c r="H1433">
        <f t="shared" si="199"/>
        <v>0</v>
      </c>
      <c r="I1433">
        <v>174530</v>
      </c>
      <c r="J1433">
        <v>207630000</v>
      </c>
      <c r="K1433">
        <v>145181840</v>
      </c>
      <c r="L1433" s="16">
        <v>50.709999084472599</v>
      </c>
      <c r="M1433" s="14">
        <f t="shared" si="195"/>
        <v>10528917109.909046</v>
      </c>
      <c r="N1433" s="14">
        <f t="shared" si="196"/>
        <v>7362170973.4820471</v>
      </c>
      <c r="O1433" s="14">
        <f t="shared" si="194"/>
        <v>6607442641.484375</v>
      </c>
      <c r="P1433">
        <f t="shared" si="192"/>
        <v>1.5934935316432357</v>
      </c>
      <c r="Q1433">
        <f t="shared" si="193"/>
        <v>1.1142239702936143</v>
      </c>
    </row>
    <row r="1434" spans="1:17" x14ac:dyDescent="0.3">
      <c r="A1434" s="10">
        <v>45260</v>
      </c>
      <c r="B1434">
        <v>37712.74609375</v>
      </c>
      <c r="C1434">
        <f t="shared" si="197"/>
        <v>0</v>
      </c>
      <c r="E1434" s="16">
        <f t="shared" si="191"/>
        <v>-1940272808.1462448</v>
      </c>
      <c r="G1434">
        <f t="shared" si="198"/>
        <v>0</v>
      </c>
      <c r="H1434">
        <f t="shared" si="199"/>
        <v>0</v>
      </c>
      <c r="I1434">
        <v>174530</v>
      </c>
      <c r="J1434">
        <v>207630000</v>
      </c>
      <c r="K1434">
        <v>145181840</v>
      </c>
      <c r="L1434" s="16">
        <v>49.830001831054602</v>
      </c>
      <c r="M1434" s="14">
        <f t="shared" si="195"/>
        <v>10346203280.181868</v>
      </c>
      <c r="N1434" s="14">
        <f t="shared" si="196"/>
        <v>7234411353.0358763</v>
      </c>
      <c r="O1434" s="14">
        <f t="shared" si="194"/>
        <v>6582005575.7421875</v>
      </c>
      <c r="P1434">
        <f t="shared" si="192"/>
        <v>1.5718922084041578</v>
      </c>
      <c r="Q1434">
        <f t="shared" si="193"/>
        <v>1.0991196026478789</v>
      </c>
    </row>
    <row r="1435" spans="1:17" x14ac:dyDescent="0.3">
      <c r="A1435" s="10">
        <v>45261</v>
      </c>
      <c r="B1435">
        <v>38688.75</v>
      </c>
      <c r="C1435">
        <f t="shared" si="197"/>
        <v>0</v>
      </c>
      <c r="E1435" s="16">
        <f t="shared" si="191"/>
        <v>-1940272808.1462448</v>
      </c>
      <c r="G1435">
        <f t="shared" si="198"/>
        <v>0</v>
      </c>
      <c r="H1435">
        <f t="shared" si="199"/>
        <v>0</v>
      </c>
      <c r="I1435">
        <v>174530</v>
      </c>
      <c r="J1435">
        <v>207630000</v>
      </c>
      <c r="K1435">
        <v>145181840</v>
      </c>
      <c r="L1435" s="16">
        <v>52.768001556396399</v>
      </c>
      <c r="M1435" s="14">
        <f t="shared" si="195"/>
        <v>10956220163.154585</v>
      </c>
      <c r="N1435" s="14">
        <f t="shared" si="196"/>
        <v>7660955559.080493</v>
      </c>
      <c r="O1435" s="14">
        <f t="shared" si="194"/>
        <v>6752347537.5</v>
      </c>
      <c r="P1435">
        <f t="shared" si="192"/>
        <v>1.6225794217948435</v>
      </c>
      <c r="Q1435">
        <f t="shared" si="193"/>
        <v>1.1345617974392499</v>
      </c>
    </row>
    <row r="1436" spans="1:17" x14ac:dyDescent="0.3">
      <c r="A1436" s="10">
        <v>45262</v>
      </c>
      <c r="B1436">
        <v>39476.33203125</v>
      </c>
      <c r="C1436">
        <f t="shared" si="197"/>
        <v>0</v>
      </c>
      <c r="E1436" s="16">
        <f t="shared" si="191"/>
        <v>-1940272808.1462448</v>
      </c>
      <c r="G1436">
        <f t="shared" si="198"/>
        <v>0</v>
      </c>
      <c r="H1436">
        <f t="shared" si="199"/>
        <v>0</v>
      </c>
      <c r="I1436">
        <v>174530</v>
      </c>
      <c r="J1436">
        <v>207630000</v>
      </c>
      <c r="K1436">
        <v>145181840</v>
      </c>
      <c r="L1436" s="16">
        <v>52.768001556396399</v>
      </c>
      <c r="M1436" s="14">
        <f t="shared" si="195"/>
        <v>10956220163.154585</v>
      </c>
      <c r="N1436" s="14">
        <f t="shared" si="196"/>
        <v>7660955559.080493</v>
      </c>
      <c r="O1436" s="14">
        <f t="shared" si="194"/>
        <v>6889804229.4140625</v>
      </c>
      <c r="P1436">
        <f t="shared" si="192"/>
        <v>1.5902077618374284</v>
      </c>
      <c r="Q1436">
        <f t="shared" si="193"/>
        <v>1.111926450155756</v>
      </c>
    </row>
    <row r="1437" spans="1:17" x14ac:dyDescent="0.3">
      <c r="A1437" s="10">
        <v>45263</v>
      </c>
      <c r="B1437">
        <v>39978.390625</v>
      </c>
      <c r="C1437">
        <f t="shared" si="197"/>
        <v>0</v>
      </c>
      <c r="E1437" s="16">
        <f t="shared" si="191"/>
        <v>-1940272808.1462448</v>
      </c>
      <c r="G1437">
        <f t="shared" si="198"/>
        <v>0</v>
      </c>
      <c r="H1437">
        <f t="shared" si="199"/>
        <v>0</v>
      </c>
      <c r="I1437">
        <v>174530</v>
      </c>
      <c r="J1437">
        <v>207630000</v>
      </c>
      <c r="K1437">
        <v>145181840</v>
      </c>
      <c r="L1437" s="16">
        <v>52.768001556396399</v>
      </c>
      <c r="M1437" s="14">
        <f t="shared" si="195"/>
        <v>10956220163.154585</v>
      </c>
      <c r="N1437" s="14">
        <f t="shared" si="196"/>
        <v>7660955559.080493</v>
      </c>
      <c r="O1437" s="14">
        <f t="shared" si="194"/>
        <v>6977428515.78125</v>
      </c>
      <c r="P1437">
        <f t="shared" si="192"/>
        <v>1.5702375364182197</v>
      </c>
      <c r="Q1437">
        <f t="shared" si="193"/>
        <v>1.0979626006562835</v>
      </c>
    </row>
    <row r="1438" spans="1:17" x14ac:dyDescent="0.3">
      <c r="A1438" s="10">
        <v>45264</v>
      </c>
      <c r="B1438">
        <v>41980.09765625</v>
      </c>
      <c r="C1438">
        <f t="shared" si="197"/>
        <v>0</v>
      </c>
      <c r="E1438" s="16">
        <f t="shared" si="191"/>
        <v>-1940272808.1462448</v>
      </c>
      <c r="G1438">
        <f t="shared" si="198"/>
        <v>0</v>
      </c>
      <c r="H1438">
        <f t="shared" si="199"/>
        <v>0</v>
      </c>
      <c r="I1438">
        <v>174530</v>
      </c>
      <c r="J1438">
        <v>207630000</v>
      </c>
      <c r="K1438">
        <v>145181840</v>
      </c>
      <c r="L1438" s="16">
        <v>56.321998596191399</v>
      </c>
      <c r="M1438" s="14">
        <f t="shared" si="195"/>
        <v>11694136568.52722</v>
      </c>
      <c r="N1438" s="14">
        <f t="shared" si="196"/>
        <v>8176931388.6724844</v>
      </c>
      <c r="O1438" s="14">
        <f t="shared" si="194"/>
        <v>7326786443.9453125</v>
      </c>
      <c r="P1438">
        <f t="shared" si="192"/>
        <v>1.5960798991474612</v>
      </c>
      <c r="Q1438">
        <f t="shared" si="193"/>
        <v>1.1160324449513213</v>
      </c>
    </row>
    <row r="1439" spans="1:17" x14ac:dyDescent="0.3">
      <c r="A1439" s="10">
        <v>45265</v>
      </c>
      <c r="B1439">
        <v>44080.6484375</v>
      </c>
      <c r="C1439">
        <f t="shared" si="197"/>
        <v>0</v>
      </c>
      <c r="E1439" s="16">
        <f t="shared" si="191"/>
        <v>-1940272808.1462448</v>
      </c>
      <c r="G1439">
        <f t="shared" si="198"/>
        <v>0</v>
      </c>
      <c r="H1439">
        <f t="shared" si="199"/>
        <v>0</v>
      </c>
      <c r="I1439">
        <v>174530</v>
      </c>
      <c r="J1439">
        <v>207630000</v>
      </c>
      <c r="K1439">
        <v>145181840</v>
      </c>
      <c r="L1439" s="16">
        <v>57.75</v>
      </c>
      <c r="M1439" s="14">
        <f t="shared" si="195"/>
        <v>11990632500</v>
      </c>
      <c r="N1439" s="14">
        <f t="shared" si="196"/>
        <v>8384251260</v>
      </c>
      <c r="O1439" s="14">
        <f t="shared" si="194"/>
        <v>7693395571.796875</v>
      </c>
      <c r="P1439">
        <f t="shared" si="192"/>
        <v>1.5585618064351603</v>
      </c>
      <c r="Q1439">
        <f t="shared" si="193"/>
        <v>1.0897985397677619</v>
      </c>
    </row>
    <row r="1440" spans="1:17" x14ac:dyDescent="0.3">
      <c r="A1440" s="10">
        <v>45266</v>
      </c>
      <c r="B1440">
        <v>43746.4453125</v>
      </c>
      <c r="C1440">
        <f t="shared" si="197"/>
        <v>0</v>
      </c>
      <c r="E1440" s="16">
        <f t="shared" si="191"/>
        <v>-1940272808.1462448</v>
      </c>
      <c r="G1440">
        <f t="shared" si="198"/>
        <v>0</v>
      </c>
      <c r="H1440">
        <f t="shared" si="199"/>
        <v>0</v>
      </c>
      <c r="I1440">
        <v>174530</v>
      </c>
      <c r="J1440">
        <v>207630000</v>
      </c>
      <c r="K1440">
        <v>145181840</v>
      </c>
      <c r="L1440" s="16">
        <v>56.888999938964801</v>
      </c>
      <c r="M1440" s="14">
        <f t="shared" si="195"/>
        <v>11811863057.327261</v>
      </c>
      <c r="N1440" s="14">
        <f t="shared" si="196"/>
        <v>8259249686.898798</v>
      </c>
      <c r="O1440" s="14">
        <f t="shared" si="194"/>
        <v>7635067100.390625</v>
      </c>
      <c r="P1440">
        <f t="shared" si="192"/>
        <v>1.5470542566316074</v>
      </c>
      <c r="Q1440">
        <f t="shared" si="193"/>
        <v>1.0817520760853874</v>
      </c>
    </row>
    <row r="1441" spans="1:17" x14ac:dyDescent="0.3">
      <c r="A1441" s="10">
        <v>45267</v>
      </c>
      <c r="B1441">
        <v>43292.6640625</v>
      </c>
      <c r="C1441">
        <f t="shared" si="197"/>
        <v>0</v>
      </c>
      <c r="E1441" s="16">
        <f t="shared" si="191"/>
        <v>-1940272808.1462448</v>
      </c>
      <c r="G1441">
        <f t="shared" si="198"/>
        <v>0</v>
      </c>
      <c r="H1441">
        <f t="shared" si="199"/>
        <v>0</v>
      </c>
      <c r="I1441">
        <v>174530</v>
      </c>
      <c r="J1441">
        <v>207630000</v>
      </c>
      <c r="K1441">
        <v>145181840</v>
      </c>
      <c r="L1441" s="16">
        <v>57.109001159667898</v>
      </c>
      <c r="M1441" s="14">
        <f t="shared" si="195"/>
        <v>11857541910.781845</v>
      </c>
      <c r="N1441" s="14">
        <f t="shared" si="196"/>
        <v>8291189868.922719</v>
      </c>
      <c r="O1441" s="14">
        <f t="shared" si="194"/>
        <v>7555868658.828125</v>
      </c>
      <c r="P1441">
        <f t="shared" si="192"/>
        <v>1.5693155143621682</v>
      </c>
      <c r="Q1441">
        <f t="shared" si="193"/>
        <v>1.0973178919984878</v>
      </c>
    </row>
    <row r="1442" spans="1:17" x14ac:dyDescent="0.3">
      <c r="A1442" s="10">
        <v>45268</v>
      </c>
      <c r="B1442">
        <v>44166.6015625</v>
      </c>
      <c r="C1442">
        <f t="shared" si="197"/>
        <v>0</v>
      </c>
      <c r="E1442" s="16">
        <f t="shared" si="191"/>
        <v>-1940272808.1462448</v>
      </c>
      <c r="G1442">
        <f t="shared" si="198"/>
        <v>0</v>
      </c>
      <c r="H1442">
        <f t="shared" si="199"/>
        <v>0</v>
      </c>
      <c r="I1442">
        <v>174530</v>
      </c>
      <c r="J1442">
        <v>207630000</v>
      </c>
      <c r="K1442">
        <v>145181840</v>
      </c>
      <c r="L1442" s="16">
        <v>59.938999176025298</v>
      </c>
      <c r="M1442" s="14">
        <f t="shared" si="195"/>
        <v>12445134398.918133</v>
      </c>
      <c r="N1442" s="14">
        <f t="shared" si="196"/>
        <v>8702054188.1338367</v>
      </c>
      <c r="O1442" s="14">
        <f t="shared" si="194"/>
        <v>7708396970.703125</v>
      </c>
      <c r="P1442">
        <f t="shared" si="192"/>
        <v>1.6144905933383635</v>
      </c>
      <c r="Q1442">
        <f t="shared" si="193"/>
        <v>1.1289058180588323</v>
      </c>
    </row>
    <row r="1443" spans="1:17" x14ac:dyDescent="0.3">
      <c r="A1443" s="10">
        <v>45269</v>
      </c>
      <c r="B1443">
        <v>43725.984375</v>
      </c>
      <c r="C1443">
        <f t="shared" si="197"/>
        <v>0</v>
      </c>
      <c r="E1443" s="16">
        <f t="shared" si="191"/>
        <v>-1940272808.1462448</v>
      </c>
      <c r="G1443">
        <f t="shared" si="198"/>
        <v>0</v>
      </c>
      <c r="H1443">
        <f t="shared" si="199"/>
        <v>0</v>
      </c>
      <c r="I1443">
        <v>174530</v>
      </c>
      <c r="J1443">
        <v>207630000</v>
      </c>
      <c r="K1443">
        <v>145181840</v>
      </c>
      <c r="L1443" s="16">
        <v>59.938999176025298</v>
      </c>
      <c r="M1443" s="14">
        <f t="shared" si="195"/>
        <v>12445134398.918133</v>
      </c>
      <c r="N1443" s="14">
        <f t="shared" si="196"/>
        <v>8702054188.1338367</v>
      </c>
      <c r="O1443" s="14">
        <f t="shared" si="194"/>
        <v>7631496052.96875</v>
      </c>
      <c r="P1443">
        <f t="shared" si="192"/>
        <v>1.6307594621734509</v>
      </c>
      <c r="Q1443">
        <f t="shared" si="193"/>
        <v>1.1402815552461205</v>
      </c>
    </row>
    <row r="1444" spans="1:17" x14ac:dyDescent="0.3">
      <c r="A1444" s="10">
        <v>45270</v>
      </c>
      <c r="B1444">
        <v>43779.69921875</v>
      </c>
      <c r="C1444">
        <f t="shared" si="197"/>
        <v>0</v>
      </c>
      <c r="E1444" s="16">
        <f t="shared" si="191"/>
        <v>-1940272808.1462448</v>
      </c>
      <c r="G1444">
        <f t="shared" si="198"/>
        <v>0</v>
      </c>
      <c r="H1444">
        <f t="shared" si="199"/>
        <v>0</v>
      </c>
      <c r="I1444">
        <v>174530</v>
      </c>
      <c r="J1444">
        <v>207630000</v>
      </c>
      <c r="K1444">
        <v>145181840</v>
      </c>
      <c r="L1444" s="16">
        <v>59.938999176025298</v>
      </c>
      <c r="M1444" s="14">
        <f t="shared" si="195"/>
        <v>12445134398.918133</v>
      </c>
      <c r="N1444" s="14">
        <f t="shared" si="196"/>
        <v>8702054188.1338367</v>
      </c>
      <c r="O1444" s="14">
        <f t="shared" si="194"/>
        <v>7640870904.6484375</v>
      </c>
      <c r="P1444">
        <f t="shared" si="192"/>
        <v>1.6287586263690113</v>
      </c>
      <c r="Q1444">
        <f t="shared" si="193"/>
        <v>1.1388825039354888</v>
      </c>
    </row>
    <row r="1445" spans="1:17" x14ac:dyDescent="0.3">
      <c r="A1445" s="10">
        <v>45271</v>
      </c>
      <c r="B1445">
        <v>41243.83203125</v>
      </c>
      <c r="C1445">
        <f t="shared" si="197"/>
        <v>0</v>
      </c>
      <c r="E1445" s="16">
        <f t="shared" ref="E1445:E1508" si="200">E1444-D1445+F1445</f>
        <v>-1940272808.1462448</v>
      </c>
      <c r="G1445">
        <f t="shared" si="198"/>
        <v>0</v>
      </c>
      <c r="H1445">
        <f t="shared" si="199"/>
        <v>0</v>
      </c>
      <c r="I1445">
        <v>174530</v>
      </c>
      <c r="J1445">
        <v>207630000</v>
      </c>
      <c r="K1445">
        <v>145181840</v>
      </c>
      <c r="L1445" s="16">
        <v>55.580001831054602</v>
      </c>
      <c r="M1445" s="14">
        <f t="shared" si="195"/>
        <v>11540075780.181868</v>
      </c>
      <c r="N1445" s="14">
        <f t="shared" si="196"/>
        <v>8069206933.0358763</v>
      </c>
      <c r="O1445" s="14">
        <f t="shared" si="194"/>
        <v>7198286004.4140625</v>
      </c>
      <c r="P1445">
        <f t="shared" ref="P1445:P1508" si="201">M1445/O1445</f>
        <v>1.603169945332177</v>
      </c>
      <c r="Q1445">
        <f t="shared" ref="Q1445:Q1508" si="202">N1445/O1445</f>
        <v>1.1209900423639401</v>
      </c>
    </row>
    <row r="1446" spans="1:17" x14ac:dyDescent="0.3">
      <c r="A1446" s="10">
        <v>45272</v>
      </c>
      <c r="B1446">
        <v>41450.22265625</v>
      </c>
      <c r="C1446">
        <f t="shared" si="197"/>
        <v>0</v>
      </c>
      <c r="E1446" s="16">
        <f t="shared" si="200"/>
        <v>-1940272808.1462448</v>
      </c>
      <c r="G1446">
        <f t="shared" si="198"/>
        <v>0</v>
      </c>
      <c r="H1446">
        <f t="shared" si="199"/>
        <v>0</v>
      </c>
      <c r="I1446">
        <v>174530</v>
      </c>
      <c r="J1446">
        <v>207630000</v>
      </c>
      <c r="K1446">
        <v>145181840</v>
      </c>
      <c r="L1446" s="16">
        <v>55.832000732421797</v>
      </c>
      <c r="M1446" s="14">
        <f t="shared" si="195"/>
        <v>11592398312.072737</v>
      </c>
      <c r="N1446" s="14">
        <f t="shared" si="196"/>
        <v>8105792597.214344</v>
      </c>
      <c r="O1446" s="14">
        <f t="shared" si="194"/>
        <v>7234307360.1953125</v>
      </c>
      <c r="P1446">
        <f t="shared" si="201"/>
        <v>1.6024199325365358</v>
      </c>
      <c r="Q1446">
        <f t="shared" si="202"/>
        <v>1.1204656083337192</v>
      </c>
    </row>
    <row r="1447" spans="1:17" x14ac:dyDescent="0.3">
      <c r="A1447" s="10">
        <v>45273</v>
      </c>
      <c r="B1447">
        <v>42890.7421875</v>
      </c>
      <c r="C1447">
        <f t="shared" si="197"/>
        <v>0</v>
      </c>
      <c r="E1447" s="16">
        <f t="shared" si="200"/>
        <v>-1940272808.1462448</v>
      </c>
      <c r="G1447">
        <f t="shared" si="198"/>
        <v>0</v>
      </c>
      <c r="H1447">
        <f t="shared" si="199"/>
        <v>0</v>
      </c>
      <c r="I1447">
        <v>174530</v>
      </c>
      <c r="J1447">
        <v>207630000</v>
      </c>
      <c r="K1447">
        <v>145181840</v>
      </c>
      <c r="L1447" s="16">
        <v>58.599998474121001</v>
      </c>
      <c r="M1447" s="14">
        <f t="shared" si="195"/>
        <v>12167117683.181744</v>
      </c>
      <c r="N1447" s="14">
        <f t="shared" si="196"/>
        <v>8507655602.4700794</v>
      </c>
      <c r="O1447" s="14">
        <f t="shared" si="194"/>
        <v>7485721233.984375</v>
      </c>
      <c r="P1447">
        <f t="shared" si="201"/>
        <v>1.6253768077742901</v>
      </c>
      <c r="Q1447">
        <f t="shared" si="202"/>
        <v>1.136517823272156</v>
      </c>
    </row>
    <row r="1448" spans="1:17" x14ac:dyDescent="0.3">
      <c r="A1448" s="10">
        <v>45274</v>
      </c>
      <c r="B1448">
        <v>43023.97265625</v>
      </c>
      <c r="C1448">
        <f t="shared" si="197"/>
        <v>0</v>
      </c>
      <c r="E1448" s="16">
        <f t="shared" si="200"/>
        <v>-1940272808.1462448</v>
      </c>
      <c r="G1448">
        <f t="shared" si="198"/>
        <v>0</v>
      </c>
      <c r="H1448">
        <f t="shared" si="199"/>
        <v>0</v>
      </c>
      <c r="I1448">
        <v>174530</v>
      </c>
      <c r="J1448">
        <v>207630000</v>
      </c>
      <c r="K1448">
        <v>145181840</v>
      </c>
      <c r="L1448" s="16">
        <v>58.2369995117187</v>
      </c>
      <c r="M1448" s="14">
        <f t="shared" si="195"/>
        <v>12091748208.618155</v>
      </c>
      <c r="N1448" s="14">
        <f t="shared" si="196"/>
        <v>8454954745.1904221</v>
      </c>
      <c r="O1448" s="14">
        <f t="shared" si="194"/>
        <v>7508973947.6953125</v>
      </c>
      <c r="P1448">
        <f t="shared" si="201"/>
        <v>1.6103063205232464</v>
      </c>
      <c r="Q1448">
        <f t="shared" si="202"/>
        <v>1.1259800345672333</v>
      </c>
    </row>
    <row r="1449" spans="1:17" x14ac:dyDescent="0.3">
      <c r="A1449" s="10">
        <v>45275</v>
      </c>
      <c r="B1449">
        <v>41929.7578125</v>
      </c>
      <c r="C1449">
        <f t="shared" si="197"/>
        <v>0</v>
      </c>
      <c r="E1449" s="16">
        <f t="shared" si="200"/>
        <v>-1940272808.1462448</v>
      </c>
      <c r="G1449">
        <f t="shared" si="198"/>
        <v>0</v>
      </c>
      <c r="H1449">
        <f t="shared" si="199"/>
        <v>0</v>
      </c>
      <c r="I1449">
        <v>174530</v>
      </c>
      <c r="J1449">
        <v>207630000</v>
      </c>
      <c r="K1449">
        <v>145181840</v>
      </c>
      <c r="L1449" s="16">
        <v>57.041000366210902</v>
      </c>
      <c r="M1449" s="14">
        <f t="shared" si="195"/>
        <v>11843422906.036369</v>
      </c>
      <c r="N1449" s="14">
        <f t="shared" si="196"/>
        <v>8281317388.607173</v>
      </c>
      <c r="O1449" s="14">
        <f t="shared" si="194"/>
        <v>7318000631.015625</v>
      </c>
      <c r="P1449">
        <f t="shared" si="201"/>
        <v>1.6183959940971864</v>
      </c>
      <c r="Q1449">
        <f t="shared" si="202"/>
        <v>1.1316366048820434</v>
      </c>
    </row>
    <row r="1450" spans="1:17" x14ac:dyDescent="0.3">
      <c r="A1450" s="10">
        <v>45276</v>
      </c>
      <c r="B1450">
        <v>42240.1171875</v>
      </c>
      <c r="C1450">
        <f t="shared" si="197"/>
        <v>0</v>
      </c>
      <c r="E1450" s="16">
        <f t="shared" si="200"/>
        <v>-1940272808.1462448</v>
      </c>
      <c r="G1450">
        <f t="shared" si="198"/>
        <v>0</v>
      </c>
      <c r="H1450">
        <f t="shared" si="199"/>
        <v>0</v>
      </c>
      <c r="I1450">
        <v>174530</v>
      </c>
      <c r="J1450">
        <v>207630000</v>
      </c>
      <c r="K1450">
        <v>145181840</v>
      </c>
      <c r="L1450" s="16">
        <v>57.041000366210902</v>
      </c>
      <c r="M1450" s="14">
        <f t="shared" si="195"/>
        <v>11843422906.036369</v>
      </c>
      <c r="N1450" s="14">
        <f t="shared" si="196"/>
        <v>8281317388.607173</v>
      </c>
      <c r="O1450" s="14">
        <f t="shared" si="194"/>
        <v>7372167652.734375</v>
      </c>
      <c r="P1450">
        <f t="shared" si="201"/>
        <v>1.6065048251640863</v>
      </c>
      <c r="Q1450">
        <f t="shared" si="202"/>
        <v>1.12332190187449</v>
      </c>
    </row>
    <row r="1451" spans="1:17" x14ac:dyDescent="0.3">
      <c r="A1451" s="10">
        <v>45277</v>
      </c>
      <c r="B1451">
        <v>41364.6640625</v>
      </c>
      <c r="C1451">
        <f t="shared" si="197"/>
        <v>0</v>
      </c>
      <c r="E1451" s="16">
        <f t="shared" si="200"/>
        <v>-1940272808.1462448</v>
      </c>
      <c r="G1451">
        <f t="shared" si="198"/>
        <v>0</v>
      </c>
      <c r="H1451">
        <f t="shared" si="199"/>
        <v>0</v>
      </c>
      <c r="I1451">
        <v>174530</v>
      </c>
      <c r="J1451">
        <v>207630000</v>
      </c>
      <c r="K1451">
        <v>145181840</v>
      </c>
      <c r="L1451" s="16">
        <v>57.041000366210902</v>
      </c>
      <c r="M1451" s="14">
        <f t="shared" si="195"/>
        <v>11843422906.036369</v>
      </c>
      <c r="N1451" s="14">
        <f t="shared" si="196"/>
        <v>8281317388.607173</v>
      </c>
      <c r="O1451" s="14">
        <f t="shared" si="194"/>
        <v>7219374818.828125</v>
      </c>
      <c r="P1451">
        <f t="shared" si="201"/>
        <v>1.6405053350532139</v>
      </c>
      <c r="Q1451">
        <f t="shared" si="202"/>
        <v>1.1470961955056693</v>
      </c>
    </row>
    <row r="1452" spans="1:17" x14ac:dyDescent="0.3">
      <c r="A1452" s="10">
        <v>45278</v>
      </c>
      <c r="B1452">
        <v>42623.5390625</v>
      </c>
      <c r="C1452">
        <f t="shared" si="197"/>
        <v>0</v>
      </c>
      <c r="E1452" s="16">
        <f t="shared" si="200"/>
        <v>-1940272808.1462448</v>
      </c>
      <c r="G1452">
        <f t="shared" si="198"/>
        <v>0</v>
      </c>
      <c r="H1452">
        <f t="shared" si="199"/>
        <v>0</v>
      </c>
      <c r="I1452">
        <v>174530</v>
      </c>
      <c r="J1452">
        <v>207630000</v>
      </c>
      <c r="K1452">
        <v>145181840</v>
      </c>
      <c r="L1452" s="16">
        <v>57.189998626708899</v>
      </c>
      <c r="M1452" s="14">
        <f t="shared" si="195"/>
        <v>11874359414.863569</v>
      </c>
      <c r="N1452" s="14">
        <f t="shared" si="196"/>
        <v>8302949230.2230711</v>
      </c>
      <c r="O1452" s="14">
        <f t="shared" si="194"/>
        <v>7439086272.578125</v>
      </c>
      <c r="P1452">
        <f t="shared" si="201"/>
        <v>1.5962120857012638</v>
      </c>
      <c r="Q1452">
        <f t="shared" si="202"/>
        <v>1.1161248742106014</v>
      </c>
    </row>
    <row r="1453" spans="1:17" x14ac:dyDescent="0.3">
      <c r="A1453" s="10">
        <v>45279</v>
      </c>
      <c r="B1453">
        <v>42270.52734375</v>
      </c>
      <c r="C1453">
        <f t="shared" si="197"/>
        <v>0</v>
      </c>
      <c r="E1453" s="16">
        <f t="shared" si="200"/>
        <v>-1940272808.1462448</v>
      </c>
      <c r="G1453">
        <f t="shared" si="198"/>
        <v>0</v>
      </c>
      <c r="H1453">
        <f t="shared" si="199"/>
        <v>0</v>
      </c>
      <c r="I1453">
        <v>174530</v>
      </c>
      <c r="J1453">
        <v>207630000</v>
      </c>
      <c r="K1453">
        <v>145181840</v>
      </c>
      <c r="L1453" s="16">
        <v>57.130001068115199</v>
      </c>
      <c r="M1453" s="14">
        <f t="shared" si="195"/>
        <v>11861902121.772758</v>
      </c>
      <c r="N1453" s="14">
        <f t="shared" si="196"/>
        <v>8294238674.2709303</v>
      </c>
      <c r="O1453" s="14">
        <f t="shared" si="194"/>
        <v>7377475137.3046875</v>
      </c>
      <c r="P1453">
        <f t="shared" si="201"/>
        <v>1.6078538932367621</v>
      </c>
      <c r="Q1453">
        <f t="shared" si="202"/>
        <v>1.1242652153892825</v>
      </c>
    </row>
    <row r="1454" spans="1:17" x14ac:dyDescent="0.3">
      <c r="A1454" s="10">
        <v>45280</v>
      </c>
      <c r="B1454">
        <v>43652.25</v>
      </c>
      <c r="C1454">
        <f t="shared" si="197"/>
        <v>0</v>
      </c>
      <c r="E1454" s="16">
        <f t="shared" si="200"/>
        <v>-1940272808.1462448</v>
      </c>
      <c r="G1454">
        <f t="shared" si="198"/>
        <v>0</v>
      </c>
      <c r="H1454">
        <f t="shared" si="199"/>
        <v>0</v>
      </c>
      <c r="I1454">
        <v>174530</v>
      </c>
      <c r="J1454">
        <v>207630000</v>
      </c>
      <c r="K1454">
        <v>145181840</v>
      </c>
      <c r="L1454" s="16">
        <v>57.347000122070298</v>
      </c>
      <c r="M1454" s="14">
        <f t="shared" si="195"/>
        <v>11906957635.345455</v>
      </c>
      <c r="N1454" s="14">
        <f t="shared" si="196"/>
        <v>8325742996.2023907</v>
      </c>
      <c r="O1454" s="14">
        <f t="shared" si="194"/>
        <v>7618627192.5</v>
      </c>
      <c r="P1454">
        <f t="shared" si="201"/>
        <v>1.5628744305886253</v>
      </c>
      <c r="Q1454">
        <f t="shared" si="202"/>
        <v>1.0928140708077299</v>
      </c>
    </row>
    <row r="1455" spans="1:17" x14ac:dyDescent="0.3">
      <c r="A1455" s="10">
        <v>45281</v>
      </c>
      <c r="B1455">
        <v>43869.15234375</v>
      </c>
      <c r="C1455">
        <f t="shared" si="197"/>
        <v>0</v>
      </c>
      <c r="E1455" s="16">
        <f t="shared" si="200"/>
        <v>-1940272808.1462448</v>
      </c>
      <c r="G1455">
        <f t="shared" si="198"/>
        <v>0</v>
      </c>
      <c r="H1455">
        <f t="shared" si="199"/>
        <v>0</v>
      </c>
      <c r="I1455">
        <v>174530</v>
      </c>
      <c r="J1455">
        <v>207630000</v>
      </c>
      <c r="K1455">
        <v>145181840</v>
      </c>
      <c r="L1455" s="16">
        <v>58.194999694824197</v>
      </c>
      <c r="M1455" s="14">
        <f t="shared" si="195"/>
        <v>12083027786.636349</v>
      </c>
      <c r="N1455" s="14">
        <f t="shared" si="196"/>
        <v>8448857134.4940157</v>
      </c>
      <c r="O1455" s="14">
        <f t="shared" si="194"/>
        <v>7656483158.5546875</v>
      </c>
      <c r="P1455">
        <f t="shared" si="201"/>
        <v>1.5781433246066539</v>
      </c>
      <c r="Q1455">
        <f t="shared" si="202"/>
        <v>1.1034905921596652</v>
      </c>
    </row>
    <row r="1456" spans="1:17" x14ac:dyDescent="0.3">
      <c r="A1456" s="10">
        <v>45282</v>
      </c>
      <c r="B1456">
        <v>43997.90234375</v>
      </c>
      <c r="C1456">
        <f t="shared" si="197"/>
        <v>0</v>
      </c>
      <c r="E1456" s="16">
        <f t="shared" si="200"/>
        <v>-1940272808.1462448</v>
      </c>
      <c r="G1456">
        <f t="shared" si="198"/>
        <v>0</v>
      </c>
      <c r="H1456">
        <f t="shared" si="199"/>
        <v>0</v>
      </c>
      <c r="I1456">
        <v>174530</v>
      </c>
      <c r="J1456">
        <v>207630000</v>
      </c>
      <c r="K1456">
        <v>145181840</v>
      </c>
      <c r="L1456" s="16">
        <v>61.923999786376903</v>
      </c>
      <c r="M1456" s="14">
        <f t="shared" si="195"/>
        <v>12857280075.645437</v>
      </c>
      <c r="N1456" s="14">
        <f t="shared" si="196"/>
        <v>8990240229.1458054</v>
      </c>
      <c r="O1456" s="14">
        <f t="shared" si="194"/>
        <v>7678953896.0546875</v>
      </c>
      <c r="P1456">
        <f t="shared" si="201"/>
        <v>1.6743530759119785</v>
      </c>
      <c r="Q1456">
        <f t="shared" si="202"/>
        <v>1.1707636679215947</v>
      </c>
    </row>
    <row r="1457" spans="1:17" x14ac:dyDescent="0.3">
      <c r="A1457" s="10">
        <v>45283</v>
      </c>
      <c r="B1457">
        <v>43739.54296875</v>
      </c>
      <c r="C1457">
        <f t="shared" si="197"/>
        <v>0</v>
      </c>
      <c r="E1457" s="16">
        <f t="shared" si="200"/>
        <v>-1940272808.1462448</v>
      </c>
      <c r="G1457">
        <f t="shared" si="198"/>
        <v>0</v>
      </c>
      <c r="H1457">
        <f t="shared" si="199"/>
        <v>0</v>
      </c>
      <c r="I1457">
        <v>174530</v>
      </c>
      <c r="J1457">
        <v>207630000</v>
      </c>
      <c r="K1457">
        <v>145181840</v>
      </c>
      <c r="L1457" s="16">
        <v>61.923999786376903</v>
      </c>
      <c r="M1457" s="14">
        <f t="shared" si="195"/>
        <v>12857280075.645437</v>
      </c>
      <c r="N1457" s="14">
        <f t="shared" si="196"/>
        <v>8990240229.1458054</v>
      </c>
      <c r="O1457" s="14">
        <f t="shared" si="194"/>
        <v>7633862434.3359375</v>
      </c>
      <c r="P1457">
        <f t="shared" si="201"/>
        <v>1.6842430926990997</v>
      </c>
      <c r="Q1457">
        <f t="shared" si="202"/>
        <v>1.1776790984219325</v>
      </c>
    </row>
    <row r="1458" spans="1:17" x14ac:dyDescent="0.3">
      <c r="A1458" s="10">
        <v>45284</v>
      </c>
      <c r="B1458">
        <v>43016.1171875</v>
      </c>
      <c r="C1458">
        <f t="shared" si="197"/>
        <v>0</v>
      </c>
      <c r="E1458" s="16">
        <f t="shared" si="200"/>
        <v>-1940272808.1462448</v>
      </c>
      <c r="G1458">
        <f t="shared" si="198"/>
        <v>0</v>
      </c>
      <c r="H1458">
        <f t="shared" si="199"/>
        <v>0</v>
      </c>
      <c r="I1458">
        <v>174530</v>
      </c>
      <c r="J1458">
        <v>207630000</v>
      </c>
      <c r="K1458">
        <v>145181840</v>
      </c>
      <c r="L1458" s="16">
        <v>61.923999786376903</v>
      </c>
      <c r="M1458" s="14">
        <f t="shared" si="195"/>
        <v>12857280075.645437</v>
      </c>
      <c r="N1458" s="14">
        <f t="shared" si="196"/>
        <v>8990240229.1458054</v>
      </c>
      <c r="O1458" s="14">
        <f t="shared" si="194"/>
        <v>7507602932.734375</v>
      </c>
      <c r="P1458">
        <f t="shared" si="201"/>
        <v>1.712567938241059</v>
      </c>
      <c r="Q1458">
        <f t="shared" si="202"/>
        <v>1.1974847777240443</v>
      </c>
    </row>
    <row r="1459" spans="1:17" x14ac:dyDescent="0.3">
      <c r="A1459" s="10">
        <v>45285</v>
      </c>
      <c r="B1459">
        <v>43613.140625</v>
      </c>
      <c r="C1459">
        <f t="shared" si="197"/>
        <v>0</v>
      </c>
      <c r="E1459" s="16">
        <f t="shared" si="200"/>
        <v>-1940272808.1462448</v>
      </c>
      <c r="G1459">
        <f t="shared" si="198"/>
        <v>0</v>
      </c>
      <c r="H1459">
        <f t="shared" si="199"/>
        <v>0</v>
      </c>
      <c r="I1459">
        <v>174530</v>
      </c>
      <c r="J1459">
        <v>207630000</v>
      </c>
      <c r="K1459">
        <v>145181840</v>
      </c>
      <c r="L1459" s="16">
        <v>61.923999786376903</v>
      </c>
      <c r="M1459" s="14">
        <f t="shared" si="195"/>
        <v>12857280075.645437</v>
      </c>
      <c r="N1459" s="14">
        <f t="shared" si="196"/>
        <v>8990240229.1458054</v>
      </c>
      <c r="O1459" s="14">
        <f t="shared" si="194"/>
        <v>7611801433.28125</v>
      </c>
      <c r="P1459">
        <f t="shared" si="201"/>
        <v>1.6891244718272949</v>
      </c>
      <c r="Q1459">
        <f t="shared" si="202"/>
        <v>1.1810923219617337</v>
      </c>
    </row>
    <row r="1460" spans="1:17" x14ac:dyDescent="0.3">
      <c r="A1460" s="10">
        <v>45286</v>
      </c>
      <c r="B1460">
        <v>42520.40234375</v>
      </c>
      <c r="C1460">
        <f t="shared" si="197"/>
        <v>14620</v>
      </c>
      <c r="D1460" s="16">
        <f>C1460*B1460</f>
        <v>621648282.265625</v>
      </c>
      <c r="E1460" s="16">
        <f t="shared" si="200"/>
        <v>-2561558756.4122362</v>
      </c>
      <c r="F1460" s="16">
        <f>G1460*L1460</f>
        <v>362333.99963378883</v>
      </c>
      <c r="G1460">
        <f t="shared" si="198"/>
        <v>6000</v>
      </c>
      <c r="H1460">
        <f t="shared" si="199"/>
        <v>23499160</v>
      </c>
      <c r="I1460">
        <v>189150</v>
      </c>
      <c r="J1460">
        <v>207636000</v>
      </c>
      <c r="K1460">
        <v>168681000</v>
      </c>
      <c r="L1460" s="16">
        <v>60.388999938964801</v>
      </c>
      <c r="M1460" s="14">
        <f t="shared" si="195"/>
        <v>12538930391.326895</v>
      </c>
      <c r="N1460" s="14">
        <f t="shared" si="196"/>
        <v>10186476898.704521</v>
      </c>
      <c r="O1460" s="14">
        <f t="shared" si="194"/>
        <v>8042734103.3203125</v>
      </c>
      <c r="P1460">
        <f t="shared" si="201"/>
        <v>1.5590382860164929</v>
      </c>
      <c r="Q1460">
        <f t="shared" si="202"/>
        <v>1.2665440343849239</v>
      </c>
    </row>
    <row r="1461" spans="1:17" x14ac:dyDescent="0.3">
      <c r="A1461" s="10">
        <v>45287</v>
      </c>
      <c r="B1461">
        <v>43442.85546875</v>
      </c>
      <c r="C1461">
        <f t="shared" si="197"/>
        <v>0</v>
      </c>
      <c r="E1461" s="16">
        <f t="shared" si="200"/>
        <v>-2561558756.4122362</v>
      </c>
      <c r="G1461">
        <f t="shared" si="198"/>
        <v>0</v>
      </c>
      <c r="H1461">
        <f t="shared" si="199"/>
        <v>0</v>
      </c>
      <c r="I1461">
        <v>189150</v>
      </c>
      <c r="J1461">
        <v>207636000</v>
      </c>
      <c r="K1461">
        <v>168681000</v>
      </c>
      <c r="L1461" s="16">
        <v>67.070999145507798</v>
      </c>
      <c r="M1461" s="14">
        <f t="shared" si="195"/>
        <v>13926353978.576656</v>
      </c>
      <c r="N1461" s="14">
        <f t="shared" si="196"/>
        <v>11313603206.863401</v>
      </c>
      <c r="O1461" s="14">
        <f t="shared" si="194"/>
        <v>8217216111.9140625</v>
      </c>
      <c r="P1461">
        <f t="shared" si="201"/>
        <v>1.6947776216308794</v>
      </c>
      <c r="Q1461">
        <f t="shared" si="202"/>
        <v>1.3768170451863762</v>
      </c>
    </row>
    <row r="1462" spans="1:17" x14ac:dyDescent="0.3">
      <c r="A1462" s="10">
        <v>45288</v>
      </c>
      <c r="B1462">
        <v>42627.85546875</v>
      </c>
      <c r="C1462">
        <f t="shared" si="197"/>
        <v>0</v>
      </c>
      <c r="E1462" s="16">
        <f t="shared" si="200"/>
        <v>-2561558756.4122362</v>
      </c>
      <c r="G1462">
        <f t="shared" si="198"/>
        <v>0</v>
      </c>
      <c r="H1462">
        <f t="shared" si="199"/>
        <v>0</v>
      </c>
      <c r="I1462">
        <v>189150</v>
      </c>
      <c r="J1462">
        <v>207636000</v>
      </c>
      <c r="K1462">
        <v>168681000</v>
      </c>
      <c r="L1462" s="16">
        <v>66.788002014160099</v>
      </c>
      <c r="M1462" s="14">
        <f t="shared" si="195"/>
        <v>13867593586.212147</v>
      </c>
      <c r="N1462" s="14">
        <f t="shared" si="196"/>
        <v>11265866967.75054</v>
      </c>
      <c r="O1462" s="14">
        <f t="shared" si="194"/>
        <v>8063058861.9140625</v>
      </c>
      <c r="P1462">
        <f t="shared" si="201"/>
        <v>1.7198923911762396</v>
      </c>
      <c r="Q1462">
        <f t="shared" si="202"/>
        <v>1.3972199832206327</v>
      </c>
    </row>
    <row r="1463" spans="1:17" x14ac:dyDescent="0.3">
      <c r="A1463" s="10">
        <v>45289</v>
      </c>
      <c r="B1463">
        <v>42099.40234375</v>
      </c>
      <c r="C1463">
        <f t="shared" si="197"/>
        <v>0</v>
      </c>
      <c r="E1463" s="16">
        <f t="shared" si="200"/>
        <v>-2561558756.4122362</v>
      </c>
      <c r="G1463">
        <f t="shared" si="198"/>
        <v>0</v>
      </c>
      <c r="H1463">
        <f t="shared" si="199"/>
        <v>0</v>
      </c>
      <c r="I1463">
        <v>189150</v>
      </c>
      <c r="J1463">
        <v>207636000</v>
      </c>
      <c r="K1463">
        <v>168681000</v>
      </c>
      <c r="L1463" s="16">
        <v>63.161998748779297</v>
      </c>
      <c r="M1463" s="14">
        <f t="shared" si="195"/>
        <v>13114704772.201538</v>
      </c>
      <c r="N1463" s="14">
        <f t="shared" si="196"/>
        <v>10654229110.942841</v>
      </c>
      <c r="O1463" s="14">
        <f t="shared" si="194"/>
        <v>7963101953.3203125</v>
      </c>
      <c r="P1463">
        <f t="shared" si="201"/>
        <v>1.6469341782988478</v>
      </c>
      <c r="Q1463">
        <f t="shared" si="202"/>
        <v>1.3379496047391972</v>
      </c>
    </row>
    <row r="1464" spans="1:17" x14ac:dyDescent="0.3">
      <c r="A1464" s="10">
        <v>45290</v>
      </c>
      <c r="B1464">
        <v>42156.90234375</v>
      </c>
      <c r="C1464">
        <f t="shared" si="197"/>
        <v>0</v>
      </c>
      <c r="E1464" s="16">
        <f t="shared" si="200"/>
        <v>-2561558756.4122362</v>
      </c>
      <c r="G1464">
        <f t="shared" si="198"/>
        <v>0</v>
      </c>
      <c r="H1464">
        <f t="shared" si="199"/>
        <v>0</v>
      </c>
      <c r="I1464">
        <v>189150</v>
      </c>
      <c r="J1464">
        <v>207636000</v>
      </c>
      <c r="K1464">
        <v>168681000</v>
      </c>
      <c r="L1464" s="16">
        <v>63.161998748779297</v>
      </c>
      <c r="M1464" s="14">
        <f t="shared" si="195"/>
        <v>13114704772.201538</v>
      </c>
      <c r="N1464" s="14">
        <f t="shared" si="196"/>
        <v>10654229110.942841</v>
      </c>
      <c r="O1464" s="14">
        <f t="shared" si="194"/>
        <v>7973978078.3203125</v>
      </c>
      <c r="P1464">
        <f t="shared" si="201"/>
        <v>1.6446878387912625</v>
      </c>
      <c r="Q1464">
        <f t="shared" si="202"/>
        <v>1.3361247054227057</v>
      </c>
    </row>
    <row r="1465" spans="1:17" x14ac:dyDescent="0.3">
      <c r="A1465" s="10">
        <v>45291</v>
      </c>
      <c r="B1465">
        <v>42265.1875</v>
      </c>
      <c r="C1465">
        <f t="shared" si="197"/>
        <v>0</v>
      </c>
      <c r="E1465" s="16">
        <f t="shared" si="200"/>
        <v>-2561558756.4122362</v>
      </c>
      <c r="G1465">
        <f t="shared" si="198"/>
        <v>0</v>
      </c>
      <c r="H1465">
        <f t="shared" si="199"/>
        <v>0</v>
      </c>
      <c r="I1465">
        <v>189150</v>
      </c>
      <c r="J1465">
        <v>207636000</v>
      </c>
      <c r="K1465">
        <v>168681000</v>
      </c>
      <c r="L1465" s="16">
        <v>63.161998748779297</v>
      </c>
      <c r="M1465" s="14">
        <f t="shared" si="195"/>
        <v>13114704772.201538</v>
      </c>
      <c r="N1465" s="14">
        <f t="shared" si="196"/>
        <v>10654229110.942841</v>
      </c>
      <c r="O1465" s="14">
        <f t="shared" si="194"/>
        <v>7994460215.625</v>
      </c>
      <c r="P1465">
        <f t="shared" si="201"/>
        <v>1.6404740806101119</v>
      </c>
      <c r="Q1465">
        <f t="shared" si="202"/>
        <v>1.3327014987352592</v>
      </c>
    </row>
    <row r="1466" spans="1:17" x14ac:dyDescent="0.3">
      <c r="A1466" s="10">
        <v>45292</v>
      </c>
      <c r="B1466">
        <v>44167.33203125</v>
      </c>
      <c r="C1466">
        <f t="shared" si="197"/>
        <v>0</v>
      </c>
      <c r="E1466" s="16">
        <f t="shared" si="200"/>
        <v>-2561558756.4122362</v>
      </c>
      <c r="G1466">
        <f t="shared" si="198"/>
        <v>0</v>
      </c>
      <c r="H1466">
        <f t="shared" si="199"/>
        <v>0</v>
      </c>
      <c r="I1466">
        <v>189150</v>
      </c>
      <c r="J1466">
        <v>207636000</v>
      </c>
      <c r="K1466">
        <v>168681000</v>
      </c>
      <c r="L1466" s="16">
        <v>63.161998748779297</v>
      </c>
      <c r="M1466" s="14">
        <f t="shared" si="195"/>
        <v>13114704772.201538</v>
      </c>
      <c r="N1466" s="14">
        <f t="shared" si="196"/>
        <v>10654229110.942841</v>
      </c>
      <c r="O1466" s="14">
        <f t="shared" si="194"/>
        <v>8354250853.7109375</v>
      </c>
      <c r="P1466">
        <f t="shared" si="201"/>
        <v>1.5698241532184802</v>
      </c>
      <c r="Q1466">
        <f t="shared" si="202"/>
        <v>1.2753063437411936</v>
      </c>
    </row>
    <row r="1467" spans="1:17" x14ac:dyDescent="0.3">
      <c r="A1467" s="10">
        <v>45293</v>
      </c>
      <c r="B1467">
        <v>44957.96875</v>
      </c>
      <c r="C1467">
        <f t="shared" si="197"/>
        <v>0</v>
      </c>
      <c r="E1467" s="16">
        <f t="shared" si="200"/>
        <v>-2561558756.4122362</v>
      </c>
      <c r="G1467">
        <f t="shared" si="198"/>
        <v>0</v>
      </c>
      <c r="H1467">
        <f t="shared" si="199"/>
        <v>0</v>
      </c>
      <c r="I1467">
        <v>189150</v>
      </c>
      <c r="J1467">
        <v>207636000</v>
      </c>
      <c r="K1467">
        <v>168681000</v>
      </c>
      <c r="L1467" s="16">
        <v>68.514999389648395</v>
      </c>
      <c r="M1467" s="14">
        <f t="shared" si="195"/>
        <v>14226180413.269033</v>
      </c>
      <c r="N1467" s="14">
        <f t="shared" si="196"/>
        <v>11557178612.04528</v>
      </c>
      <c r="O1467" s="14">
        <f t="shared" si="194"/>
        <v>8503799789.0625</v>
      </c>
      <c r="P1467">
        <f t="shared" si="201"/>
        <v>1.6729204315894879</v>
      </c>
      <c r="Q1467">
        <f t="shared" si="202"/>
        <v>1.3590605257322739</v>
      </c>
    </row>
    <row r="1468" spans="1:17" x14ac:dyDescent="0.3">
      <c r="A1468" s="10">
        <v>45294</v>
      </c>
      <c r="B1468">
        <v>42848.17578125</v>
      </c>
      <c r="C1468">
        <f t="shared" si="197"/>
        <v>0</v>
      </c>
      <c r="E1468" s="16">
        <f t="shared" si="200"/>
        <v>-2561558756.4122362</v>
      </c>
      <c r="G1468">
        <f t="shared" si="198"/>
        <v>0</v>
      </c>
      <c r="H1468">
        <f t="shared" si="199"/>
        <v>0</v>
      </c>
      <c r="I1468">
        <v>189150</v>
      </c>
      <c r="J1468">
        <v>207636000</v>
      </c>
      <c r="K1468">
        <v>168681000</v>
      </c>
      <c r="L1468" s="16">
        <v>63.105998992919901</v>
      </c>
      <c r="M1468" s="14">
        <f t="shared" si="195"/>
        <v>13103077206.893917</v>
      </c>
      <c r="N1468" s="14">
        <f t="shared" si="196"/>
        <v>10644783016.124722</v>
      </c>
      <c r="O1468" s="14">
        <f t="shared" si="194"/>
        <v>8104732449.0234375</v>
      </c>
      <c r="P1468">
        <f t="shared" si="201"/>
        <v>1.6167192796688488</v>
      </c>
      <c r="Q1468">
        <f t="shared" si="202"/>
        <v>1.3134033829096161</v>
      </c>
    </row>
    <row r="1469" spans="1:17" x14ac:dyDescent="0.3">
      <c r="A1469" s="10">
        <v>45295</v>
      </c>
      <c r="B1469">
        <v>44179.921875</v>
      </c>
      <c r="C1469">
        <f t="shared" si="197"/>
        <v>0</v>
      </c>
      <c r="E1469" s="16">
        <f t="shared" si="200"/>
        <v>-2561558756.4122362</v>
      </c>
      <c r="G1469">
        <f t="shared" si="198"/>
        <v>0</v>
      </c>
      <c r="H1469">
        <f t="shared" si="199"/>
        <v>0</v>
      </c>
      <c r="I1469">
        <v>189150</v>
      </c>
      <c r="J1469">
        <v>207636000</v>
      </c>
      <c r="K1469">
        <v>168681000</v>
      </c>
      <c r="L1469" s="16">
        <v>65.581001281738196</v>
      </c>
      <c r="M1469" s="14">
        <f t="shared" si="195"/>
        <v>13616976782.134993</v>
      </c>
      <c r="N1469" s="14">
        <f t="shared" si="196"/>
        <v>11062268877.20488</v>
      </c>
      <c r="O1469" s="14">
        <f t="shared" si="194"/>
        <v>8356632222.65625</v>
      </c>
      <c r="P1469">
        <f t="shared" si="201"/>
        <v>1.6294814010382142</v>
      </c>
      <c r="Q1469">
        <f t="shared" si="202"/>
        <v>1.3237711774862113</v>
      </c>
    </row>
    <row r="1470" spans="1:17" x14ac:dyDescent="0.3">
      <c r="A1470" s="10">
        <v>45296</v>
      </c>
      <c r="B1470">
        <v>44162.69140625</v>
      </c>
      <c r="C1470">
        <f t="shared" si="197"/>
        <v>0</v>
      </c>
      <c r="E1470" s="16">
        <f t="shared" si="200"/>
        <v>-2561558756.4122362</v>
      </c>
      <c r="G1470">
        <f t="shared" si="198"/>
        <v>0</v>
      </c>
      <c r="H1470">
        <f t="shared" si="199"/>
        <v>0</v>
      </c>
      <c r="I1470">
        <v>189150</v>
      </c>
      <c r="J1470">
        <v>207636000</v>
      </c>
      <c r="K1470">
        <v>168681000</v>
      </c>
      <c r="L1470" s="16">
        <v>63.108001708984297</v>
      </c>
      <c r="M1470" s="14">
        <f t="shared" si="195"/>
        <v>13103493042.846663</v>
      </c>
      <c r="N1470" s="14">
        <f t="shared" si="196"/>
        <v>10645120836.27318</v>
      </c>
      <c r="O1470" s="14">
        <f t="shared" si="194"/>
        <v>8353373079.4921875</v>
      </c>
      <c r="P1470">
        <f t="shared" si="201"/>
        <v>1.568646930784904</v>
      </c>
      <c r="Q1470">
        <f t="shared" si="202"/>
        <v>1.2743499823331619</v>
      </c>
    </row>
    <row r="1471" spans="1:17" x14ac:dyDescent="0.3">
      <c r="A1471" s="10">
        <v>45297</v>
      </c>
      <c r="B1471">
        <v>43989.1953125</v>
      </c>
      <c r="C1471">
        <f t="shared" si="197"/>
        <v>0</v>
      </c>
      <c r="E1471" s="16">
        <f t="shared" si="200"/>
        <v>-2561558756.4122362</v>
      </c>
      <c r="G1471">
        <f t="shared" si="198"/>
        <v>0</v>
      </c>
      <c r="H1471">
        <f t="shared" si="199"/>
        <v>0</v>
      </c>
      <c r="I1471">
        <v>189150</v>
      </c>
      <c r="J1471">
        <v>207636000</v>
      </c>
      <c r="K1471">
        <v>168681000</v>
      </c>
      <c r="L1471" s="16">
        <v>63.108001708984297</v>
      </c>
      <c r="M1471" s="14">
        <f t="shared" si="195"/>
        <v>13103493042.846663</v>
      </c>
      <c r="N1471" s="14">
        <f t="shared" si="196"/>
        <v>10645120836.27318</v>
      </c>
      <c r="O1471" s="14">
        <f t="shared" si="194"/>
        <v>8320556293.359375</v>
      </c>
      <c r="P1471">
        <f t="shared" si="201"/>
        <v>1.5748337708266624</v>
      </c>
      <c r="Q1471">
        <f t="shared" si="202"/>
        <v>1.2793760970969017</v>
      </c>
    </row>
    <row r="1472" spans="1:17" x14ac:dyDescent="0.3">
      <c r="A1472" s="10">
        <v>45298</v>
      </c>
      <c r="B1472">
        <v>43943.09765625</v>
      </c>
      <c r="C1472">
        <f t="shared" si="197"/>
        <v>0</v>
      </c>
      <c r="E1472" s="16">
        <f t="shared" si="200"/>
        <v>-2561558756.4122362</v>
      </c>
      <c r="G1472">
        <f t="shared" si="198"/>
        <v>0</v>
      </c>
      <c r="H1472">
        <f t="shared" si="199"/>
        <v>0</v>
      </c>
      <c r="I1472">
        <v>189150</v>
      </c>
      <c r="J1472">
        <v>207636000</v>
      </c>
      <c r="K1472">
        <v>168681000</v>
      </c>
      <c r="L1472" s="16">
        <v>63.108001708984297</v>
      </c>
      <c r="M1472" s="14">
        <f t="shared" si="195"/>
        <v>13103493042.846663</v>
      </c>
      <c r="N1472" s="14">
        <f t="shared" si="196"/>
        <v>10645120836.27318</v>
      </c>
      <c r="O1472" s="14">
        <f t="shared" si="194"/>
        <v>8311836921.6796875</v>
      </c>
      <c r="P1472">
        <f t="shared" si="201"/>
        <v>1.5764858197192178</v>
      </c>
      <c r="Q1472">
        <f t="shared" si="202"/>
        <v>1.2807182018342551</v>
      </c>
    </row>
    <row r="1473" spans="1:17" x14ac:dyDescent="0.3">
      <c r="A1473" s="10">
        <v>45299</v>
      </c>
      <c r="B1473">
        <v>46970.50390625</v>
      </c>
      <c r="C1473">
        <f t="shared" si="197"/>
        <v>0</v>
      </c>
      <c r="E1473" s="16">
        <f t="shared" si="200"/>
        <v>-2561558756.4122362</v>
      </c>
      <c r="G1473">
        <f t="shared" si="198"/>
        <v>0</v>
      </c>
      <c r="H1473">
        <f t="shared" si="199"/>
        <v>0</v>
      </c>
      <c r="I1473">
        <v>189150</v>
      </c>
      <c r="J1473">
        <v>207636000</v>
      </c>
      <c r="K1473">
        <v>168681000</v>
      </c>
      <c r="L1473" s="16">
        <v>59.800998687744098</v>
      </c>
      <c r="M1473" s="14">
        <f t="shared" si="195"/>
        <v>12416840163.528433</v>
      </c>
      <c r="N1473" s="14">
        <f t="shared" si="196"/>
        <v>10087292259.647362</v>
      </c>
      <c r="O1473" s="14">
        <f t="shared" si="194"/>
        <v>8884470813.8671875</v>
      </c>
      <c r="P1473">
        <f t="shared" si="201"/>
        <v>1.3975891669482219</v>
      </c>
      <c r="Q1473">
        <f t="shared" si="202"/>
        <v>1.1353847033751037</v>
      </c>
    </row>
    <row r="1474" spans="1:17" x14ac:dyDescent="0.3">
      <c r="A1474" s="10">
        <v>45300</v>
      </c>
      <c r="B1474">
        <v>46139.73046875</v>
      </c>
      <c r="C1474">
        <f t="shared" si="197"/>
        <v>0</v>
      </c>
      <c r="E1474" s="16">
        <f t="shared" si="200"/>
        <v>-2561558756.4122362</v>
      </c>
      <c r="G1474">
        <f t="shared" si="198"/>
        <v>0</v>
      </c>
      <c r="H1474">
        <f t="shared" si="199"/>
        <v>0</v>
      </c>
      <c r="I1474">
        <v>189150</v>
      </c>
      <c r="J1474">
        <v>207636000</v>
      </c>
      <c r="K1474">
        <v>168681000</v>
      </c>
      <c r="L1474" s="16">
        <v>57.729000091552699</v>
      </c>
      <c r="M1474" s="14">
        <f t="shared" si="195"/>
        <v>11986618663.009636</v>
      </c>
      <c r="N1474" s="14">
        <f t="shared" si="196"/>
        <v>9737785464.4432011</v>
      </c>
      <c r="O1474" s="14">
        <f t="shared" ref="O1474:O1537" si="203">I1474*B1474</f>
        <v>8727330018.1640625</v>
      </c>
      <c r="P1474">
        <f t="shared" si="201"/>
        <v>1.3734577056284183</v>
      </c>
      <c r="Q1474">
        <f t="shared" si="202"/>
        <v>1.115780593168368</v>
      </c>
    </row>
    <row r="1475" spans="1:17" x14ac:dyDescent="0.3">
      <c r="A1475" s="10">
        <v>45301</v>
      </c>
      <c r="B1475">
        <v>46627.77734375</v>
      </c>
      <c r="C1475">
        <f t="shared" si="197"/>
        <v>0</v>
      </c>
      <c r="E1475" s="16">
        <f t="shared" si="200"/>
        <v>-2561558756.4122362</v>
      </c>
      <c r="G1475">
        <f t="shared" si="198"/>
        <v>0</v>
      </c>
      <c r="H1475">
        <f t="shared" si="199"/>
        <v>0</v>
      </c>
      <c r="I1475">
        <v>189150</v>
      </c>
      <c r="J1475">
        <v>207636000</v>
      </c>
      <c r="K1475">
        <v>168681000</v>
      </c>
      <c r="L1475" s="16">
        <v>56.567001342773402</v>
      </c>
      <c r="M1475" s="14">
        <f t="shared" ref="M1475:M1538" si="204">L1475*J1475</f>
        <v>11745345890.808098</v>
      </c>
      <c r="N1475" s="14">
        <f t="shared" ref="N1475:N1538" si="205">L1475*K1475</f>
        <v>9541778353.5003605</v>
      </c>
      <c r="O1475" s="14">
        <f t="shared" si="203"/>
        <v>8819644084.5703125</v>
      </c>
      <c r="P1475">
        <f t="shared" si="201"/>
        <v>1.3317256091270404</v>
      </c>
      <c r="Q1475">
        <f t="shared" si="202"/>
        <v>1.0818779377042436</v>
      </c>
    </row>
    <row r="1476" spans="1:17" x14ac:dyDescent="0.3">
      <c r="A1476" s="10">
        <v>45302</v>
      </c>
      <c r="B1476">
        <v>46368.5859375</v>
      </c>
      <c r="C1476">
        <f t="shared" ref="C1476:C1539" si="206">I1476-I1475</f>
        <v>0</v>
      </c>
      <c r="E1476" s="16">
        <f t="shared" si="200"/>
        <v>-2561558756.4122362</v>
      </c>
      <c r="G1476">
        <f t="shared" ref="G1476:G1539" si="207">J1476-J1475</f>
        <v>0</v>
      </c>
      <c r="H1476">
        <f t="shared" ref="H1476:H1539" si="208">K1476-K1475</f>
        <v>0</v>
      </c>
      <c r="I1476">
        <v>189150</v>
      </c>
      <c r="J1476">
        <v>207636000</v>
      </c>
      <c r="K1476">
        <v>168681000</v>
      </c>
      <c r="L1476" s="16">
        <v>53.6180000305175</v>
      </c>
      <c r="M1476" s="14">
        <f t="shared" si="204"/>
        <v>11133027054.336531</v>
      </c>
      <c r="N1476" s="14">
        <f t="shared" si="205"/>
        <v>9044337863.1477222</v>
      </c>
      <c r="O1476" s="14">
        <f t="shared" si="203"/>
        <v>8770618030.078125</v>
      </c>
      <c r="P1476">
        <f t="shared" si="201"/>
        <v>1.269354909329846</v>
      </c>
      <c r="Q1476">
        <f t="shared" si="202"/>
        <v>1.0312087280657871</v>
      </c>
    </row>
    <row r="1477" spans="1:17" x14ac:dyDescent="0.3">
      <c r="A1477" s="10">
        <v>45303</v>
      </c>
      <c r="B1477">
        <v>42853.16796875</v>
      </c>
      <c r="C1477">
        <f t="shared" si="206"/>
        <v>0</v>
      </c>
      <c r="E1477" s="16">
        <f t="shared" si="200"/>
        <v>-2561558756.4122362</v>
      </c>
      <c r="G1477">
        <f t="shared" si="207"/>
        <v>0</v>
      </c>
      <c r="H1477">
        <f t="shared" si="208"/>
        <v>0</v>
      </c>
      <c r="I1477">
        <v>189150</v>
      </c>
      <c r="J1477">
        <v>207636000</v>
      </c>
      <c r="K1477">
        <v>168681000</v>
      </c>
      <c r="L1477" s="16">
        <v>48.553001403808501</v>
      </c>
      <c r="M1477" s="14">
        <f t="shared" si="204"/>
        <v>10081350999.481182</v>
      </c>
      <c r="N1477" s="14">
        <f t="shared" si="205"/>
        <v>8189968829.7958221</v>
      </c>
      <c r="O1477" s="14">
        <f t="shared" si="203"/>
        <v>8105676721.2890625</v>
      </c>
      <c r="P1477">
        <f t="shared" si="201"/>
        <v>1.2437395847533781</v>
      </c>
      <c r="Q1477">
        <f t="shared" si="202"/>
        <v>1.0103991451183061</v>
      </c>
    </row>
    <row r="1478" spans="1:17" x14ac:dyDescent="0.3">
      <c r="A1478" s="10">
        <v>45304</v>
      </c>
      <c r="B1478">
        <v>42842.3828125</v>
      </c>
      <c r="C1478">
        <f t="shared" si="206"/>
        <v>0</v>
      </c>
      <c r="E1478" s="16">
        <f t="shared" si="200"/>
        <v>-2561558756.4122362</v>
      </c>
      <c r="G1478">
        <f t="shared" si="207"/>
        <v>0</v>
      </c>
      <c r="H1478">
        <f t="shared" si="208"/>
        <v>0</v>
      </c>
      <c r="I1478">
        <v>189150</v>
      </c>
      <c r="J1478">
        <v>207636000</v>
      </c>
      <c r="K1478">
        <v>168681000</v>
      </c>
      <c r="L1478" s="16">
        <v>48.553001403808501</v>
      </c>
      <c r="M1478" s="14">
        <f t="shared" si="204"/>
        <v>10081350999.481182</v>
      </c>
      <c r="N1478" s="14">
        <f t="shared" si="205"/>
        <v>8189968829.7958221</v>
      </c>
      <c r="O1478" s="14">
        <f t="shared" si="203"/>
        <v>8103636708.984375</v>
      </c>
      <c r="P1478">
        <f t="shared" si="201"/>
        <v>1.2440526841861193</v>
      </c>
      <c r="Q1478">
        <f t="shared" si="202"/>
        <v>1.0106535033481612</v>
      </c>
    </row>
    <row r="1479" spans="1:17" x14ac:dyDescent="0.3">
      <c r="A1479" s="10">
        <v>45305</v>
      </c>
      <c r="B1479">
        <v>41796.26953125</v>
      </c>
      <c r="C1479">
        <f t="shared" si="206"/>
        <v>0</v>
      </c>
      <c r="E1479" s="16">
        <f t="shared" si="200"/>
        <v>-2561558756.4122362</v>
      </c>
      <c r="G1479">
        <f t="shared" si="207"/>
        <v>0</v>
      </c>
      <c r="H1479">
        <f t="shared" si="208"/>
        <v>0</v>
      </c>
      <c r="I1479">
        <v>189150</v>
      </c>
      <c r="J1479">
        <v>207636000</v>
      </c>
      <c r="K1479">
        <v>168681000</v>
      </c>
      <c r="L1479" s="16">
        <v>48.553001403808501</v>
      </c>
      <c r="M1479" s="14">
        <f t="shared" si="204"/>
        <v>10081350999.481182</v>
      </c>
      <c r="N1479" s="14">
        <f t="shared" si="205"/>
        <v>8189968829.7958221</v>
      </c>
      <c r="O1479" s="14">
        <f t="shared" si="203"/>
        <v>7905764381.8359375</v>
      </c>
      <c r="P1479">
        <f t="shared" si="201"/>
        <v>1.275189913658926</v>
      </c>
      <c r="Q1479">
        <f t="shared" si="202"/>
        <v>1.0359490157097098</v>
      </c>
    </row>
    <row r="1480" spans="1:17" x14ac:dyDescent="0.3">
      <c r="A1480" s="10">
        <v>45306</v>
      </c>
      <c r="B1480">
        <v>42511.96875</v>
      </c>
      <c r="C1480">
        <f t="shared" si="206"/>
        <v>0</v>
      </c>
      <c r="E1480" s="16">
        <f t="shared" si="200"/>
        <v>-2561558756.4122362</v>
      </c>
      <c r="G1480">
        <f t="shared" si="207"/>
        <v>0</v>
      </c>
      <c r="H1480">
        <f t="shared" si="208"/>
        <v>0</v>
      </c>
      <c r="I1480">
        <v>189150</v>
      </c>
      <c r="J1480">
        <v>207636000</v>
      </c>
      <c r="K1480">
        <v>168681000</v>
      </c>
      <c r="L1480" s="16">
        <v>48.553001403808501</v>
      </c>
      <c r="M1480" s="14">
        <f t="shared" si="204"/>
        <v>10081350999.481182</v>
      </c>
      <c r="N1480" s="14">
        <f t="shared" si="205"/>
        <v>8189968829.7958221</v>
      </c>
      <c r="O1480" s="14">
        <f t="shared" si="203"/>
        <v>8041138889.0625</v>
      </c>
      <c r="P1480">
        <f t="shared" si="201"/>
        <v>1.2537217847578488</v>
      </c>
      <c r="Q1480">
        <f t="shared" si="202"/>
        <v>1.0185085648670686</v>
      </c>
    </row>
    <row r="1481" spans="1:17" x14ac:dyDescent="0.3">
      <c r="A1481" s="10">
        <v>45307</v>
      </c>
      <c r="B1481">
        <v>43154.9453125</v>
      </c>
      <c r="C1481">
        <f t="shared" si="206"/>
        <v>0</v>
      </c>
      <c r="E1481" s="16">
        <f t="shared" si="200"/>
        <v>-2561558756.4122362</v>
      </c>
      <c r="G1481">
        <f t="shared" si="207"/>
        <v>0</v>
      </c>
      <c r="H1481">
        <f t="shared" si="208"/>
        <v>0</v>
      </c>
      <c r="I1481">
        <v>189150</v>
      </c>
      <c r="J1481">
        <v>207636000</v>
      </c>
      <c r="K1481">
        <v>168681000</v>
      </c>
      <c r="L1481" s="16">
        <v>48.214000701904297</v>
      </c>
      <c r="M1481" s="14">
        <f t="shared" si="204"/>
        <v>10010962249.740601</v>
      </c>
      <c r="N1481" s="14">
        <f t="shared" si="205"/>
        <v>8132785852.3979187</v>
      </c>
      <c r="O1481" s="14">
        <f t="shared" si="203"/>
        <v>8162757905.859375</v>
      </c>
      <c r="P1481">
        <f t="shared" si="201"/>
        <v>1.2264191055518812</v>
      </c>
      <c r="Q1481">
        <f t="shared" si="202"/>
        <v>0.9963281952243197</v>
      </c>
    </row>
    <row r="1482" spans="1:17" x14ac:dyDescent="0.3">
      <c r="A1482" s="10">
        <v>45308</v>
      </c>
      <c r="B1482">
        <v>42742.65234375</v>
      </c>
      <c r="C1482">
        <f t="shared" si="206"/>
        <v>0</v>
      </c>
      <c r="E1482" s="16">
        <f t="shared" si="200"/>
        <v>-2561558756.4122362</v>
      </c>
      <c r="G1482">
        <f t="shared" si="207"/>
        <v>0</v>
      </c>
      <c r="H1482">
        <f t="shared" si="208"/>
        <v>0</v>
      </c>
      <c r="I1482">
        <v>189150</v>
      </c>
      <c r="J1482">
        <v>207636000</v>
      </c>
      <c r="K1482">
        <v>168681000</v>
      </c>
      <c r="L1482" s="16">
        <v>49.900001525878899</v>
      </c>
      <c r="M1482" s="14">
        <f t="shared" si="204"/>
        <v>10361036716.827391</v>
      </c>
      <c r="N1482" s="14">
        <f t="shared" si="205"/>
        <v>8417182157.3867788</v>
      </c>
      <c r="O1482" s="14">
        <f t="shared" si="203"/>
        <v>8084772690.8203125</v>
      </c>
      <c r="P1482">
        <f t="shared" si="201"/>
        <v>1.2815495392457497</v>
      </c>
      <c r="Q1482">
        <f t="shared" si="202"/>
        <v>1.0411154993811877</v>
      </c>
    </row>
    <row r="1483" spans="1:17" x14ac:dyDescent="0.3">
      <c r="A1483" s="10">
        <v>45309</v>
      </c>
      <c r="B1483">
        <v>41262.05859375</v>
      </c>
      <c r="C1483">
        <f t="shared" si="206"/>
        <v>0</v>
      </c>
      <c r="E1483" s="16">
        <f t="shared" si="200"/>
        <v>-2561558756.4122362</v>
      </c>
      <c r="G1483">
        <f t="shared" si="207"/>
        <v>0</v>
      </c>
      <c r="H1483">
        <f t="shared" si="208"/>
        <v>0</v>
      </c>
      <c r="I1483">
        <v>189150</v>
      </c>
      <c r="J1483">
        <v>207636000</v>
      </c>
      <c r="K1483">
        <v>168681000</v>
      </c>
      <c r="L1483" s="16">
        <v>48.659999847412102</v>
      </c>
      <c r="M1483" s="14">
        <f t="shared" si="204"/>
        <v>10103567728.317259</v>
      </c>
      <c r="N1483" s="14">
        <f t="shared" si="205"/>
        <v>8208017434.2613211</v>
      </c>
      <c r="O1483" s="14">
        <f t="shared" si="203"/>
        <v>7804718383.0078125</v>
      </c>
      <c r="P1483">
        <f t="shared" si="201"/>
        <v>1.2945460979494698</v>
      </c>
      <c r="Q1483">
        <f t="shared" si="202"/>
        <v>1.0516737480408722</v>
      </c>
    </row>
    <row r="1484" spans="1:17" x14ac:dyDescent="0.3">
      <c r="A1484" s="10">
        <v>45310</v>
      </c>
      <c r="B1484">
        <v>41618.40625</v>
      </c>
      <c r="C1484">
        <f t="shared" si="206"/>
        <v>0</v>
      </c>
      <c r="E1484" s="16">
        <f t="shared" si="200"/>
        <v>-2561558756.4122362</v>
      </c>
      <c r="G1484">
        <f t="shared" si="207"/>
        <v>0</v>
      </c>
      <c r="H1484">
        <f t="shared" si="208"/>
        <v>0</v>
      </c>
      <c r="I1484">
        <v>189150</v>
      </c>
      <c r="J1484">
        <v>207636000</v>
      </c>
      <c r="K1484">
        <v>168681000</v>
      </c>
      <c r="L1484" s="16">
        <v>48.099998474121001</v>
      </c>
      <c r="M1484" s="14">
        <f t="shared" si="204"/>
        <v>9987291283.1725883</v>
      </c>
      <c r="N1484" s="14">
        <f t="shared" si="205"/>
        <v>8113555842.613205</v>
      </c>
      <c r="O1484" s="14">
        <f t="shared" si="203"/>
        <v>7872121542.1875</v>
      </c>
      <c r="P1484">
        <f t="shared" si="201"/>
        <v>1.2686911945718418</v>
      </c>
      <c r="Q1484">
        <f t="shared" si="202"/>
        <v>1.0306695341442371</v>
      </c>
    </row>
    <row r="1485" spans="1:17" x14ac:dyDescent="0.3">
      <c r="A1485" s="10">
        <v>45311</v>
      </c>
      <c r="B1485">
        <v>41665.5859375</v>
      </c>
      <c r="C1485">
        <f t="shared" si="206"/>
        <v>0</v>
      </c>
      <c r="E1485" s="16">
        <f t="shared" si="200"/>
        <v>-2561558756.4122362</v>
      </c>
      <c r="G1485">
        <f t="shared" si="207"/>
        <v>0</v>
      </c>
      <c r="H1485">
        <f t="shared" si="208"/>
        <v>0</v>
      </c>
      <c r="I1485">
        <v>189150</v>
      </c>
      <c r="J1485">
        <v>207636000</v>
      </c>
      <c r="K1485">
        <v>168681000</v>
      </c>
      <c r="L1485" s="16">
        <v>48.099998474121001</v>
      </c>
      <c r="M1485" s="14">
        <f t="shared" si="204"/>
        <v>9987291283.1725883</v>
      </c>
      <c r="N1485" s="14">
        <f t="shared" si="205"/>
        <v>8113555842.613205</v>
      </c>
      <c r="O1485" s="14">
        <f t="shared" si="203"/>
        <v>7881045580.078125</v>
      </c>
      <c r="P1485">
        <f t="shared" si="201"/>
        <v>1.2672546024119788</v>
      </c>
      <c r="Q1485">
        <f t="shared" si="202"/>
        <v>1.0295024638764714</v>
      </c>
    </row>
    <row r="1486" spans="1:17" x14ac:dyDescent="0.3">
      <c r="A1486" s="10">
        <v>45312</v>
      </c>
      <c r="B1486">
        <v>41545.78515625</v>
      </c>
      <c r="C1486">
        <f t="shared" si="206"/>
        <v>0</v>
      </c>
      <c r="E1486" s="16">
        <f t="shared" si="200"/>
        <v>-2561558756.4122362</v>
      </c>
      <c r="G1486">
        <f t="shared" si="207"/>
        <v>0</v>
      </c>
      <c r="H1486">
        <f t="shared" si="208"/>
        <v>0</v>
      </c>
      <c r="I1486">
        <v>189150</v>
      </c>
      <c r="J1486">
        <v>207636000</v>
      </c>
      <c r="K1486">
        <v>168681000</v>
      </c>
      <c r="L1486" s="16">
        <v>48.099998474121001</v>
      </c>
      <c r="M1486" s="14">
        <f t="shared" si="204"/>
        <v>9987291283.1725883</v>
      </c>
      <c r="N1486" s="14">
        <f t="shared" si="205"/>
        <v>8113555842.613205</v>
      </c>
      <c r="O1486" s="14">
        <f t="shared" si="203"/>
        <v>7858385262.3046875</v>
      </c>
      <c r="P1486">
        <f t="shared" si="201"/>
        <v>1.2709088381146054</v>
      </c>
      <c r="Q1486">
        <f t="shared" si="202"/>
        <v>1.0324711212025359</v>
      </c>
    </row>
    <row r="1487" spans="1:17" x14ac:dyDescent="0.3">
      <c r="A1487" s="10">
        <v>45313</v>
      </c>
      <c r="B1487">
        <v>39507.3671875</v>
      </c>
      <c r="C1487">
        <f t="shared" si="206"/>
        <v>0</v>
      </c>
      <c r="E1487" s="16">
        <f t="shared" si="200"/>
        <v>-2561558756.4122362</v>
      </c>
      <c r="G1487">
        <f t="shared" si="207"/>
        <v>0</v>
      </c>
      <c r="H1487">
        <f t="shared" si="208"/>
        <v>0</v>
      </c>
      <c r="I1487">
        <v>189150</v>
      </c>
      <c r="J1487">
        <v>207636000</v>
      </c>
      <c r="K1487">
        <v>168681000</v>
      </c>
      <c r="L1487" s="16">
        <v>47.01900100708</v>
      </c>
      <c r="M1487" s="14">
        <f t="shared" si="204"/>
        <v>9762837293.1060619</v>
      </c>
      <c r="N1487" s="14">
        <f t="shared" si="205"/>
        <v>7931212108.8752613</v>
      </c>
      <c r="O1487" s="14">
        <f t="shared" si="203"/>
        <v>7472818503.515625</v>
      </c>
      <c r="P1487">
        <f t="shared" si="201"/>
        <v>1.3064464617350315</v>
      </c>
      <c r="Q1487">
        <f t="shared" si="202"/>
        <v>1.0613414610757619</v>
      </c>
    </row>
    <row r="1488" spans="1:17" x14ac:dyDescent="0.3">
      <c r="A1488" s="10">
        <v>45314</v>
      </c>
      <c r="B1488">
        <v>39845.55078125</v>
      </c>
      <c r="C1488">
        <f t="shared" si="206"/>
        <v>0</v>
      </c>
      <c r="E1488" s="16">
        <f t="shared" si="200"/>
        <v>-2561558756.4122362</v>
      </c>
      <c r="G1488">
        <f t="shared" si="207"/>
        <v>0</v>
      </c>
      <c r="H1488">
        <f t="shared" si="208"/>
        <v>0</v>
      </c>
      <c r="I1488">
        <v>189150</v>
      </c>
      <c r="J1488">
        <v>207636000</v>
      </c>
      <c r="K1488">
        <v>168681000</v>
      </c>
      <c r="L1488" s="16">
        <v>45.01900100708</v>
      </c>
      <c r="M1488" s="14">
        <f t="shared" si="204"/>
        <v>9347565293.1060619</v>
      </c>
      <c r="N1488" s="14">
        <f t="shared" si="205"/>
        <v>7593850108.8752613</v>
      </c>
      <c r="O1488" s="14">
        <f t="shared" si="203"/>
        <v>7536785930.2734375</v>
      </c>
      <c r="P1488">
        <f t="shared" si="201"/>
        <v>1.2402588291063388</v>
      </c>
      <c r="Q1488">
        <f t="shared" si="202"/>
        <v>1.0075714209120112</v>
      </c>
    </row>
    <row r="1489" spans="1:17" x14ac:dyDescent="0.3">
      <c r="A1489" s="10">
        <v>45315</v>
      </c>
      <c r="B1489">
        <v>40077.07421875</v>
      </c>
      <c r="C1489">
        <f t="shared" si="206"/>
        <v>0</v>
      </c>
      <c r="E1489" s="16">
        <f t="shared" si="200"/>
        <v>-2561558756.4122362</v>
      </c>
      <c r="G1489">
        <f t="shared" si="207"/>
        <v>0</v>
      </c>
      <c r="H1489">
        <f t="shared" si="208"/>
        <v>0</v>
      </c>
      <c r="I1489">
        <v>189150</v>
      </c>
      <c r="J1489">
        <v>207636000</v>
      </c>
      <c r="K1489">
        <v>168681000</v>
      </c>
      <c r="L1489" s="16">
        <v>45.0989990234375</v>
      </c>
      <c r="M1489" s="14">
        <f t="shared" si="204"/>
        <v>9364175761.2304688</v>
      </c>
      <c r="N1489" s="14">
        <f t="shared" si="205"/>
        <v>7607344254.2724609</v>
      </c>
      <c r="O1489" s="14">
        <f t="shared" si="203"/>
        <v>7580578588.4765625</v>
      </c>
      <c r="P1489">
        <f t="shared" si="201"/>
        <v>1.2352850975603893</v>
      </c>
      <c r="Q1489">
        <f t="shared" si="202"/>
        <v>1.0035308209635325</v>
      </c>
    </row>
    <row r="1490" spans="1:17" x14ac:dyDescent="0.3">
      <c r="A1490" s="10">
        <v>45316</v>
      </c>
      <c r="B1490">
        <v>39933.80859375</v>
      </c>
      <c r="C1490">
        <f t="shared" si="206"/>
        <v>0</v>
      </c>
      <c r="E1490" s="16">
        <f t="shared" si="200"/>
        <v>-2561558756.4122362</v>
      </c>
      <c r="G1490">
        <f t="shared" si="207"/>
        <v>0</v>
      </c>
      <c r="H1490">
        <f t="shared" si="208"/>
        <v>0</v>
      </c>
      <c r="I1490">
        <v>189150</v>
      </c>
      <c r="J1490">
        <v>207636000</v>
      </c>
      <c r="K1490">
        <v>168681000</v>
      </c>
      <c r="L1490" s="16">
        <v>45.777999877929602</v>
      </c>
      <c r="M1490" s="14">
        <f t="shared" si="204"/>
        <v>9505160782.6537914</v>
      </c>
      <c r="N1490" s="14">
        <f t="shared" si="205"/>
        <v>7721878797.4090433</v>
      </c>
      <c r="O1490" s="14">
        <f t="shared" si="203"/>
        <v>7553479895.5078125</v>
      </c>
      <c r="P1490">
        <f t="shared" si="201"/>
        <v>1.2583816881946925</v>
      </c>
      <c r="Q1490">
        <f t="shared" si="202"/>
        <v>1.0222942146177394</v>
      </c>
    </row>
    <row r="1491" spans="1:17" x14ac:dyDescent="0.3">
      <c r="A1491" s="10">
        <v>45317</v>
      </c>
      <c r="B1491">
        <v>41816.87109375</v>
      </c>
      <c r="C1491">
        <f t="shared" si="206"/>
        <v>0</v>
      </c>
      <c r="E1491" s="16">
        <f t="shared" si="200"/>
        <v>-2561558756.4122362</v>
      </c>
      <c r="G1491">
        <f t="shared" si="207"/>
        <v>0</v>
      </c>
      <c r="H1491">
        <f t="shared" si="208"/>
        <v>0</v>
      </c>
      <c r="I1491">
        <v>189150</v>
      </c>
      <c r="J1491">
        <v>207636000</v>
      </c>
      <c r="K1491">
        <v>168681000</v>
      </c>
      <c r="L1491" s="16">
        <v>49.450000762939403</v>
      </c>
      <c r="M1491" s="14">
        <f t="shared" si="204"/>
        <v>10267600358.413687</v>
      </c>
      <c r="N1491" s="14">
        <f t="shared" si="205"/>
        <v>8341275578.6933813</v>
      </c>
      <c r="O1491" s="14">
        <f t="shared" si="203"/>
        <v>7909661167.3828125</v>
      </c>
      <c r="P1491">
        <f t="shared" si="201"/>
        <v>1.298108748419508</v>
      </c>
      <c r="Q1491">
        <f t="shared" si="202"/>
        <v>1.0545680026206967</v>
      </c>
    </row>
    <row r="1492" spans="1:17" x14ac:dyDescent="0.3">
      <c r="A1492" s="10">
        <v>45318</v>
      </c>
      <c r="B1492">
        <v>42120.0546875</v>
      </c>
      <c r="C1492">
        <f t="shared" si="206"/>
        <v>0</v>
      </c>
      <c r="E1492" s="16">
        <f t="shared" si="200"/>
        <v>-2561558756.4122362</v>
      </c>
      <c r="G1492">
        <f t="shared" si="207"/>
        <v>0</v>
      </c>
      <c r="H1492">
        <f t="shared" si="208"/>
        <v>0</v>
      </c>
      <c r="I1492">
        <v>189150</v>
      </c>
      <c r="J1492">
        <v>207636000</v>
      </c>
      <c r="K1492">
        <v>168681000</v>
      </c>
      <c r="L1492" s="16">
        <v>49.450000762939403</v>
      </c>
      <c r="M1492" s="14">
        <f t="shared" si="204"/>
        <v>10267600358.413687</v>
      </c>
      <c r="N1492" s="14">
        <f t="shared" si="205"/>
        <v>8341275578.6933813</v>
      </c>
      <c r="O1492" s="14">
        <f t="shared" si="203"/>
        <v>7967008344.140625</v>
      </c>
      <c r="P1492">
        <f t="shared" si="201"/>
        <v>1.2887648556267728</v>
      </c>
      <c r="Q1492">
        <f t="shared" si="202"/>
        <v>1.0469771360071454</v>
      </c>
    </row>
    <row r="1493" spans="1:17" x14ac:dyDescent="0.3">
      <c r="A1493" s="10">
        <v>45319</v>
      </c>
      <c r="B1493">
        <v>42035.59375</v>
      </c>
      <c r="C1493">
        <f t="shared" si="206"/>
        <v>0</v>
      </c>
      <c r="E1493" s="16">
        <f t="shared" si="200"/>
        <v>-2561558756.4122362</v>
      </c>
      <c r="G1493">
        <f t="shared" si="207"/>
        <v>0</v>
      </c>
      <c r="H1493">
        <f t="shared" si="208"/>
        <v>0</v>
      </c>
      <c r="I1493">
        <v>189150</v>
      </c>
      <c r="J1493">
        <v>207636000</v>
      </c>
      <c r="K1493">
        <v>168681000</v>
      </c>
      <c r="L1493" s="16">
        <v>49.450000762939403</v>
      </c>
      <c r="M1493" s="14">
        <f t="shared" si="204"/>
        <v>10267600358.413687</v>
      </c>
      <c r="N1493" s="14">
        <f t="shared" si="205"/>
        <v>8341275578.6933813</v>
      </c>
      <c r="O1493" s="14">
        <f t="shared" si="203"/>
        <v>7951032557.8125</v>
      </c>
      <c r="P1493">
        <f t="shared" si="201"/>
        <v>1.2913543346423579</v>
      </c>
      <c r="Q1493">
        <f t="shared" si="202"/>
        <v>1.0490807977509082</v>
      </c>
    </row>
    <row r="1494" spans="1:17" x14ac:dyDescent="0.3">
      <c r="A1494" s="10">
        <v>45320</v>
      </c>
      <c r="B1494">
        <v>43288.24609375</v>
      </c>
      <c r="C1494">
        <f t="shared" si="206"/>
        <v>0</v>
      </c>
      <c r="E1494" s="16">
        <f t="shared" si="200"/>
        <v>-2561558756.4122362</v>
      </c>
      <c r="G1494">
        <f t="shared" si="207"/>
        <v>0</v>
      </c>
      <c r="H1494">
        <f t="shared" si="208"/>
        <v>0</v>
      </c>
      <c r="I1494">
        <v>189150</v>
      </c>
      <c r="J1494">
        <v>207636000</v>
      </c>
      <c r="K1494">
        <v>168681000</v>
      </c>
      <c r="L1494" s="16">
        <v>51.3810005187988</v>
      </c>
      <c r="M1494" s="14">
        <f t="shared" si="204"/>
        <v>10668545423.721308</v>
      </c>
      <c r="N1494" s="14">
        <f t="shared" si="205"/>
        <v>8666998548.5114994</v>
      </c>
      <c r="O1494" s="14">
        <f t="shared" si="203"/>
        <v>8187971748.6328125</v>
      </c>
      <c r="P1494">
        <f t="shared" si="201"/>
        <v>1.3029533749310613</v>
      </c>
      <c r="Q1494">
        <f t="shared" si="202"/>
        <v>1.0585037191852393</v>
      </c>
    </row>
    <row r="1495" spans="1:17" x14ac:dyDescent="0.3">
      <c r="A1495" s="10">
        <v>45321</v>
      </c>
      <c r="B1495">
        <v>42952.609375</v>
      </c>
      <c r="C1495">
        <f t="shared" si="206"/>
        <v>0</v>
      </c>
      <c r="E1495" s="16">
        <f t="shared" si="200"/>
        <v>-2561558756.4122362</v>
      </c>
      <c r="G1495">
        <f t="shared" si="207"/>
        <v>0</v>
      </c>
      <c r="H1495">
        <f t="shared" si="208"/>
        <v>0</v>
      </c>
      <c r="I1495">
        <v>189150</v>
      </c>
      <c r="J1495">
        <v>207636000</v>
      </c>
      <c r="K1495">
        <v>168681000</v>
      </c>
      <c r="L1495" s="16">
        <v>51.951000213622997</v>
      </c>
      <c r="M1495" s="14">
        <f t="shared" si="204"/>
        <v>10786897880.355825</v>
      </c>
      <c r="N1495" s="14">
        <f t="shared" si="205"/>
        <v>8763146667.0341415</v>
      </c>
      <c r="O1495" s="14">
        <f t="shared" si="203"/>
        <v>8124486063.28125</v>
      </c>
      <c r="P1495">
        <f t="shared" si="201"/>
        <v>1.327702182801124</v>
      </c>
      <c r="Q1495">
        <f t="shared" si="202"/>
        <v>1.0786093543368027</v>
      </c>
    </row>
    <row r="1496" spans="1:17" x14ac:dyDescent="0.3">
      <c r="A1496" s="10">
        <v>45322</v>
      </c>
      <c r="B1496">
        <v>42582.60546875</v>
      </c>
      <c r="C1496">
        <f t="shared" si="206"/>
        <v>0</v>
      </c>
      <c r="E1496" s="16">
        <f t="shared" si="200"/>
        <v>-2561558756.4122362</v>
      </c>
      <c r="G1496">
        <f t="shared" si="207"/>
        <v>0</v>
      </c>
      <c r="H1496">
        <f t="shared" si="208"/>
        <v>0</v>
      </c>
      <c r="I1496">
        <v>189150</v>
      </c>
      <c r="J1496">
        <v>207636000</v>
      </c>
      <c r="K1496">
        <v>168681000</v>
      </c>
      <c r="L1496" s="16">
        <v>50.120998382568303</v>
      </c>
      <c r="M1496" s="14">
        <f t="shared" si="204"/>
        <v>10406923620.162952</v>
      </c>
      <c r="N1496" s="14">
        <f t="shared" si="205"/>
        <v>8454460128.1700039</v>
      </c>
      <c r="O1496" s="14">
        <f t="shared" si="203"/>
        <v>8054499824.4140625</v>
      </c>
      <c r="P1496">
        <f t="shared" si="201"/>
        <v>1.2920632996500214</v>
      </c>
      <c r="Q1496">
        <f t="shared" si="202"/>
        <v>1.0496567524334184</v>
      </c>
    </row>
    <row r="1497" spans="1:17" x14ac:dyDescent="0.3">
      <c r="A1497" s="10">
        <v>45323</v>
      </c>
      <c r="B1497">
        <v>43075.7734375</v>
      </c>
      <c r="C1497">
        <f t="shared" si="206"/>
        <v>0</v>
      </c>
      <c r="E1497" s="16">
        <f t="shared" si="200"/>
        <v>-2561558756.4122362</v>
      </c>
      <c r="G1497">
        <f t="shared" si="207"/>
        <v>0</v>
      </c>
      <c r="H1497">
        <f t="shared" si="208"/>
        <v>0</v>
      </c>
      <c r="I1497">
        <v>189150</v>
      </c>
      <c r="J1497">
        <v>207636000</v>
      </c>
      <c r="K1497">
        <v>168681000</v>
      </c>
      <c r="L1497" s="16">
        <v>50.347999572753899</v>
      </c>
      <c r="M1497" s="14">
        <f t="shared" si="204"/>
        <v>10454057239.288328</v>
      </c>
      <c r="N1497" s="14">
        <f t="shared" si="205"/>
        <v>8492750915.9317007</v>
      </c>
      <c r="O1497" s="14">
        <f t="shared" si="203"/>
        <v>8147782545.703125</v>
      </c>
      <c r="P1497">
        <f t="shared" si="201"/>
        <v>1.2830555038317091</v>
      </c>
      <c r="Q1497">
        <f t="shared" si="202"/>
        <v>1.0423389269771934</v>
      </c>
    </row>
    <row r="1498" spans="1:17" x14ac:dyDescent="0.3">
      <c r="A1498" s="10">
        <v>45324</v>
      </c>
      <c r="B1498">
        <v>43185.859375</v>
      </c>
      <c r="C1498">
        <f t="shared" si="206"/>
        <v>0</v>
      </c>
      <c r="E1498" s="16">
        <f t="shared" si="200"/>
        <v>-2561558756.4122362</v>
      </c>
      <c r="G1498">
        <f t="shared" si="207"/>
        <v>0</v>
      </c>
      <c r="H1498">
        <f t="shared" si="208"/>
        <v>0</v>
      </c>
      <c r="I1498">
        <v>189150</v>
      </c>
      <c r="J1498">
        <v>207636000</v>
      </c>
      <c r="K1498">
        <v>168681000</v>
      </c>
      <c r="L1498" s="16">
        <v>50.009998321533203</v>
      </c>
      <c r="M1498" s="14">
        <f t="shared" si="204"/>
        <v>10383876011.489868</v>
      </c>
      <c r="N1498" s="14">
        <f t="shared" si="205"/>
        <v>8435736526.8745422</v>
      </c>
      <c r="O1498" s="14">
        <f t="shared" si="203"/>
        <v>8168605300.78125</v>
      </c>
      <c r="P1498">
        <f t="shared" si="201"/>
        <v>1.2711932611674539</v>
      </c>
      <c r="Q1498">
        <f t="shared" si="202"/>
        <v>1.0327021830847603</v>
      </c>
    </row>
    <row r="1499" spans="1:17" x14ac:dyDescent="0.3">
      <c r="A1499" s="10">
        <v>45325</v>
      </c>
      <c r="B1499">
        <v>42992.25</v>
      </c>
      <c r="C1499">
        <f t="shared" si="206"/>
        <v>0</v>
      </c>
      <c r="E1499" s="16">
        <f t="shared" si="200"/>
        <v>-2561558756.4122362</v>
      </c>
      <c r="G1499">
        <f t="shared" si="207"/>
        <v>0</v>
      </c>
      <c r="H1499">
        <f t="shared" si="208"/>
        <v>0</v>
      </c>
      <c r="I1499">
        <v>189150</v>
      </c>
      <c r="J1499">
        <v>207636000</v>
      </c>
      <c r="K1499">
        <v>168681000</v>
      </c>
      <c r="L1499" s="16">
        <v>50.009998321533203</v>
      </c>
      <c r="M1499" s="14">
        <f t="shared" si="204"/>
        <v>10383876011.489868</v>
      </c>
      <c r="N1499" s="14">
        <f t="shared" si="205"/>
        <v>8435736526.8745422</v>
      </c>
      <c r="O1499" s="14">
        <f t="shared" si="203"/>
        <v>8131984087.5</v>
      </c>
      <c r="P1499">
        <f t="shared" si="201"/>
        <v>1.2769178960213832</v>
      </c>
      <c r="Q1499">
        <f t="shared" si="202"/>
        <v>1.0373528078887233</v>
      </c>
    </row>
    <row r="1500" spans="1:17" x14ac:dyDescent="0.3">
      <c r="A1500" s="10">
        <v>45326</v>
      </c>
      <c r="B1500">
        <v>42583.58203125</v>
      </c>
      <c r="C1500">
        <f t="shared" si="206"/>
        <v>0</v>
      </c>
      <c r="E1500" s="16">
        <f t="shared" si="200"/>
        <v>-2561558756.4122362</v>
      </c>
      <c r="G1500">
        <f t="shared" si="207"/>
        <v>0</v>
      </c>
      <c r="H1500">
        <f t="shared" si="208"/>
        <v>0</v>
      </c>
      <c r="I1500">
        <v>189150</v>
      </c>
      <c r="J1500">
        <v>207636000</v>
      </c>
      <c r="K1500">
        <v>168681000</v>
      </c>
      <c r="L1500" s="16">
        <v>50.009998321533203</v>
      </c>
      <c r="M1500" s="14">
        <f t="shared" si="204"/>
        <v>10383876011.489868</v>
      </c>
      <c r="N1500" s="14">
        <f t="shared" si="205"/>
        <v>8435736526.8745422</v>
      </c>
      <c r="O1500" s="14">
        <f t="shared" si="203"/>
        <v>8054684541.2109375</v>
      </c>
      <c r="P1500">
        <f t="shared" si="201"/>
        <v>1.2891722771217011</v>
      </c>
      <c r="Q1500">
        <f t="shared" si="202"/>
        <v>1.0473081203508334</v>
      </c>
    </row>
    <row r="1501" spans="1:17" x14ac:dyDescent="0.3">
      <c r="A1501" s="10">
        <v>45327</v>
      </c>
      <c r="B1501">
        <v>42658.66796875</v>
      </c>
      <c r="C1501">
        <f t="shared" si="206"/>
        <v>0</v>
      </c>
      <c r="E1501" s="16">
        <f t="shared" si="200"/>
        <v>-2561558756.4122362</v>
      </c>
      <c r="G1501">
        <f t="shared" si="207"/>
        <v>0</v>
      </c>
      <c r="H1501">
        <f t="shared" si="208"/>
        <v>0</v>
      </c>
      <c r="I1501">
        <v>189150</v>
      </c>
      <c r="J1501">
        <v>207636000</v>
      </c>
      <c r="K1501">
        <v>168681000</v>
      </c>
      <c r="L1501" s="16">
        <v>49.060001373291001</v>
      </c>
      <c r="M1501" s="14">
        <f t="shared" si="204"/>
        <v>10186622445.14465</v>
      </c>
      <c r="N1501" s="14">
        <f t="shared" si="205"/>
        <v>8275490091.6480989</v>
      </c>
      <c r="O1501" s="14">
        <f t="shared" si="203"/>
        <v>8068887046.2890625</v>
      </c>
      <c r="P1501">
        <f t="shared" si="201"/>
        <v>1.2624569394399379</v>
      </c>
      <c r="Q1501">
        <f t="shared" si="202"/>
        <v>1.0256048999290497</v>
      </c>
    </row>
    <row r="1502" spans="1:17" x14ac:dyDescent="0.3">
      <c r="A1502" s="10">
        <v>45328</v>
      </c>
      <c r="B1502">
        <v>43084.671875</v>
      </c>
      <c r="C1502">
        <f t="shared" si="206"/>
        <v>850</v>
      </c>
      <c r="D1502" s="16">
        <f>C1502*B1502</f>
        <v>36621971.09375</v>
      </c>
      <c r="E1502" s="16">
        <f t="shared" si="200"/>
        <v>-2098985535.1536918</v>
      </c>
      <c r="F1502" s="16">
        <f>G1502*L1502</f>
        <v>499195192.35229445</v>
      </c>
      <c r="G1502">
        <f t="shared" si="207"/>
        <v>10024000</v>
      </c>
      <c r="H1502">
        <f t="shared" si="208"/>
        <v>-1000</v>
      </c>
      <c r="I1502">
        <v>190000</v>
      </c>
      <c r="J1502">
        <v>217660000</v>
      </c>
      <c r="K1502">
        <v>168680000</v>
      </c>
      <c r="L1502" s="16">
        <v>49.799999237060497</v>
      </c>
      <c r="M1502" s="14">
        <f t="shared" si="204"/>
        <v>10839467833.938587</v>
      </c>
      <c r="N1502" s="14">
        <f t="shared" si="205"/>
        <v>8400263871.3073645</v>
      </c>
      <c r="O1502" s="14">
        <f t="shared" si="203"/>
        <v>8186087656.25</v>
      </c>
      <c r="P1502">
        <f t="shared" si="201"/>
        <v>1.3241328811893136</v>
      </c>
      <c r="Q1502">
        <f t="shared" si="202"/>
        <v>1.0261634402233457</v>
      </c>
    </row>
    <row r="1503" spans="1:17" x14ac:dyDescent="0.3">
      <c r="A1503" s="10">
        <v>45329</v>
      </c>
      <c r="B1503">
        <v>44318.22265625</v>
      </c>
      <c r="C1503">
        <f t="shared" si="206"/>
        <v>0</v>
      </c>
      <c r="E1503" s="16">
        <f t="shared" si="200"/>
        <v>-2098985535.1536918</v>
      </c>
      <c r="G1503">
        <f t="shared" si="207"/>
        <v>0</v>
      </c>
      <c r="H1503">
        <f t="shared" si="208"/>
        <v>0</v>
      </c>
      <c r="I1503">
        <v>190000</v>
      </c>
      <c r="J1503">
        <v>217660000</v>
      </c>
      <c r="K1503">
        <v>168680000</v>
      </c>
      <c r="L1503" s="16">
        <v>50.800998687744098</v>
      </c>
      <c r="M1503" s="14">
        <f t="shared" si="204"/>
        <v>11057345374.37438</v>
      </c>
      <c r="N1503" s="14">
        <f t="shared" si="205"/>
        <v>8569112458.648674</v>
      </c>
      <c r="O1503" s="14">
        <f t="shared" si="203"/>
        <v>8420462304.6875</v>
      </c>
      <c r="P1503">
        <f t="shared" si="201"/>
        <v>1.313151816880527</v>
      </c>
      <c r="Q1503">
        <f t="shared" si="202"/>
        <v>1.0176534433125393</v>
      </c>
    </row>
    <row r="1504" spans="1:17" x14ac:dyDescent="0.3">
      <c r="A1504" s="10">
        <v>45330</v>
      </c>
      <c r="B1504">
        <v>45301.56640625</v>
      </c>
      <c r="C1504">
        <f t="shared" si="206"/>
        <v>0</v>
      </c>
      <c r="E1504" s="16">
        <f t="shared" si="200"/>
        <v>-2098985535.1536918</v>
      </c>
      <c r="G1504">
        <f t="shared" si="207"/>
        <v>0</v>
      </c>
      <c r="H1504">
        <f t="shared" si="208"/>
        <v>0</v>
      </c>
      <c r="I1504">
        <v>190000</v>
      </c>
      <c r="J1504">
        <v>217660000</v>
      </c>
      <c r="K1504">
        <v>168680000</v>
      </c>
      <c r="L1504" s="16">
        <v>58.780998229980398</v>
      </c>
      <c r="M1504" s="14">
        <f t="shared" si="204"/>
        <v>12794272074.737534</v>
      </c>
      <c r="N1504" s="14">
        <f t="shared" si="205"/>
        <v>9915178781.433094</v>
      </c>
      <c r="O1504" s="14">
        <f t="shared" si="203"/>
        <v>8607297617.1875</v>
      </c>
      <c r="P1504">
        <f t="shared" si="201"/>
        <v>1.4864447174673343</v>
      </c>
      <c r="Q1504">
        <f t="shared" si="202"/>
        <v>1.1519502662059633</v>
      </c>
    </row>
    <row r="1505" spans="1:17" x14ac:dyDescent="0.3">
      <c r="A1505" s="10">
        <v>45331</v>
      </c>
      <c r="B1505">
        <v>47147.19921875</v>
      </c>
      <c r="C1505">
        <f t="shared" si="206"/>
        <v>0</v>
      </c>
      <c r="E1505" s="16">
        <f t="shared" si="200"/>
        <v>-2098985535.1536918</v>
      </c>
      <c r="G1505">
        <f t="shared" si="207"/>
        <v>0</v>
      </c>
      <c r="H1505">
        <f t="shared" si="208"/>
        <v>0</v>
      </c>
      <c r="I1505">
        <v>190000</v>
      </c>
      <c r="J1505">
        <v>217660000</v>
      </c>
      <c r="K1505">
        <v>168680000</v>
      </c>
      <c r="L1505" s="16">
        <v>64.632003784179602</v>
      </c>
      <c r="M1505" s="14">
        <f t="shared" si="204"/>
        <v>14067801943.664532</v>
      </c>
      <c r="N1505" s="14">
        <f t="shared" si="205"/>
        <v>10902126398.315414</v>
      </c>
      <c r="O1505" s="14">
        <f t="shared" si="203"/>
        <v>8957967851.5625</v>
      </c>
      <c r="P1505">
        <f t="shared" si="201"/>
        <v>1.5704233568119743</v>
      </c>
      <c r="Q1505">
        <f t="shared" si="202"/>
        <v>1.2170312038364597</v>
      </c>
    </row>
    <row r="1506" spans="1:17" x14ac:dyDescent="0.3">
      <c r="A1506" s="10">
        <v>45332</v>
      </c>
      <c r="B1506">
        <v>47771.27734375</v>
      </c>
      <c r="C1506">
        <f t="shared" si="206"/>
        <v>0</v>
      </c>
      <c r="E1506" s="16">
        <f t="shared" si="200"/>
        <v>-2098985535.1536918</v>
      </c>
      <c r="G1506">
        <f t="shared" si="207"/>
        <v>0</v>
      </c>
      <c r="H1506">
        <f t="shared" si="208"/>
        <v>0</v>
      </c>
      <c r="I1506">
        <v>190000</v>
      </c>
      <c r="J1506">
        <v>217660000</v>
      </c>
      <c r="K1506">
        <v>168680000</v>
      </c>
      <c r="L1506" s="16">
        <v>64.632003784179602</v>
      </c>
      <c r="M1506" s="14">
        <f t="shared" si="204"/>
        <v>14067801943.664532</v>
      </c>
      <c r="N1506" s="14">
        <f t="shared" si="205"/>
        <v>10902126398.315414</v>
      </c>
      <c r="O1506" s="14">
        <f t="shared" si="203"/>
        <v>9076542695.3125</v>
      </c>
      <c r="P1506">
        <f t="shared" si="201"/>
        <v>1.5499075381345062</v>
      </c>
      <c r="Q1506">
        <f t="shared" si="202"/>
        <v>1.2011320570271455</v>
      </c>
    </row>
    <row r="1507" spans="1:17" x14ac:dyDescent="0.3">
      <c r="A1507" s="10">
        <v>45333</v>
      </c>
      <c r="B1507">
        <v>48293.91796875</v>
      </c>
      <c r="C1507">
        <f t="shared" si="206"/>
        <v>0</v>
      </c>
      <c r="E1507" s="16">
        <f t="shared" si="200"/>
        <v>-2098985535.1536918</v>
      </c>
      <c r="G1507">
        <f t="shared" si="207"/>
        <v>0</v>
      </c>
      <c r="H1507">
        <f t="shared" si="208"/>
        <v>0</v>
      </c>
      <c r="I1507">
        <v>190000</v>
      </c>
      <c r="J1507">
        <v>217660000</v>
      </c>
      <c r="K1507">
        <v>168680000</v>
      </c>
      <c r="L1507" s="16">
        <v>64.632003784179602</v>
      </c>
      <c r="M1507" s="14">
        <f t="shared" si="204"/>
        <v>14067801943.664532</v>
      </c>
      <c r="N1507" s="14">
        <f t="shared" si="205"/>
        <v>10902126398.315414</v>
      </c>
      <c r="O1507" s="14">
        <f t="shared" si="203"/>
        <v>9175844414.0625</v>
      </c>
      <c r="P1507">
        <f t="shared" si="201"/>
        <v>1.5331343153666415</v>
      </c>
      <c r="Q1507">
        <f t="shared" si="202"/>
        <v>1.1881333102822984</v>
      </c>
    </row>
    <row r="1508" spans="1:17" x14ac:dyDescent="0.3">
      <c r="A1508" s="10">
        <v>45334</v>
      </c>
      <c r="B1508">
        <v>49958.22265625</v>
      </c>
      <c r="C1508">
        <f t="shared" si="206"/>
        <v>0</v>
      </c>
      <c r="E1508" s="16">
        <f t="shared" si="200"/>
        <v>-2098985535.1536918</v>
      </c>
      <c r="G1508">
        <f t="shared" si="207"/>
        <v>0</v>
      </c>
      <c r="H1508">
        <f t="shared" si="208"/>
        <v>0</v>
      </c>
      <c r="I1508">
        <v>190000</v>
      </c>
      <c r="J1508">
        <v>217660000</v>
      </c>
      <c r="K1508">
        <v>168680000</v>
      </c>
      <c r="L1508" s="16">
        <v>71.751998901367102</v>
      </c>
      <c r="M1508" s="14">
        <f t="shared" si="204"/>
        <v>15617540080.871563</v>
      </c>
      <c r="N1508" s="14">
        <f t="shared" si="205"/>
        <v>12103127174.682602</v>
      </c>
      <c r="O1508" s="14">
        <f t="shared" si="203"/>
        <v>9492062304.6875</v>
      </c>
      <c r="P1508">
        <f t="shared" si="201"/>
        <v>1.6453263347375096</v>
      </c>
      <c r="Q1508">
        <f t="shared" si="202"/>
        <v>1.2750787748944368</v>
      </c>
    </row>
    <row r="1509" spans="1:17" x14ac:dyDescent="0.3">
      <c r="A1509" s="10">
        <v>45335</v>
      </c>
      <c r="B1509">
        <v>49742.44140625</v>
      </c>
      <c r="C1509">
        <f t="shared" si="206"/>
        <v>0</v>
      </c>
      <c r="E1509" s="16">
        <f t="shared" ref="E1509:E1572" si="209">E1508-D1509+F1509</f>
        <v>-2098985535.1536918</v>
      </c>
      <c r="G1509">
        <f t="shared" si="207"/>
        <v>0</v>
      </c>
      <c r="H1509">
        <f t="shared" si="208"/>
        <v>0</v>
      </c>
      <c r="I1509">
        <v>190000</v>
      </c>
      <c r="J1509">
        <v>217660000</v>
      </c>
      <c r="K1509">
        <v>168680000</v>
      </c>
      <c r="L1509" s="16">
        <v>68.601997375488196</v>
      </c>
      <c r="M1509" s="14">
        <f t="shared" si="204"/>
        <v>14931910748.74876</v>
      </c>
      <c r="N1509" s="14">
        <f t="shared" si="205"/>
        <v>11571784917.297348</v>
      </c>
      <c r="O1509" s="14">
        <f t="shared" si="203"/>
        <v>9451063867.1875</v>
      </c>
      <c r="P1509">
        <f t="shared" ref="P1509:P1572" si="210">M1509/O1509</f>
        <v>1.579918510612317</v>
      </c>
      <c r="Q1509">
        <f t="shared" ref="Q1509:Q1572" si="211">N1509/O1509</f>
        <v>1.2243896644771002</v>
      </c>
    </row>
    <row r="1510" spans="1:17" x14ac:dyDescent="0.3">
      <c r="A1510" s="10">
        <v>45336</v>
      </c>
      <c r="B1510">
        <v>51826.6953125</v>
      </c>
      <c r="C1510">
        <f t="shared" si="206"/>
        <v>0</v>
      </c>
      <c r="E1510" s="16">
        <f t="shared" si="209"/>
        <v>-2098985535.1536918</v>
      </c>
      <c r="G1510">
        <f t="shared" si="207"/>
        <v>0</v>
      </c>
      <c r="H1510">
        <f t="shared" si="208"/>
        <v>0</v>
      </c>
      <c r="I1510">
        <v>190000</v>
      </c>
      <c r="J1510">
        <v>217660000</v>
      </c>
      <c r="K1510">
        <v>168680000</v>
      </c>
      <c r="L1510" s="16">
        <v>76.987998962402301</v>
      </c>
      <c r="M1510" s="14">
        <f t="shared" si="204"/>
        <v>16757207854.156485</v>
      </c>
      <c r="N1510" s="14">
        <f t="shared" si="205"/>
        <v>12986335664.97802</v>
      </c>
      <c r="O1510" s="14">
        <f t="shared" si="203"/>
        <v>9847072109.375</v>
      </c>
      <c r="P1510">
        <f t="shared" si="210"/>
        <v>1.701745216042708</v>
      </c>
      <c r="Q1510">
        <f t="shared" si="211"/>
        <v>1.3188017230638793</v>
      </c>
    </row>
    <row r="1511" spans="1:17" x14ac:dyDescent="0.3">
      <c r="A1511" s="10">
        <v>45337</v>
      </c>
      <c r="B1511">
        <v>51938.5546875</v>
      </c>
      <c r="C1511">
        <f t="shared" si="206"/>
        <v>0</v>
      </c>
      <c r="E1511" s="16">
        <f t="shared" si="209"/>
        <v>-2098985535.1536918</v>
      </c>
      <c r="G1511">
        <f t="shared" si="207"/>
        <v>0</v>
      </c>
      <c r="H1511">
        <f t="shared" si="208"/>
        <v>0</v>
      </c>
      <c r="I1511">
        <v>190000</v>
      </c>
      <c r="J1511">
        <v>217660000</v>
      </c>
      <c r="K1511">
        <v>168680000</v>
      </c>
      <c r="L1511" s="16">
        <v>71.800003051757798</v>
      </c>
      <c r="M1511" s="14">
        <f t="shared" si="204"/>
        <v>15627988664.245602</v>
      </c>
      <c r="N1511" s="14">
        <f t="shared" si="205"/>
        <v>12111224514.770506</v>
      </c>
      <c r="O1511" s="14">
        <f t="shared" si="203"/>
        <v>9868325390.625</v>
      </c>
      <c r="P1511">
        <f t="shared" si="210"/>
        <v>1.5836515361656329</v>
      </c>
      <c r="Q1511">
        <f t="shared" si="211"/>
        <v>1.2272826478012451</v>
      </c>
    </row>
    <row r="1512" spans="1:17" x14ac:dyDescent="0.3">
      <c r="A1512" s="10">
        <v>45338</v>
      </c>
      <c r="B1512">
        <v>52160.203125</v>
      </c>
      <c r="C1512">
        <f t="shared" si="206"/>
        <v>0</v>
      </c>
      <c r="E1512" s="16">
        <f t="shared" si="209"/>
        <v>-2098985535.1536918</v>
      </c>
      <c r="G1512">
        <f t="shared" si="207"/>
        <v>0</v>
      </c>
      <c r="H1512">
        <f t="shared" si="208"/>
        <v>0</v>
      </c>
      <c r="I1512">
        <v>190000</v>
      </c>
      <c r="J1512">
        <v>217660000</v>
      </c>
      <c r="K1512">
        <v>168680000</v>
      </c>
      <c r="L1512" s="16">
        <v>69.956001281738196</v>
      </c>
      <c r="M1512" s="14">
        <f t="shared" si="204"/>
        <v>15226623238.983135</v>
      </c>
      <c r="N1512" s="14">
        <f t="shared" si="205"/>
        <v>11800178296.203598</v>
      </c>
      <c r="O1512" s="14">
        <f t="shared" si="203"/>
        <v>9910438593.75</v>
      </c>
      <c r="P1512">
        <f t="shared" si="210"/>
        <v>1.5364227420354308</v>
      </c>
      <c r="Q1512">
        <f t="shared" si="211"/>
        <v>1.1906817427480312</v>
      </c>
    </row>
    <row r="1513" spans="1:17" x14ac:dyDescent="0.3">
      <c r="A1513" s="10">
        <v>45339</v>
      </c>
      <c r="B1513">
        <v>51662.99609375</v>
      </c>
      <c r="C1513">
        <f t="shared" si="206"/>
        <v>0</v>
      </c>
      <c r="E1513" s="16">
        <f t="shared" si="209"/>
        <v>-2098985535.1536918</v>
      </c>
      <c r="G1513">
        <f t="shared" si="207"/>
        <v>0</v>
      </c>
      <c r="H1513">
        <f t="shared" si="208"/>
        <v>0</v>
      </c>
      <c r="I1513">
        <v>190000</v>
      </c>
      <c r="J1513">
        <v>217660000</v>
      </c>
      <c r="K1513">
        <v>168680000</v>
      </c>
      <c r="L1513" s="16">
        <v>69.956001281738196</v>
      </c>
      <c r="M1513" s="14">
        <f t="shared" si="204"/>
        <v>15226623238.983135</v>
      </c>
      <c r="N1513" s="14">
        <f t="shared" si="205"/>
        <v>11800178296.203598</v>
      </c>
      <c r="O1513" s="14">
        <f t="shared" si="203"/>
        <v>9815969257.8125</v>
      </c>
      <c r="P1513">
        <f t="shared" si="210"/>
        <v>1.5512093445957271</v>
      </c>
      <c r="Q1513">
        <f t="shared" si="211"/>
        <v>1.2021409181586293</v>
      </c>
    </row>
    <row r="1514" spans="1:17" x14ac:dyDescent="0.3">
      <c r="A1514" s="10">
        <v>45340</v>
      </c>
      <c r="B1514">
        <v>52122.546875</v>
      </c>
      <c r="C1514">
        <f t="shared" si="206"/>
        <v>0</v>
      </c>
      <c r="E1514" s="16">
        <f t="shared" si="209"/>
        <v>-2098985535.1536918</v>
      </c>
      <c r="G1514">
        <f t="shared" si="207"/>
        <v>0</v>
      </c>
      <c r="H1514">
        <f t="shared" si="208"/>
        <v>0</v>
      </c>
      <c r="I1514">
        <v>190000</v>
      </c>
      <c r="J1514">
        <v>217660000</v>
      </c>
      <c r="K1514">
        <v>168680000</v>
      </c>
      <c r="L1514" s="16">
        <v>69.956001281738196</v>
      </c>
      <c r="M1514" s="14">
        <f t="shared" si="204"/>
        <v>15226623238.983135</v>
      </c>
      <c r="N1514" s="14">
        <f t="shared" si="205"/>
        <v>11800178296.203598</v>
      </c>
      <c r="O1514" s="14">
        <f t="shared" si="203"/>
        <v>9903283906.25</v>
      </c>
      <c r="P1514">
        <f t="shared" si="210"/>
        <v>1.5375327399604848</v>
      </c>
      <c r="Q1514">
        <f t="shared" si="211"/>
        <v>1.1915419579919808</v>
      </c>
    </row>
    <row r="1515" spans="1:17" x14ac:dyDescent="0.3">
      <c r="A1515" s="10">
        <v>45341</v>
      </c>
      <c r="B1515">
        <v>51779.14453125</v>
      </c>
      <c r="C1515">
        <f t="shared" si="206"/>
        <v>0</v>
      </c>
      <c r="E1515" s="16">
        <f t="shared" si="209"/>
        <v>-2098985535.1536918</v>
      </c>
      <c r="G1515">
        <f t="shared" si="207"/>
        <v>0</v>
      </c>
      <c r="H1515">
        <f t="shared" si="208"/>
        <v>0</v>
      </c>
      <c r="I1515">
        <v>190000</v>
      </c>
      <c r="J1515">
        <v>217660000</v>
      </c>
      <c r="K1515">
        <v>168680000</v>
      </c>
      <c r="L1515" s="16">
        <v>69.956001281738196</v>
      </c>
      <c r="M1515" s="14">
        <f t="shared" si="204"/>
        <v>15226623238.983135</v>
      </c>
      <c r="N1515" s="14">
        <f t="shared" si="205"/>
        <v>11800178296.203598</v>
      </c>
      <c r="O1515" s="14">
        <f t="shared" si="203"/>
        <v>9838037460.9375</v>
      </c>
      <c r="P1515">
        <f t="shared" si="210"/>
        <v>1.5477297478731229</v>
      </c>
      <c r="Q1515">
        <f t="shared" si="211"/>
        <v>1.1994443346101185</v>
      </c>
    </row>
    <row r="1516" spans="1:17" x14ac:dyDescent="0.3">
      <c r="A1516" s="10">
        <v>45342</v>
      </c>
      <c r="B1516">
        <v>52284.875</v>
      </c>
      <c r="C1516">
        <f t="shared" si="206"/>
        <v>0</v>
      </c>
      <c r="E1516" s="16">
        <f t="shared" si="209"/>
        <v>-2098985535.1536918</v>
      </c>
      <c r="G1516">
        <f t="shared" si="207"/>
        <v>0</v>
      </c>
      <c r="H1516">
        <f t="shared" si="208"/>
        <v>0</v>
      </c>
      <c r="I1516">
        <v>190000</v>
      </c>
      <c r="J1516">
        <v>217660000</v>
      </c>
      <c r="K1516">
        <v>168680000</v>
      </c>
      <c r="L1516" s="16">
        <v>70.498001098632798</v>
      </c>
      <c r="M1516" s="14">
        <f t="shared" si="204"/>
        <v>15344594919.128414</v>
      </c>
      <c r="N1516" s="14">
        <f t="shared" si="205"/>
        <v>11891602825.317381</v>
      </c>
      <c r="O1516" s="14">
        <f t="shared" si="203"/>
        <v>9934126250</v>
      </c>
      <c r="P1516">
        <f t="shared" si="210"/>
        <v>1.544634579123495</v>
      </c>
      <c r="Q1516">
        <f t="shared" si="211"/>
        <v>1.1970456712604574</v>
      </c>
    </row>
    <row r="1517" spans="1:17" x14ac:dyDescent="0.3">
      <c r="A1517" s="10">
        <v>45343</v>
      </c>
      <c r="B1517">
        <v>51839.1796875</v>
      </c>
      <c r="C1517">
        <f t="shared" si="206"/>
        <v>0</v>
      </c>
      <c r="E1517" s="16">
        <f t="shared" si="209"/>
        <v>-2098985535.1536918</v>
      </c>
      <c r="G1517">
        <f t="shared" si="207"/>
        <v>0</v>
      </c>
      <c r="H1517">
        <f t="shared" si="208"/>
        <v>0</v>
      </c>
      <c r="I1517">
        <v>190000</v>
      </c>
      <c r="J1517">
        <v>217660000</v>
      </c>
      <c r="K1517">
        <v>168680000</v>
      </c>
      <c r="L1517" s="16">
        <v>67.279998779296804</v>
      </c>
      <c r="M1517" s="14">
        <f t="shared" si="204"/>
        <v>14644164534.301743</v>
      </c>
      <c r="N1517" s="14">
        <f t="shared" si="205"/>
        <v>11348790194.091785</v>
      </c>
      <c r="O1517" s="14">
        <f t="shared" si="203"/>
        <v>9849444140.625</v>
      </c>
      <c r="P1517">
        <f t="shared" si="210"/>
        <v>1.4868011153949741</v>
      </c>
      <c r="Q1517">
        <f t="shared" si="211"/>
        <v>1.152226463956741</v>
      </c>
    </row>
    <row r="1518" spans="1:17" x14ac:dyDescent="0.3">
      <c r="A1518" s="10">
        <v>45344</v>
      </c>
      <c r="B1518">
        <v>51304.97265625</v>
      </c>
      <c r="C1518">
        <f t="shared" si="206"/>
        <v>0</v>
      </c>
      <c r="E1518" s="16">
        <f t="shared" si="209"/>
        <v>-2098985535.1536918</v>
      </c>
      <c r="G1518">
        <f t="shared" si="207"/>
        <v>0</v>
      </c>
      <c r="H1518">
        <f t="shared" si="208"/>
        <v>0</v>
      </c>
      <c r="I1518">
        <v>190000</v>
      </c>
      <c r="J1518">
        <v>217660000</v>
      </c>
      <c r="K1518">
        <v>168680000</v>
      </c>
      <c r="L1518" s="16">
        <v>71.315002441406193</v>
      </c>
      <c r="M1518" s="14">
        <f t="shared" si="204"/>
        <v>15522423431.396473</v>
      </c>
      <c r="N1518" s="14">
        <f t="shared" si="205"/>
        <v>12029414611.816397</v>
      </c>
      <c r="O1518" s="14">
        <f t="shared" si="203"/>
        <v>9747944804.6875</v>
      </c>
      <c r="P1518">
        <f t="shared" si="210"/>
        <v>1.5923790852746926</v>
      </c>
      <c r="Q1518">
        <f t="shared" si="211"/>
        <v>1.2340462377291883</v>
      </c>
    </row>
    <row r="1519" spans="1:17" x14ac:dyDescent="0.3">
      <c r="A1519" s="10">
        <v>45345</v>
      </c>
      <c r="B1519">
        <v>50731.94921875</v>
      </c>
      <c r="C1519">
        <f t="shared" si="206"/>
        <v>0</v>
      </c>
      <c r="E1519" s="16">
        <f t="shared" si="209"/>
        <v>-2098985535.1536918</v>
      </c>
      <c r="G1519">
        <f t="shared" si="207"/>
        <v>0</v>
      </c>
      <c r="H1519">
        <f t="shared" si="208"/>
        <v>0</v>
      </c>
      <c r="I1519">
        <v>190000</v>
      </c>
      <c r="J1519">
        <v>217660000</v>
      </c>
      <c r="K1519">
        <v>168680000</v>
      </c>
      <c r="L1519" s="16">
        <v>68.744003295898395</v>
      </c>
      <c r="M1519" s="14">
        <f t="shared" si="204"/>
        <v>14962819757.385244</v>
      </c>
      <c r="N1519" s="14">
        <f t="shared" si="205"/>
        <v>11595738475.952141</v>
      </c>
      <c r="O1519" s="14">
        <f t="shared" si="203"/>
        <v>9639070351.5625</v>
      </c>
      <c r="P1519">
        <f t="shared" si="210"/>
        <v>1.5523094252507204</v>
      </c>
      <c r="Q1519">
        <f t="shared" si="211"/>
        <v>1.2029934478144424</v>
      </c>
    </row>
    <row r="1520" spans="1:17" x14ac:dyDescent="0.3">
      <c r="A1520" s="10">
        <v>45346</v>
      </c>
      <c r="B1520">
        <v>51571.1015625</v>
      </c>
      <c r="C1520">
        <f t="shared" si="206"/>
        <v>0</v>
      </c>
      <c r="E1520" s="16">
        <f t="shared" si="209"/>
        <v>-2098985535.1536918</v>
      </c>
      <c r="G1520">
        <f t="shared" si="207"/>
        <v>0</v>
      </c>
      <c r="H1520">
        <f t="shared" si="208"/>
        <v>0</v>
      </c>
      <c r="I1520">
        <v>190000</v>
      </c>
      <c r="J1520">
        <v>217660000</v>
      </c>
      <c r="K1520">
        <v>168680000</v>
      </c>
      <c r="L1520" s="16">
        <v>68.744003295898395</v>
      </c>
      <c r="M1520" s="14">
        <f t="shared" si="204"/>
        <v>14962819757.385244</v>
      </c>
      <c r="N1520" s="14">
        <f t="shared" si="205"/>
        <v>11595738475.952141</v>
      </c>
      <c r="O1520" s="14">
        <f t="shared" si="203"/>
        <v>9798509296.875</v>
      </c>
      <c r="P1520">
        <f t="shared" si="210"/>
        <v>1.5270506261760937</v>
      </c>
      <c r="Q1520">
        <f t="shared" si="211"/>
        <v>1.183418632837377</v>
      </c>
    </row>
    <row r="1521" spans="1:17" x14ac:dyDescent="0.3">
      <c r="A1521" s="10">
        <v>45347</v>
      </c>
      <c r="B1521">
        <v>51733.23828125</v>
      </c>
      <c r="C1521">
        <f t="shared" si="206"/>
        <v>0</v>
      </c>
      <c r="E1521" s="16">
        <f t="shared" si="209"/>
        <v>-2098985535.1536918</v>
      </c>
      <c r="G1521">
        <f t="shared" si="207"/>
        <v>0</v>
      </c>
      <c r="H1521">
        <f t="shared" si="208"/>
        <v>0</v>
      </c>
      <c r="I1521">
        <v>190000</v>
      </c>
      <c r="J1521">
        <v>217660000</v>
      </c>
      <c r="K1521">
        <v>168680000</v>
      </c>
      <c r="L1521" s="16">
        <v>68.744003295898395</v>
      </c>
      <c r="M1521" s="14">
        <f t="shared" si="204"/>
        <v>14962819757.385244</v>
      </c>
      <c r="N1521" s="14">
        <f t="shared" si="205"/>
        <v>11595738475.952141</v>
      </c>
      <c r="O1521" s="14">
        <f t="shared" si="203"/>
        <v>9829315273.4375</v>
      </c>
      <c r="P1521">
        <f t="shared" si="210"/>
        <v>1.5222647093048689</v>
      </c>
      <c r="Q1521">
        <f t="shared" si="211"/>
        <v>1.1797096901844404</v>
      </c>
    </row>
    <row r="1522" spans="1:17" x14ac:dyDescent="0.3">
      <c r="A1522" s="10">
        <v>45348</v>
      </c>
      <c r="B1522">
        <v>54522.40234375</v>
      </c>
      <c r="C1522">
        <f t="shared" si="206"/>
        <v>0</v>
      </c>
      <c r="E1522" s="16">
        <f t="shared" si="209"/>
        <v>-2098985535.1536918</v>
      </c>
      <c r="G1522">
        <f t="shared" si="207"/>
        <v>0</v>
      </c>
      <c r="H1522">
        <f t="shared" si="208"/>
        <v>0</v>
      </c>
      <c r="I1522">
        <v>190000</v>
      </c>
      <c r="J1522">
        <v>217660000</v>
      </c>
      <c r="K1522">
        <v>168680000</v>
      </c>
      <c r="L1522" s="16">
        <v>79.648002624511705</v>
      </c>
      <c r="M1522" s="14">
        <f t="shared" si="204"/>
        <v>17336184251.251217</v>
      </c>
      <c r="N1522" s="14">
        <f t="shared" si="205"/>
        <v>13435025082.702635</v>
      </c>
      <c r="O1522" s="14">
        <f t="shared" si="203"/>
        <v>10359256445.3125</v>
      </c>
      <c r="P1522">
        <f t="shared" si="210"/>
        <v>1.6734969679311043</v>
      </c>
      <c r="Q1522">
        <f t="shared" si="211"/>
        <v>1.2969101743573401</v>
      </c>
    </row>
    <row r="1523" spans="1:17" x14ac:dyDescent="0.3">
      <c r="A1523" s="10">
        <v>45349</v>
      </c>
      <c r="B1523">
        <v>57085.37109375</v>
      </c>
      <c r="C1523">
        <f t="shared" si="206"/>
        <v>0</v>
      </c>
      <c r="E1523" s="16">
        <f t="shared" si="209"/>
        <v>-2098985535.1536918</v>
      </c>
      <c r="G1523">
        <f t="shared" si="207"/>
        <v>0</v>
      </c>
      <c r="H1523">
        <f t="shared" si="208"/>
        <v>0</v>
      </c>
      <c r="I1523">
        <v>190000</v>
      </c>
      <c r="J1523">
        <v>217660000</v>
      </c>
      <c r="K1523">
        <v>168680000</v>
      </c>
      <c r="L1523" s="16">
        <v>87.180000305175696</v>
      </c>
      <c r="M1523" s="14">
        <f t="shared" si="204"/>
        <v>18975598866.424541</v>
      </c>
      <c r="N1523" s="14">
        <f t="shared" si="205"/>
        <v>14705522451.477036</v>
      </c>
      <c r="O1523" s="14">
        <f t="shared" si="203"/>
        <v>10846220507.8125</v>
      </c>
      <c r="P1523">
        <f t="shared" si="210"/>
        <v>1.7495125470440578</v>
      </c>
      <c r="Q1523">
        <f t="shared" si="211"/>
        <v>1.3558199781098579</v>
      </c>
    </row>
    <row r="1524" spans="1:17" x14ac:dyDescent="0.3">
      <c r="A1524" s="10">
        <v>45350</v>
      </c>
      <c r="B1524">
        <v>62504.7890625</v>
      </c>
      <c r="C1524">
        <f t="shared" si="206"/>
        <v>0</v>
      </c>
      <c r="E1524" s="16">
        <f t="shared" si="209"/>
        <v>-2098985535.1536918</v>
      </c>
      <c r="G1524">
        <f t="shared" si="207"/>
        <v>0</v>
      </c>
      <c r="H1524">
        <f t="shared" si="208"/>
        <v>0</v>
      </c>
      <c r="I1524">
        <v>190000</v>
      </c>
      <c r="J1524">
        <v>217660000</v>
      </c>
      <c r="K1524">
        <v>168680000</v>
      </c>
      <c r="L1524" s="16">
        <v>96.294998168945298</v>
      </c>
      <c r="M1524" s="14">
        <f t="shared" si="204"/>
        <v>20959569301.452633</v>
      </c>
      <c r="N1524" s="14">
        <f t="shared" si="205"/>
        <v>16243040291.137693</v>
      </c>
      <c r="O1524" s="14">
        <f t="shared" si="203"/>
        <v>11875909921.875</v>
      </c>
      <c r="P1524">
        <f t="shared" si="210"/>
        <v>1.764881128211141</v>
      </c>
      <c r="Q1524">
        <f t="shared" si="211"/>
        <v>1.3677301695610369</v>
      </c>
    </row>
    <row r="1525" spans="1:17" x14ac:dyDescent="0.3">
      <c r="A1525" s="10">
        <v>45351</v>
      </c>
      <c r="B1525">
        <v>61198.3828125</v>
      </c>
      <c r="C1525">
        <f t="shared" si="206"/>
        <v>0</v>
      </c>
      <c r="E1525" s="16">
        <f t="shared" si="209"/>
        <v>-2098985535.1536918</v>
      </c>
      <c r="G1525">
        <f t="shared" si="207"/>
        <v>0</v>
      </c>
      <c r="H1525">
        <f t="shared" si="208"/>
        <v>0</v>
      </c>
      <c r="I1525">
        <v>190000</v>
      </c>
      <c r="J1525">
        <v>217660000</v>
      </c>
      <c r="K1525">
        <v>168680000</v>
      </c>
      <c r="L1525" s="16">
        <v>102.28399658203099</v>
      </c>
      <c r="M1525" s="14">
        <f t="shared" si="204"/>
        <v>22263134696.044865</v>
      </c>
      <c r="N1525" s="14">
        <f t="shared" si="205"/>
        <v>17253264543.456989</v>
      </c>
      <c r="O1525" s="14">
        <f t="shared" si="203"/>
        <v>11627692734.375</v>
      </c>
      <c r="P1525">
        <f t="shared" si="210"/>
        <v>1.9146648612607606</v>
      </c>
      <c r="Q1525">
        <f t="shared" si="211"/>
        <v>1.4838080896695083</v>
      </c>
    </row>
    <row r="1526" spans="1:17" x14ac:dyDescent="0.3">
      <c r="A1526" s="10">
        <v>45352</v>
      </c>
      <c r="B1526">
        <v>62440.6328125</v>
      </c>
      <c r="C1526">
        <f t="shared" si="206"/>
        <v>0</v>
      </c>
      <c r="E1526" s="16">
        <f t="shared" si="209"/>
        <v>-2098985535.1536918</v>
      </c>
      <c r="G1526">
        <f t="shared" si="207"/>
        <v>0</v>
      </c>
      <c r="H1526">
        <f t="shared" si="208"/>
        <v>0</v>
      </c>
      <c r="I1526">
        <v>190000</v>
      </c>
      <c r="J1526">
        <v>217660000</v>
      </c>
      <c r="K1526">
        <v>168680000</v>
      </c>
      <c r="L1526" s="16">
        <v>107.939002990722</v>
      </c>
      <c r="M1526" s="14">
        <f t="shared" si="204"/>
        <v>23494003390.960552</v>
      </c>
      <c r="N1526" s="14">
        <f t="shared" si="205"/>
        <v>18207151024.474987</v>
      </c>
      <c r="O1526" s="14">
        <f t="shared" si="203"/>
        <v>11863720234.375</v>
      </c>
      <c r="P1526">
        <f t="shared" si="210"/>
        <v>1.9803234505553269</v>
      </c>
      <c r="Q1526">
        <f t="shared" si="211"/>
        <v>1.5346915356044866</v>
      </c>
    </row>
    <row r="1527" spans="1:17" x14ac:dyDescent="0.3">
      <c r="A1527" s="10">
        <v>45353</v>
      </c>
      <c r="B1527">
        <v>62029.84765625</v>
      </c>
      <c r="C1527">
        <f t="shared" si="206"/>
        <v>0</v>
      </c>
      <c r="E1527" s="16">
        <f t="shared" si="209"/>
        <v>-2098985535.1536918</v>
      </c>
      <c r="G1527">
        <f t="shared" si="207"/>
        <v>0</v>
      </c>
      <c r="H1527">
        <f t="shared" si="208"/>
        <v>0</v>
      </c>
      <c r="I1527">
        <v>190000</v>
      </c>
      <c r="J1527">
        <v>217660000</v>
      </c>
      <c r="K1527">
        <v>168680000</v>
      </c>
      <c r="L1527" s="16">
        <v>107.939002990722</v>
      </c>
      <c r="M1527" s="14">
        <f t="shared" si="204"/>
        <v>23494003390.960552</v>
      </c>
      <c r="N1527" s="14">
        <f t="shared" si="205"/>
        <v>18207151024.474987</v>
      </c>
      <c r="O1527" s="14">
        <f t="shared" si="203"/>
        <v>11785671054.6875</v>
      </c>
      <c r="P1527">
        <f t="shared" si="210"/>
        <v>1.9934379028520663</v>
      </c>
      <c r="Q1527">
        <f t="shared" si="211"/>
        <v>1.5448548444964005</v>
      </c>
    </row>
    <row r="1528" spans="1:17" x14ac:dyDescent="0.3">
      <c r="A1528" s="10">
        <v>45354</v>
      </c>
      <c r="B1528">
        <v>63167.37109375</v>
      </c>
      <c r="C1528">
        <f t="shared" si="206"/>
        <v>0</v>
      </c>
      <c r="E1528" s="16">
        <f t="shared" si="209"/>
        <v>-2098985535.1536918</v>
      </c>
      <c r="G1528">
        <f t="shared" si="207"/>
        <v>0</v>
      </c>
      <c r="H1528">
        <f t="shared" si="208"/>
        <v>0</v>
      </c>
      <c r="I1528">
        <v>190000</v>
      </c>
      <c r="J1528">
        <v>217660000</v>
      </c>
      <c r="K1528">
        <v>168680000</v>
      </c>
      <c r="L1528" s="16">
        <v>107.939002990722</v>
      </c>
      <c r="M1528" s="14">
        <f t="shared" si="204"/>
        <v>23494003390.960552</v>
      </c>
      <c r="N1528" s="14">
        <f t="shared" si="205"/>
        <v>18207151024.474987</v>
      </c>
      <c r="O1528" s="14">
        <f t="shared" si="203"/>
        <v>12001800507.8125</v>
      </c>
      <c r="P1528">
        <f t="shared" si="210"/>
        <v>1.9575399020894633</v>
      </c>
      <c r="Q1528">
        <f t="shared" si="211"/>
        <v>1.5170349659305828</v>
      </c>
    </row>
    <row r="1529" spans="1:17" x14ac:dyDescent="0.3">
      <c r="A1529" s="10">
        <v>45355</v>
      </c>
      <c r="B1529">
        <v>68330.4140625</v>
      </c>
      <c r="C1529">
        <f t="shared" si="206"/>
        <v>0</v>
      </c>
      <c r="E1529" s="16">
        <f t="shared" si="209"/>
        <v>-2098985535.1536918</v>
      </c>
      <c r="G1529">
        <f t="shared" si="207"/>
        <v>0</v>
      </c>
      <c r="H1529">
        <f t="shared" si="208"/>
        <v>0</v>
      </c>
      <c r="I1529">
        <v>190000</v>
      </c>
      <c r="J1529">
        <v>217660000</v>
      </c>
      <c r="K1529">
        <v>168680000</v>
      </c>
      <c r="L1529" s="16">
        <v>133.40100097656199</v>
      </c>
      <c r="M1529" s="14">
        <f t="shared" si="204"/>
        <v>29036061872.558483</v>
      </c>
      <c r="N1529" s="14">
        <f t="shared" si="205"/>
        <v>22502080844.726475</v>
      </c>
      <c r="O1529" s="14">
        <f t="shared" si="203"/>
        <v>12982778671.875</v>
      </c>
      <c r="P1529">
        <f t="shared" si="210"/>
        <v>2.2365059596571735</v>
      </c>
      <c r="Q1529">
        <f t="shared" si="211"/>
        <v>1.7332253297572913</v>
      </c>
    </row>
    <row r="1530" spans="1:17" x14ac:dyDescent="0.3">
      <c r="A1530" s="10">
        <v>45356</v>
      </c>
      <c r="B1530">
        <v>63801.19921875</v>
      </c>
      <c r="C1530">
        <f t="shared" si="206"/>
        <v>0</v>
      </c>
      <c r="E1530" s="16">
        <f t="shared" si="209"/>
        <v>-2098985535.1536918</v>
      </c>
      <c r="G1530">
        <f t="shared" si="207"/>
        <v>0</v>
      </c>
      <c r="H1530">
        <f t="shared" si="208"/>
        <v>0</v>
      </c>
      <c r="I1530">
        <v>190000</v>
      </c>
      <c r="J1530">
        <v>217660000</v>
      </c>
      <c r="K1530">
        <v>168680000</v>
      </c>
      <c r="L1530" s="16">
        <v>105.10099792480401</v>
      </c>
      <c r="M1530" s="14">
        <f t="shared" si="204"/>
        <v>22876283208.31284</v>
      </c>
      <c r="N1530" s="14">
        <f t="shared" si="205"/>
        <v>17728436329.95594</v>
      </c>
      <c r="O1530" s="14">
        <f t="shared" si="203"/>
        <v>12122227851.5625</v>
      </c>
      <c r="P1530">
        <f t="shared" si="210"/>
        <v>1.8871352269924699</v>
      </c>
      <c r="Q1530">
        <f t="shared" si="211"/>
        <v>1.4624734452315071</v>
      </c>
    </row>
    <row r="1531" spans="1:17" x14ac:dyDescent="0.3">
      <c r="A1531" s="10">
        <v>45357</v>
      </c>
      <c r="B1531">
        <v>66106.8046875</v>
      </c>
      <c r="C1531">
        <f t="shared" si="206"/>
        <v>0</v>
      </c>
      <c r="E1531" s="16">
        <f t="shared" si="209"/>
        <v>-2098985535.1536918</v>
      </c>
      <c r="G1531">
        <f t="shared" si="207"/>
        <v>0</v>
      </c>
      <c r="H1531">
        <f t="shared" si="208"/>
        <v>0</v>
      </c>
      <c r="I1531">
        <v>190000</v>
      </c>
      <c r="J1531">
        <v>217660000</v>
      </c>
      <c r="K1531">
        <v>168680000</v>
      </c>
      <c r="L1531" s="16">
        <v>124.621002197265</v>
      </c>
      <c r="M1531" s="14">
        <f t="shared" si="204"/>
        <v>27125007338.256699</v>
      </c>
      <c r="N1531" s="14">
        <f t="shared" si="205"/>
        <v>21021070650.634659</v>
      </c>
      <c r="O1531" s="14">
        <f t="shared" si="203"/>
        <v>12560292890.625</v>
      </c>
      <c r="P1531">
        <f t="shared" si="210"/>
        <v>2.1595839821938227</v>
      </c>
      <c r="Q1531">
        <f t="shared" si="211"/>
        <v>1.6736130943510705</v>
      </c>
    </row>
    <row r="1532" spans="1:17" x14ac:dyDescent="0.3">
      <c r="A1532" s="10">
        <v>45358</v>
      </c>
      <c r="B1532">
        <v>66925.484375</v>
      </c>
      <c r="C1532">
        <f t="shared" si="206"/>
        <v>0</v>
      </c>
      <c r="E1532" s="16">
        <f t="shared" si="209"/>
        <v>-2098985535.1536918</v>
      </c>
      <c r="G1532">
        <f t="shared" si="207"/>
        <v>0</v>
      </c>
      <c r="H1532">
        <f t="shared" si="208"/>
        <v>0</v>
      </c>
      <c r="I1532">
        <v>190000</v>
      </c>
      <c r="J1532">
        <v>217660000</v>
      </c>
      <c r="K1532">
        <v>168680000</v>
      </c>
      <c r="L1532" s="16">
        <v>130.00199890136699</v>
      </c>
      <c r="M1532" s="14">
        <f t="shared" si="204"/>
        <v>28296235080.87154</v>
      </c>
      <c r="N1532" s="14">
        <f t="shared" si="205"/>
        <v>21928737174.682583</v>
      </c>
      <c r="O1532" s="14">
        <f t="shared" si="203"/>
        <v>12715842031.25</v>
      </c>
      <c r="P1532">
        <f t="shared" si="210"/>
        <v>2.2252741903628341</v>
      </c>
      <c r="Q1532">
        <f t="shared" si="211"/>
        <v>1.7245210439695067</v>
      </c>
    </row>
    <row r="1533" spans="1:17" x14ac:dyDescent="0.3">
      <c r="A1533" s="10">
        <v>45359</v>
      </c>
      <c r="B1533">
        <v>68300.09375</v>
      </c>
      <c r="C1533">
        <f t="shared" si="206"/>
        <v>0</v>
      </c>
      <c r="E1533" s="16">
        <f t="shared" si="209"/>
        <v>-2098985535.1536918</v>
      </c>
      <c r="G1533">
        <f t="shared" si="207"/>
        <v>0</v>
      </c>
      <c r="H1533">
        <f t="shared" si="208"/>
        <v>0</v>
      </c>
      <c r="I1533">
        <v>190000</v>
      </c>
      <c r="J1533">
        <v>217660000</v>
      </c>
      <c r="K1533">
        <v>168680000</v>
      </c>
      <c r="L1533" s="16">
        <v>142.55900573730401</v>
      </c>
      <c r="M1533" s="14">
        <f t="shared" si="204"/>
        <v>31029393188.78159</v>
      </c>
      <c r="N1533" s="14">
        <f t="shared" si="205"/>
        <v>24046853087.76844</v>
      </c>
      <c r="O1533" s="14">
        <f t="shared" si="203"/>
        <v>12977017812.5</v>
      </c>
      <c r="P1533">
        <f t="shared" si="210"/>
        <v>2.3911035368151223</v>
      </c>
      <c r="Q1533">
        <f t="shared" si="211"/>
        <v>1.8530338352934614</v>
      </c>
    </row>
    <row r="1534" spans="1:17" x14ac:dyDescent="0.3">
      <c r="A1534" s="10">
        <v>45360</v>
      </c>
      <c r="B1534">
        <v>68498.8828125</v>
      </c>
      <c r="C1534">
        <f t="shared" si="206"/>
        <v>0</v>
      </c>
      <c r="E1534" s="16">
        <f t="shared" si="209"/>
        <v>-2098985535.1536918</v>
      </c>
      <c r="G1534">
        <f t="shared" si="207"/>
        <v>0</v>
      </c>
      <c r="H1534">
        <f t="shared" si="208"/>
        <v>0</v>
      </c>
      <c r="I1534">
        <v>190000</v>
      </c>
      <c r="J1534">
        <v>217660000</v>
      </c>
      <c r="K1534">
        <v>168680000</v>
      </c>
      <c r="L1534" s="16">
        <v>142.55900573730401</v>
      </c>
      <c r="M1534" s="14">
        <f t="shared" si="204"/>
        <v>31029393188.78159</v>
      </c>
      <c r="N1534" s="14">
        <f t="shared" si="205"/>
        <v>24046853087.76844</v>
      </c>
      <c r="O1534" s="14">
        <f t="shared" si="203"/>
        <v>13014787734.375</v>
      </c>
      <c r="P1534">
        <f t="shared" si="210"/>
        <v>2.3841643691833667</v>
      </c>
      <c r="Q1534">
        <f t="shared" si="211"/>
        <v>1.8476561876038331</v>
      </c>
    </row>
    <row r="1535" spans="1:17" x14ac:dyDescent="0.3">
      <c r="A1535" s="10">
        <v>45361</v>
      </c>
      <c r="B1535">
        <v>69019.7890625</v>
      </c>
      <c r="C1535">
        <f t="shared" si="206"/>
        <v>0</v>
      </c>
      <c r="E1535" s="16">
        <f t="shared" si="209"/>
        <v>-2098985535.1536918</v>
      </c>
      <c r="G1535">
        <f t="shared" si="207"/>
        <v>0</v>
      </c>
      <c r="H1535">
        <f t="shared" si="208"/>
        <v>0</v>
      </c>
      <c r="I1535">
        <v>190000</v>
      </c>
      <c r="J1535">
        <v>217660000</v>
      </c>
      <c r="K1535">
        <v>168680000</v>
      </c>
      <c r="L1535" s="16">
        <v>142.55900573730401</v>
      </c>
      <c r="M1535" s="14">
        <f t="shared" si="204"/>
        <v>31029393188.78159</v>
      </c>
      <c r="N1535" s="14">
        <f t="shared" si="205"/>
        <v>24046853087.76844</v>
      </c>
      <c r="O1535" s="14">
        <f t="shared" si="203"/>
        <v>13113759921.875</v>
      </c>
      <c r="P1535">
        <f t="shared" si="210"/>
        <v>2.366170600471464</v>
      </c>
      <c r="Q1535">
        <f t="shared" si="211"/>
        <v>1.8337115542016291</v>
      </c>
    </row>
    <row r="1536" spans="1:17" x14ac:dyDescent="0.3">
      <c r="A1536" s="10">
        <v>45362</v>
      </c>
      <c r="B1536">
        <v>72123.90625</v>
      </c>
      <c r="C1536">
        <f t="shared" si="206"/>
        <v>0</v>
      </c>
      <c r="E1536" s="16">
        <f t="shared" si="209"/>
        <v>-2098985535.1536918</v>
      </c>
      <c r="G1536">
        <f t="shared" si="207"/>
        <v>0</v>
      </c>
      <c r="H1536">
        <f t="shared" si="208"/>
        <v>0</v>
      </c>
      <c r="I1536">
        <v>190000</v>
      </c>
      <c r="J1536">
        <v>217660000</v>
      </c>
      <c r="K1536">
        <v>168680000</v>
      </c>
      <c r="L1536" s="16">
        <v>148.42300415039</v>
      </c>
      <c r="M1536" s="14">
        <f t="shared" si="204"/>
        <v>32305751083.373886</v>
      </c>
      <c r="N1536" s="14">
        <f t="shared" si="205"/>
        <v>25035992340.087784</v>
      </c>
      <c r="O1536" s="14">
        <f t="shared" si="203"/>
        <v>13703542187.5</v>
      </c>
      <c r="P1536">
        <f t="shared" si="210"/>
        <v>2.3574744866215918</v>
      </c>
      <c r="Q1536">
        <f t="shared" si="211"/>
        <v>1.8269723256608017</v>
      </c>
    </row>
    <row r="1537" spans="1:17" x14ac:dyDescent="0.3">
      <c r="A1537" s="10">
        <v>45363</v>
      </c>
      <c r="B1537">
        <v>71481.2890625</v>
      </c>
      <c r="C1537">
        <f t="shared" si="206"/>
        <v>0</v>
      </c>
      <c r="E1537" s="16">
        <f t="shared" si="209"/>
        <v>-2098985535.1536918</v>
      </c>
      <c r="G1537">
        <f t="shared" si="207"/>
        <v>0</v>
      </c>
      <c r="H1537">
        <f t="shared" si="208"/>
        <v>0</v>
      </c>
      <c r="I1537">
        <v>190000</v>
      </c>
      <c r="J1537">
        <v>217660000</v>
      </c>
      <c r="K1537">
        <v>168680000</v>
      </c>
      <c r="L1537" s="16">
        <v>159.33500671386699</v>
      </c>
      <c r="M1537" s="14">
        <f t="shared" si="204"/>
        <v>34680857561.340286</v>
      </c>
      <c r="N1537" s="14">
        <f t="shared" si="205"/>
        <v>26876628932.495083</v>
      </c>
      <c r="O1537" s="14">
        <f t="shared" si="203"/>
        <v>13581444921.875</v>
      </c>
      <c r="P1537">
        <f t="shared" si="210"/>
        <v>2.5535469724198081</v>
      </c>
      <c r="Q1537">
        <f t="shared" si="211"/>
        <v>1.9789226468242822</v>
      </c>
    </row>
    <row r="1538" spans="1:17" x14ac:dyDescent="0.3">
      <c r="A1538" s="10">
        <v>45364</v>
      </c>
      <c r="B1538">
        <v>73083.5</v>
      </c>
      <c r="C1538">
        <f t="shared" si="206"/>
        <v>0</v>
      </c>
      <c r="E1538" s="16">
        <f t="shared" si="209"/>
        <v>-2098985535.1536918</v>
      </c>
      <c r="G1538">
        <f t="shared" si="207"/>
        <v>0</v>
      </c>
      <c r="H1538">
        <f t="shared" si="208"/>
        <v>0</v>
      </c>
      <c r="I1538">
        <v>190000</v>
      </c>
      <c r="J1538">
        <v>217660000</v>
      </c>
      <c r="K1538">
        <v>168680000</v>
      </c>
      <c r="L1538" s="16">
        <v>176.61500549316401</v>
      </c>
      <c r="M1538" s="14">
        <f t="shared" si="204"/>
        <v>38442022095.642075</v>
      </c>
      <c r="N1538" s="14">
        <f t="shared" si="205"/>
        <v>29791419126.586903</v>
      </c>
      <c r="O1538" s="14">
        <f t="shared" ref="O1538:O1601" si="212">I1538*B1538</f>
        <v>13885865000</v>
      </c>
      <c r="P1538">
        <f t="shared" si="210"/>
        <v>2.7684283331029125</v>
      </c>
      <c r="Q1538">
        <f t="shared" si="211"/>
        <v>2.1454492843324418</v>
      </c>
    </row>
    <row r="1539" spans="1:17" x14ac:dyDescent="0.3">
      <c r="A1539" s="10">
        <v>45365</v>
      </c>
      <c r="B1539">
        <v>71396.59375</v>
      </c>
      <c r="C1539">
        <f t="shared" si="206"/>
        <v>0</v>
      </c>
      <c r="E1539" s="16">
        <f t="shared" si="209"/>
        <v>-2098985535.1536918</v>
      </c>
      <c r="G1539">
        <f t="shared" si="207"/>
        <v>0</v>
      </c>
      <c r="H1539">
        <f t="shared" si="208"/>
        <v>0</v>
      </c>
      <c r="I1539">
        <v>190000</v>
      </c>
      <c r="J1539">
        <v>217660000</v>
      </c>
      <c r="K1539">
        <v>168680000</v>
      </c>
      <c r="L1539" s="16">
        <v>167.68499755859301</v>
      </c>
      <c r="M1539" s="14">
        <f t="shared" ref="M1539:M1602" si="213">L1539*J1539</f>
        <v>36498316568.603355</v>
      </c>
      <c r="N1539" s="14">
        <f t="shared" ref="N1539:N1602" si="214">L1539*K1539</f>
        <v>28285105388.183468</v>
      </c>
      <c r="O1539" s="14">
        <f t="shared" si="212"/>
        <v>13565352812.5</v>
      </c>
      <c r="P1539">
        <f t="shared" si="210"/>
        <v>2.6905541693667878</v>
      </c>
      <c r="Q1539">
        <f t="shared" si="211"/>
        <v>2.0850991330000448</v>
      </c>
    </row>
    <row r="1540" spans="1:17" x14ac:dyDescent="0.3">
      <c r="A1540" s="10">
        <v>45366</v>
      </c>
      <c r="B1540">
        <v>69403.7734375</v>
      </c>
      <c r="C1540">
        <f t="shared" ref="C1540:C1603" si="215">I1540-I1539</f>
        <v>0</v>
      </c>
      <c r="E1540" s="16">
        <f t="shared" si="209"/>
        <v>-2098985535.1536918</v>
      </c>
      <c r="G1540">
        <f t="shared" ref="G1540:G1603" si="216">J1540-J1539</f>
        <v>0</v>
      </c>
      <c r="H1540">
        <f t="shared" ref="H1540:H1603" si="217">K1540-K1539</f>
        <v>0</v>
      </c>
      <c r="I1540">
        <v>190000</v>
      </c>
      <c r="J1540">
        <v>217660000</v>
      </c>
      <c r="K1540">
        <v>168680000</v>
      </c>
      <c r="L1540" s="16">
        <v>178.23599243164</v>
      </c>
      <c r="M1540" s="14">
        <f t="shared" si="213"/>
        <v>38794846112.670761</v>
      </c>
      <c r="N1540" s="14">
        <f t="shared" si="214"/>
        <v>30064847203.369034</v>
      </c>
      <c r="O1540" s="14">
        <f t="shared" si="212"/>
        <v>13186716953.125</v>
      </c>
      <c r="P1540">
        <f t="shared" si="210"/>
        <v>2.9419639665107944</v>
      </c>
      <c r="Q1540">
        <f t="shared" si="211"/>
        <v>2.2799342179134467</v>
      </c>
    </row>
    <row r="1541" spans="1:17" x14ac:dyDescent="0.3">
      <c r="A1541" s="10">
        <v>45367</v>
      </c>
      <c r="B1541">
        <v>65315.1171875</v>
      </c>
      <c r="C1541">
        <f t="shared" si="215"/>
        <v>0</v>
      </c>
      <c r="E1541" s="16">
        <f t="shared" si="209"/>
        <v>-2098985535.1536918</v>
      </c>
      <c r="G1541">
        <f t="shared" si="216"/>
        <v>0</v>
      </c>
      <c r="H1541">
        <f t="shared" si="217"/>
        <v>0</v>
      </c>
      <c r="I1541">
        <v>190000</v>
      </c>
      <c r="J1541">
        <v>217660000</v>
      </c>
      <c r="K1541">
        <v>168680000</v>
      </c>
      <c r="L1541" s="16">
        <v>178.23599243164</v>
      </c>
      <c r="M1541" s="14">
        <f t="shared" si="213"/>
        <v>38794846112.670761</v>
      </c>
      <c r="N1541" s="14">
        <f t="shared" si="214"/>
        <v>30064847203.369034</v>
      </c>
      <c r="O1541" s="14">
        <f t="shared" si="212"/>
        <v>12409872265.625</v>
      </c>
      <c r="P1541">
        <f t="shared" si="210"/>
        <v>3.12612775396016</v>
      </c>
      <c r="Q1541">
        <f t="shared" si="211"/>
        <v>2.4226556534870887</v>
      </c>
    </row>
    <row r="1542" spans="1:17" x14ac:dyDescent="0.3">
      <c r="A1542" s="10">
        <v>45368</v>
      </c>
      <c r="B1542">
        <v>68390.625</v>
      </c>
      <c r="C1542">
        <f t="shared" si="215"/>
        <v>0</v>
      </c>
      <c r="E1542" s="16">
        <f t="shared" si="209"/>
        <v>-2098985535.1536918</v>
      </c>
      <c r="G1542">
        <f t="shared" si="216"/>
        <v>0</v>
      </c>
      <c r="H1542">
        <f t="shared" si="217"/>
        <v>0</v>
      </c>
      <c r="I1542">
        <v>190000</v>
      </c>
      <c r="J1542">
        <v>217660000</v>
      </c>
      <c r="K1542">
        <v>168680000</v>
      </c>
      <c r="L1542" s="16">
        <v>178.23599243164</v>
      </c>
      <c r="M1542" s="14">
        <f t="shared" si="213"/>
        <v>38794846112.670761</v>
      </c>
      <c r="N1542" s="14">
        <f t="shared" si="214"/>
        <v>30064847203.369034</v>
      </c>
      <c r="O1542" s="14">
        <f t="shared" si="212"/>
        <v>12994218750</v>
      </c>
      <c r="P1542">
        <f t="shared" si="210"/>
        <v>2.9855466387827865</v>
      </c>
      <c r="Q1542">
        <f t="shared" si="211"/>
        <v>2.31370948741101</v>
      </c>
    </row>
    <row r="1543" spans="1:17" x14ac:dyDescent="0.3">
      <c r="A1543" s="10">
        <v>45369</v>
      </c>
      <c r="B1543">
        <v>67548.59375</v>
      </c>
      <c r="C1543">
        <f t="shared" si="215"/>
        <v>0</v>
      </c>
      <c r="E1543" s="16">
        <f t="shared" si="209"/>
        <v>-2098985535.1536918</v>
      </c>
      <c r="G1543">
        <f t="shared" si="216"/>
        <v>0</v>
      </c>
      <c r="H1543">
        <f t="shared" si="217"/>
        <v>0</v>
      </c>
      <c r="I1543">
        <v>190000</v>
      </c>
      <c r="J1543">
        <v>217660000</v>
      </c>
      <c r="K1543">
        <v>168680000</v>
      </c>
      <c r="L1543" s="16">
        <v>150.27600097656199</v>
      </c>
      <c r="M1543" s="14">
        <f t="shared" si="213"/>
        <v>32709074372.558483</v>
      </c>
      <c r="N1543" s="14">
        <f t="shared" si="214"/>
        <v>25348555844.726475</v>
      </c>
      <c r="O1543" s="14">
        <f t="shared" si="212"/>
        <v>12834232812.5</v>
      </c>
      <c r="P1543">
        <f t="shared" si="210"/>
        <v>2.5485804138367527</v>
      </c>
      <c r="Q1543">
        <f t="shared" si="211"/>
        <v>1.9750737122391961</v>
      </c>
    </row>
    <row r="1544" spans="1:17" x14ac:dyDescent="0.3">
      <c r="A1544" s="10">
        <v>45370</v>
      </c>
      <c r="B1544">
        <v>61912.7734375</v>
      </c>
      <c r="C1544">
        <f t="shared" si="215"/>
        <v>0</v>
      </c>
      <c r="E1544" s="16">
        <f t="shared" si="209"/>
        <v>-2098985535.1536918</v>
      </c>
      <c r="G1544">
        <f t="shared" si="216"/>
        <v>0</v>
      </c>
      <c r="H1544">
        <f t="shared" si="217"/>
        <v>0</v>
      </c>
      <c r="I1544">
        <v>190000</v>
      </c>
      <c r="J1544">
        <v>217660000</v>
      </c>
      <c r="K1544">
        <v>168680000</v>
      </c>
      <c r="L1544" s="16">
        <v>141.75</v>
      </c>
      <c r="M1544" s="14">
        <f t="shared" si="213"/>
        <v>30853305000</v>
      </c>
      <c r="N1544" s="14">
        <f t="shared" si="214"/>
        <v>23910390000</v>
      </c>
      <c r="O1544" s="14">
        <f t="shared" si="212"/>
        <v>11763426953.125</v>
      </c>
      <c r="P1544">
        <f t="shared" si="210"/>
        <v>2.6228160486688532</v>
      </c>
      <c r="Q1544">
        <f t="shared" si="211"/>
        <v>2.0326041123286878</v>
      </c>
    </row>
    <row r="1545" spans="1:17" x14ac:dyDescent="0.3">
      <c r="A1545" s="10">
        <v>45371</v>
      </c>
      <c r="B1545">
        <v>67913.671875</v>
      </c>
      <c r="C1545">
        <f t="shared" si="215"/>
        <v>0</v>
      </c>
      <c r="E1545" s="16">
        <f t="shared" si="209"/>
        <v>-2098985535.1536918</v>
      </c>
      <c r="G1545">
        <f t="shared" si="216"/>
        <v>0</v>
      </c>
      <c r="H1545">
        <f t="shared" si="217"/>
        <v>0</v>
      </c>
      <c r="I1545">
        <v>190000</v>
      </c>
      <c r="J1545">
        <v>217660000</v>
      </c>
      <c r="K1545">
        <v>168680000</v>
      </c>
      <c r="L1545" s="16">
        <v>154.65199279785099</v>
      </c>
      <c r="M1545" s="14">
        <f t="shared" si="213"/>
        <v>33661552752.380249</v>
      </c>
      <c r="N1545" s="14">
        <f t="shared" si="214"/>
        <v>26086698145.141506</v>
      </c>
      <c r="O1545" s="14">
        <f t="shared" si="212"/>
        <v>12903597656.25</v>
      </c>
      <c r="P1545">
        <f t="shared" si="210"/>
        <v>2.6086951599948489</v>
      </c>
      <c r="Q1545">
        <f t="shared" si="211"/>
        <v>2.0216608452996927</v>
      </c>
    </row>
    <row r="1546" spans="1:17" x14ac:dyDescent="0.3">
      <c r="A1546" s="10">
        <v>45372</v>
      </c>
      <c r="B1546">
        <v>65491.390625</v>
      </c>
      <c r="C1546">
        <f t="shared" si="215"/>
        <v>0</v>
      </c>
      <c r="E1546" s="16">
        <f t="shared" si="209"/>
        <v>-2098985535.1536918</v>
      </c>
      <c r="G1546">
        <f t="shared" si="216"/>
        <v>0</v>
      </c>
      <c r="H1546">
        <f t="shared" si="217"/>
        <v>0</v>
      </c>
      <c r="I1546">
        <v>190000</v>
      </c>
      <c r="J1546">
        <v>217660000</v>
      </c>
      <c r="K1546">
        <v>168680000</v>
      </c>
      <c r="L1546" s="16">
        <v>159.92900085449199</v>
      </c>
      <c r="M1546" s="14">
        <f t="shared" si="213"/>
        <v>34810146325.988724</v>
      </c>
      <c r="N1546" s="14">
        <f t="shared" si="214"/>
        <v>26976823864.135708</v>
      </c>
      <c r="O1546" s="14">
        <f t="shared" si="212"/>
        <v>12443364218.75</v>
      </c>
      <c r="P1546">
        <f t="shared" si="210"/>
        <v>2.7974867338155907</v>
      </c>
      <c r="Q1546">
        <f t="shared" si="211"/>
        <v>2.1679686771111544</v>
      </c>
    </row>
    <row r="1547" spans="1:17" x14ac:dyDescent="0.3">
      <c r="A1547" s="10">
        <v>45373</v>
      </c>
      <c r="B1547">
        <v>63778.76171875</v>
      </c>
      <c r="C1547">
        <f t="shared" si="215"/>
        <v>0</v>
      </c>
      <c r="E1547" s="16">
        <f t="shared" si="209"/>
        <v>-2098985535.1536918</v>
      </c>
      <c r="G1547">
        <f t="shared" si="216"/>
        <v>0</v>
      </c>
      <c r="H1547">
        <f t="shared" si="217"/>
        <v>0</v>
      </c>
      <c r="I1547">
        <v>190000</v>
      </c>
      <c r="J1547">
        <v>217660000</v>
      </c>
      <c r="K1547">
        <v>168680000</v>
      </c>
      <c r="L1547" s="16">
        <v>152.30000305175699</v>
      </c>
      <c r="M1547" s="14">
        <f t="shared" si="213"/>
        <v>33149618664.245426</v>
      </c>
      <c r="N1547" s="14">
        <f t="shared" si="214"/>
        <v>25689964514.77037</v>
      </c>
      <c r="O1547" s="14">
        <f t="shared" si="212"/>
        <v>12117964726.5625</v>
      </c>
      <c r="P1547">
        <f t="shared" si="210"/>
        <v>2.7355764282414254</v>
      </c>
      <c r="Q1547">
        <f t="shared" si="211"/>
        <v>2.1199900391241555</v>
      </c>
    </row>
    <row r="1548" spans="1:17" x14ac:dyDescent="0.3">
      <c r="A1548" s="10">
        <v>45374</v>
      </c>
      <c r="B1548">
        <v>64062.203125</v>
      </c>
      <c r="C1548">
        <f t="shared" si="215"/>
        <v>0</v>
      </c>
      <c r="E1548" s="16">
        <f t="shared" si="209"/>
        <v>-2098985535.1536918</v>
      </c>
      <c r="G1548">
        <f t="shared" si="216"/>
        <v>0</v>
      </c>
      <c r="H1548">
        <f t="shared" si="217"/>
        <v>0</v>
      </c>
      <c r="I1548">
        <v>190000</v>
      </c>
      <c r="J1548">
        <v>217660000</v>
      </c>
      <c r="K1548">
        <v>168680000</v>
      </c>
      <c r="L1548" s="16">
        <v>152.30000305175699</v>
      </c>
      <c r="M1548" s="14">
        <f t="shared" si="213"/>
        <v>33149618664.245426</v>
      </c>
      <c r="N1548" s="14">
        <f t="shared" si="214"/>
        <v>25689964514.77037</v>
      </c>
      <c r="O1548" s="14">
        <f t="shared" si="212"/>
        <v>12171818593.75</v>
      </c>
      <c r="P1548">
        <f t="shared" si="210"/>
        <v>2.7234729476881236</v>
      </c>
      <c r="Q1548">
        <f t="shared" si="211"/>
        <v>2.1106102031426661</v>
      </c>
    </row>
    <row r="1549" spans="1:17" x14ac:dyDescent="0.3">
      <c r="A1549" s="10">
        <v>45375</v>
      </c>
      <c r="B1549">
        <v>67234.171875</v>
      </c>
      <c r="C1549">
        <f t="shared" si="215"/>
        <v>0</v>
      </c>
      <c r="E1549" s="16">
        <f t="shared" si="209"/>
        <v>-2098985535.1536918</v>
      </c>
      <c r="G1549">
        <f t="shared" si="216"/>
        <v>0</v>
      </c>
      <c r="H1549">
        <f t="shared" si="217"/>
        <v>0</v>
      </c>
      <c r="I1549">
        <v>190000</v>
      </c>
      <c r="J1549">
        <v>217660000</v>
      </c>
      <c r="K1549">
        <v>168680000</v>
      </c>
      <c r="L1549" s="16">
        <v>152.30000305175699</v>
      </c>
      <c r="M1549" s="14">
        <f t="shared" si="213"/>
        <v>33149618664.245426</v>
      </c>
      <c r="N1549" s="14">
        <f t="shared" si="214"/>
        <v>25689964514.77037</v>
      </c>
      <c r="O1549" s="14">
        <f t="shared" si="212"/>
        <v>12774492656.25</v>
      </c>
      <c r="P1549">
        <f t="shared" si="210"/>
        <v>2.5949851439326452</v>
      </c>
      <c r="Q1549">
        <f t="shared" si="211"/>
        <v>2.0110359922749179</v>
      </c>
    </row>
    <row r="1550" spans="1:17" x14ac:dyDescent="0.3">
      <c r="A1550" s="10">
        <v>45376</v>
      </c>
      <c r="B1550">
        <v>69958.8125</v>
      </c>
      <c r="C1550">
        <f t="shared" si="215"/>
        <v>0</v>
      </c>
      <c r="E1550" s="16">
        <f t="shared" si="209"/>
        <v>-2098985535.1536918</v>
      </c>
      <c r="G1550">
        <f t="shared" si="216"/>
        <v>0</v>
      </c>
      <c r="H1550">
        <f t="shared" si="217"/>
        <v>0</v>
      </c>
      <c r="I1550">
        <v>190000</v>
      </c>
      <c r="J1550">
        <v>217660000</v>
      </c>
      <c r="K1550">
        <v>168680000</v>
      </c>
      <c r="L1550" s="16">
        <v>185.600006103515</v>
      </c>
      <c r="M1550" s="14">
        <f t="shared" si="213"/>
        <v>40397697328.491074</v>
      </c>
      <c r="N1550" s="14">
        <f t="shared" si="214"/>
        <v>31307009029.540909</v>
      </c>
      <c r="O1550" s="14">
        <f t="shared" si="212"/>
        <v>13292174375</v>
      </c>
      <c r="P1550">
        <f t="shared" si="210"/>
        <v>3.0392091006924571</v>
      </c>
      <c r="Q1550">
        <f t="shared" si="211"/>
        <v>2.355296292864117</v>
      </c>
    </row>
    <row r="1551" spans="1:17" x14ac:dyDescent="0.3">
      <c r="A1551" s="10">
        <v>45377</v>
      </c>
      <c r="B1551">
        <v>69987.8359375</v>
      </c>
      <c r="C1551">
        <f t="shared" si="215"/>
        <v>0</v>
      </c>
      <c r="E1551" s="16">
        <f t="shared" si="209"/>
        <v>-2098985535.1536918</v>
      </c>
      <c r="G1551">
        <f t="shared" si="216"/>
        <v>0</v>
      </c>
      <c r="H1551">
        <f t="shared" si="217"/>
        <v>0</v>
      </c>
      <c r="I1551">
        <v>190000</v>
      </c>
      <c r="J1551">
        <v>217660000</v>
      </c>
      <c r="K1551">
        <v>168680000</v>
      </c>
      <c r="L1551" s="16">
        <v>187.69900512695301</v>
      </c>
      <c r="M1551" s="14">
        <f t="shared" si="213"/>
        <v>40854565455.932594</v>
      </c>
      <c r="N1551" s="14">
        <f t="shared" si="214"/>
        <v>31661068184.814434</v>
      </c>
      <c r="O1551" s="14">
        <f t="shared" si="212"/>
        <v>13297688828.125</v>
      </c>
      <c r="P1551">
        <f t="shared" si="210"/>
        <v>3.072305720489112</v>
      </c>
      <c r="Q1551">
        <f t="shared" si="211"/>
        <v>2.3809451848392142</v>
      </c>
    </row>
    <row r="1552" spans="1:17" x14ac:dyDescent="0.3">
      <c r="A1552" s="10">
        <v>45378</v>
      </c>
      <c r="B1552">
        <v>69455.34375</v>
      </c>
      <c r="C1552">
        <f t="shared" si="215"/>
        <v>0</v>
      </c>
      <c r="E1552" s="16">
        <f t="shared" si="209"/>
        <v>-2098985535.1536918</v>
      </c>
      <c r="G1552">
        <f t="shared" si="216"/>
        <v>0</v>
      </c>
      <c r="H1552">
        <f t="shared" si="217"/>
        <v>0</v>
      </c>
      <c r="I1552">
        <v>190000</v>
      </c>
      <c r="J1552">
        <v>217660000</v>
      </c>
      <c r="K1552">
        <v>168680000</v>
      </c>
      <c r="L1552" s="16">
        <v>191.91600036621</v>
      </c>
      <c r="M1552" s="14">
        <f t="shared" si="213"/>
        <v>41772436639.709267</v>
      </c>
      <c r="N1552" s="14">
        <f t="shared" si="214"/>
        <v>32372390941.772305</v>
      </c>
      <c r="O1552" s="14">
        <f t="shared" si="212"/>
        <v>13196515312.5</v>
      </c>
      <c r="P1552">
        <f t="shared" si="210"/>
        <v>3.1654141756757248</v>
      </c>
      <c r="Q1552">
        <f t="shared" si="211"/>
        <v>2.453101457102735</v>
      </c>
    </row>
    <row r="1553" spans="1:17" x14ac:dyDescent="0.3">
      <c r="A1553" s="10">
        <v>45379</v>
      </c>
      <c r="B1553">
        <v>70744.953125</v>
      </c>
      <c r="C1553">
        <f t="shared" si="215"/>
        <v>0</v>
      </c>
      <c r="E1553" s="16">
        <f t="shared" si="209"/>
        <v>-2098985535.1536918</v>
      </c>
      <c r="G1553">
        <f t="shared" si="216"/>
        <v>0</v>
      </c>
      <c r="H1553">
        <f t="shared" si="217"/>
        <v>0</v>
      </c>
      <c r="I1553">
        <v>190000</v>
      </c>
      <c r="J1553">
        <v>217660000</v>
      </c>
      <c r="K1553">
        <v>168680000</v>
      </c>
      <c r="L1553" s="16">
        <v>170.45599365234301</v>
      </c>
      <c r="M1553" s="14">
        <f t="shared" si="213"/>
        <v>37101451578.36898</v>
      </c>
      <c r="N1553" s="14">
        <f t="shared" si="214"/>
        <v>28752517009.277218</v>
      </c>
      <c r="O1553" s="14">
        <f t="shared" si="212"/>
        <v>13441541093.75</v>
      </c>
      <c r="P1553">
        <f t="shared" si="210"/>
        <v>2.7602081725301781</v>
      </c>
      <c r="Q1553">
        <f t="shared" si="211"/>
        <v>2.1390789053679611</v>
      </c>
    </row>
    <row r="1554" spans="1:17" x14ac:dyDescent="0.3">
      <c r="A1554" s="10">
        <v>45380</v>
      </c>
      <c r="B1554">
        <v>69892.828125</v>
      </c>
      <c r="C1554">
        <f t="shared" si="215"/>
        <v>0</v>
      </c>
      <c r="E1554" s="16">
        <f t="shared" si="209"/>
        <v>-2098985535.1536918</v>
      </c>
      <c r="G1554">
        <f t="shared" si="216"/>
        <v>0</v>
      </c>
      <c r="H1554">
        <f t="shared" si="217"/>
        <v>0</v>
      </c>
      <c r="I1554">
        <v>190000</v>
      </c>
      <c r="J1554">
        <v>217660000</v>
      </c>
      <c r="K1554">
        <v>168680000</v>
      </c>
      <c r="L1554" s="16">
        <v>170.45599365234301</v>
      </c>
      <c r="M1554" s="14">
        <f t="shared" si="213"/>
        <v>37101451578.36898</v>
      </c>
      <c r="N1554" s="14">
        <f t="shared" si="214"/>
        <v>28752517009.277218</v>
      </c>
      <c r="O1554" s="14">
        <f t="shared" si="212"/>
        <v>13279637343.75</v>
      </c>
      <c r="P1554">
        <f t="shared" si="210"/>
        <v>2.7938603003967279</v>
      </c>
      <c r="Q1554">
        <f t="shared" si="211"/>
        <v>2.1651582995080401</v>
      </c>
    </row>
    <row r="1555" spans="1:17" x14ac:dyDescent="0.3">
      <c r="A1555" s="10">
        <v>45381</v>
      </c>
      <c r="B1555">
        <v>69645.3046875</v>
      </c>
      <c r="C1555">
        <f t="shared" si="215"/>
        <v>0</v>
      </c>
      <c r="E1555" s="16">
        <f t="shared" si="209"/>
        <v>-2098985535.1536918</v>
      </c>
      <c r="G1555">
        <f t="shared" si="216"/>
        <v>0</v>
      </c>
      <c r="H1555">
        <f t="shared" si="217"/>
        <v>0</v>
      </c>
      <c r="I1555">
        <v>190000</v>
      </c>
      <c r="J1555">
        <v>217660000</v>
      </c>
      <c r="K1555">
        <v>168680000</v>
      </c>
      <c r="L1555" s="16">
        <v>170.45599365234301</v>
      </c>
      <c r="M1555" s="14">
        <f t="shared" si="213"/>
        <v>37101451578.36898</v>
      </c>
      <c r="N1555" s="14">
        <f t="shared" si="214"/>
        <v>28752517009.277218</v>
      </c>
      <c r="O1555" s="14">
        <f t="shared" si="212"/>
        <v>13232607890.625</v>
      </c>
      <c r="P1555">
        <f t="shared" si="210"/>
        <v>2.8037898413550448</v>
      </c>
      <c r="Q1555">
        <f t="shared" si="211"/>
        <v>2.1728533972239683</v>
      </c>
    </row>
    <row r="1556" spans="1:17" x14ac:dyDescent="0.3">
      <c r="A1556" s="10">
        <v>45382</v>
      </c>
      <c r="B1556">
        <v>71333.6484375</v>
      </c>
      <c r="C1556">
        <f t="shared" si="215"/>
        <v>0</v>
      </c>
      <c r="E1556" s="16">
        <f t="shared" si="209"/>
        <v>-2098985535.1536918</v>
      </c>
      <c r="G1556">
        <f t="shared" si="216"/>
        <v>0</v>
      </c>
      <c r="H1556">
        <f t="shared" si="217"/>
        <v>0</v>
      </c>
      <c r="I1556">
        <v>190000</v>
      </c>
      <c r="J1556">
        <v>217660000</v>
      </c>
      <c r="K1556">
        <v>168680000</v>
      </c>
      <c r="L1556" s="16">
        <v>170.45599365234301</v>
      </c>
      <c r="M1556" s="14">
        <f t="shared" si="213"/>
        <v>37101451578.36898</v>
      </c>
      <c r="N1556" s="14">
        <f t="shared" si="214"/>
        <v>28752517009.277218</v>
      </c>
      <c r="O1556" s="14">
        <f t="shared" si="212"/>
        <v>13553393203.125</v>
      </c>
      <c r="P1556">
        <f t="shared" si="210"/>
        <v>2.7374289982094311</v>
      </c>
      <c r="Q1556">
        <f t="shared" si="211"/>
        <v>2.1214257255258975</v>
      </c>
    </row>
    <row r="1557" spans="1:17" x14ac:dyDescent="0.3">
      <c r="A1557" s="10">
        <v>45383</v>
      </c>
      <c r="B1557">
        <v>69702.1484375</v>
      </c>
      <c r="C1557">
        <f t="shared" si="215"/>
        <v>0</v>
      </c>
      <c r="E1557" s="16">
        <f t="shared" si="209"/>
        <v>-2098985535.1536918</v>
      </c>
      <c r="G1557">
        <f t="shared" si="216"/>
        <v>0</v>
      </c>
      <c r="H1557">
        <f t="shared" si="217"/>
        <v>0</v>
      </c>
      <c r="I1557">
        <v>190000</v>
      </c>
      <c r="J1557">
        <v>217660000</v>
      </c>
      <c r="K1557">
        <v>168680000</v>
      </c>
      <c r="L1557" s="16">
        <v>163.67399597167901</v>
      </c>
      <c r="M1557" s="14">
        <f t="shared" si="213"/>
        <v>35625281963.195656</v>
      </c>
      <c r="N1557" s="14">
        <f t="shared" si="214"/>
        <v>27608529640.502815</v>
      </c>
      <c r="O1557" s="14">
        <f t="shared" si="212"/>
        <v>13243408203.125</v>
      </c>
      <c r="P1557">
        <f t="shared" si="210"/>
        <v>2.6900388039680969</v>
      </c>
      <c r="Q1557">
        <f t="shared" si="211"/>
        <v>2.084699740206462</v>
      </c>
    </row>
    <row r="1558" spans="1:17" x14ac:dyDescent="0.3">
      <c r="A1558" s="10">
        <v>45384</v>
      </c>
      <c r="B1558">
        <v>65446.97265625</v>
      </c>
      <c r="C1558">
        <f t="shared" si="215"/>
        <v>0</v>
      </c>
      <c r="E1558" s="16">
        <f t="shared" si="209"/>
        <v>-2098985535.1536918</v>
      </c>
      <c r="G1558">
        <f t="shared" si="216"/>
        <v>0</v>
      </c>
      <c r="H1558">
        <f t="shared" si="217"/>
        <v>0</v>
      </c>
      <c r="I1558">
        <v>190000</v>
      </c>
      <c r="J1558">
        <v>217660000</v>
      </c>
      <c r="K1558">
        <v>168680000</v>
      </c>
      <c r="L1558" s="16">
        <v>157.88299560546801</v>
      </c>
      <c r="M1558" s="14">
        <f t="shared" si="213"/>
        <v>34364812823.486168</v>
      </c>
      <c r="N1558" s="14">
        <f t="shared" si="214"/>
        <v>26631703698.730343</v>
      </c>
      <c r="O1558" s="14">
        <f t="shared" si="212"/>
        <v>12434924804.6875</v>
      </c>
      <c r="P1558">
        <f t="shared" si="210"/>
        <v>2.7635722260686229</v>
      </c>
      <c r="Q1558">
        <f t="shared" si="211"/>
        <v>2.1416859463992246</v>
      </c>
    </row>
    <row r="1559" spans="1:17" x14ac:dyDescent="0.3">
      <c r="A1559" s="10">
        <v>45385</v>
      </c>
      <c r="B1559">
        <v>65980.8125</v>
      </c>
      <c r="C1559">
        <f t="shared" si="215"/>
        <v>0</v>
      </c>
      <c r="E1559" s="16">
        <f t="shared" si="209"/>
        <v>-2098985535.1536918</v>
      </c>
      <c r="G1559">
        <f t="shared" si="216"/>
        <v>0</v>
      </c>
      <c r="H1559">
        <f t="shared" si="217"/>
        <v>0</v>
      </c>
      <c r="I1559">
        <v>190000</v>
      </c>
      <c r="J1559">
        <v>217660000</v>
      </c>
      <c r="K1559">
        <v>168680000</v>
      </c>
      <c r="L1559" s="16">
        <v>160.61099243164</v>
      </c>
      <c r="M1559" s="14">
        <f t="shared" si="213"/>
        <v>34958588612.670761</v>
      </c>
      <c r="N1559" s="14">
        <f t="shared" si="214"/>
        <v>27091862203.369034</v>
      </c>
      <c r="O1559" s="14">
        <f t="shared" si="212"/>
        <v>12536354375</v>
      </c>
      <c r="P1559">
        <f t="shared" si="210"/>
        <v>2.7885769312955277</v>
      </c>
      <c r="Q1559">
        <f t="shared" si="211"/>
        <v>2.1610638462323331</v>
      </c>
    </row>
    <row r="1560" spans="1:17" x14ac:dyDescent="0.3">
      <c r="A1560" s="10">
        <v>45386</v>
      </c>
      <c r="B1560">
        <v>68508.84375</v>
      </c>
      <c r="C1560">
        <f t="shared" si="215"/>
        <v>0</v>
      </c>
      <c r="E1560" s="16">
        <f t="shared" si="209"/>
        <v>-2098985535.1536918</v>
      </c>
      <c r="G1560">
        <f t="shared" si="216"/>
        <v>0</v>
      </c>
      <c r="H1560">
        <f t="shared" si="217"/>
        <v>0</v>
      </c>
      <c r="I1560">
        <v>190000</v>
      </c>
      <c r="J1560">
        <v>217660000</v>
      </c>
      <c r="K1560">
        <v>168680000</v>
      </c>
      <c r="L1560" s="16">
        <v>161.54200744628901</v>
      </c>
      <c r="M1560" s="14">
        <f t="shared" si="213"/>
        <v>35161233340.759262</v>
      </c>
      <c r="N1560" s="14">
        <f t="shared" si="214"/>
        <v>27248905816.040028</v>
      </c>
      <c r="O1560" s="14">
        <f t="shared" si="212"/>
        <v>13016680312.5</v>
      </c>
      <c r="P1560">
        <f t="shared" si="210"/>
        <v>2.701244287838406</v>
      </c>
      <c r="Q1560">
        <f t="shared" si="211"/>
        <v>2.0933836555755874</v>
      </c>
    </row>
    <row r="1561" spans="1:17" x14ac:dyDescent="0.3">
      <c r="A1561" s="10">
        <v>45387</v>
      </c>
      <c r="B1561">
        <v>67837.640625</v>
      </c>
      <c r="C1561">
        <f t="shared" si="215"/>
        <v>0</v>
      </c>
      <c r="E1561" s="16">
        <f t="shared" si="209"/>
        <v>-2098985535.1536918</v>
      </c>
      <c r="G1561">
        <f t="shared" si="216"/>
        <v>0</v>
      </c>
      <c r="H1561">
        <f t="shared" si="217"/>
        <v>0</v>
      </c>
      <c r="I1561">
        <v>190000</v>
      </c>
      <c r="J1561">
        <v>217660000</v>
      </c>
      <c r="K1561">
        <v>168680000</v>
      </c>
      <c r="L1561" s="16">
        <v>143.89999389648401</v>
      </c>
      <c r="M1561" s="14">
        <f t="shared" si="213"/>
        <v>31321272671.508709</v>
      </c>
      <c r="N1561" s="14">
        <f t="shared" si="214"/>
        <v>24273050970.458923</v>
      </c>
      <c r="O1561" s="14">
        <f t="shared" si="212"/>
        <v>12889151718.75</v>
      </c>
      <c r="P1561">
        <f t="shared" si="210"/>
        <v>2.4300491882600221</v>
      </c>
      <c r="Q1561">
        <f t="shared" si="211"/>
        <v>1.8832155521257952</v>
      </c>
    </row>
    <row r="1562" spans="1:17" x14ac:dyDescent="0.3">
      <c r="A1562" s="10">
        <v>45388</v>
      </c>
      <c r="B1562">
        <v>68896.109375</v>
      </c>
      <c r="C1562">
        <f t="shared" si="215"/>
        <v>0</v>
      </c>
      <c r="E1562" s="16">
        <f t="shared" si="209"/>
        <v>-2098985535.1536918</v>
      </c>
      <c r="G1562">
        <f t="shared" si="216"/>
        <v>0</v>
      </c>
      <c r="H1562">
        <f t="shared" si="217"/>
        <v>0</v>
      </c>
      <c r="I1562">
        <v>190000</v>
      </c>
      <c r="J1562">
        <v>217660000</v>
      </c>
      <c r="K1562">
        <v>168680000</v>
      </c>
      <c r="L1562" s="16">
        <v>143.89999389648401</v>
      </c>
      <c r="M1562" s="14">
        <f t="shared" si="213"/>
        <v>31321272671.508709</v>
      </c>
      <c r="N1562" s="14">
        <f t="shared" si="214"/>
        <v>24273050970.458923</v>
      </c>
      <c r="O1562" s="14">
        <f t="shared" si="212"/>
        <v>13090260781.25</v>
      </c>
      <c r="P1562">
        <f t="shared" si="210"/>
        <v>2.3927157139888404</v>
      </c>
      <c r="Q1562">
        <f t="shared" si="211"/>
        <v>1.8542832244585024</v>
      </c>
    </row>
    <row r="1563" spans="1:17" x14ac:dyDescent="0.3">
      <c r="A1563" s="10">
        <v>45389</v>
      </c>
      <c r="B1563">
        <v>69362.5546875</v>
      </c>
      <c r="C1563">
        <f t="shared" si="215"/>
        <v>0</v>
      </c>
      <c r="E1563" s="16">
        <f t="shared" si="209"/>
        <v>-2098985535.1536918</v>
      </c>
      <c r="G1563">
        <f t="shared" si="216"/>
        <v>0</v>
      </c>
      <c r="H1563">
        <f t="shared" si="217"/>
        <v>0</v>
      </c>
      <c r="I1563">
        <v>190000</v>
      </c>
      <c r="J1563">
        <v>217660000</v>
      </c>
      <c r="K1563">
        <v>168680000</v>
      </c>
      <c r="L1563" s="16">
        <v>143.89999389648401</v>
      </c>
      <c r="M1563" s="14">
        <f t="shared" si="213"/>
        <v>31321272671.508709</v>
      </c>
      <c r="N1563" s="14">
        <f t="shared" si="214"/>
        <v>24273050970.458923</v>
      </c>
      <c r="O1563" s="14">
        <f t="shared" si="212"/>
        <v>13178885390.625</v>
      </c>
      <c r="P1563">
        <f t="shared" si="210"/>
        <v>2.376625317175121</v>
      </c>
      <c r="Q1563">
        <f t="shared" si="211"/>
        <v>1.8418136474368254</v>
      </c>
    </row>
    <row r="1564" spans="1:17" x14ac:dyDescent="0.3">
      <c r="A1564" s="10">
        <v>45390</v>
      </c>
      <c r="B1564">
        <v>71631.359375</v>
      </c>
      <c r="C1564">
        <f t="shared" si="215"/>
        <v>0</v>
      </c>
      <c r="E1564" s="16">
        <f t="shared" si="209"/>
        <v>-2098985535.1536918</v>
      </c>
      <c r="G1564">
        <f t="shared" si="216"/>
        <v>0</v>
      </c>
      <c r="H1564">
        <f t="shared" si="217"/>
        <v>0</v>
      </c>
      <c r="I1564">
        <v>190000</v>
      </c>
      <c r="J1564">
        <v>217660000</v>
      </c>
      <c r="K1564">
        <v>168680000</v>
      </c>
      <c r="L1564" s="16">
        <v>151.29899597167901</v>
      </c>
      <c r="M1564" s="14">
        <f t="shared" si="213"/>
        <v>32931739463.195652</v>
      </c>
      <c r="N1564" s="14">
        <f t="shared" si="214"/>
        <v>25521114640.502815</v>
      </c>
      <c r="O1564" s="14">
        <f t="shared" si="212"/>
        <v>13609958281.25</v>
      </c>
      <c r="P1564">
        <f t="shared" si="210"/>
        <v>2.4196796773848046</v>
      </c>
      <c r="Q1564">
        <f t="shared" si="211"/>
        <v>1.8751794908631301</v>
      </c>
    </row>
    <row r="1565" spans="1:17" x14ac:dyDescent="0.3">
      <c r="A1565" s="10">
        <v>45391</v>
      </c>
      <c r="B1565">
        <v>69139.015625</v>
      </c>
      <c r="C1565">
        <f t="shared" si="215"/>
        <v>0</v>
      </c>
      <c r="E1565" s="16">
        <f t="shared" si="209"/>
        <v>-2098985535.1536918</v>
      </c>
      <c r="G1565">
        <f t="shared" si="216"/>
        <v>0</v>
      </c>
      <c r="H1565">
        <f t="shared" si="217"/>
        <v>0</v>
      </c>
      <c r="I1565">
        <v>190000</v>
      </c>
      <c r="J1565">
        <v>217660000</v>
      </c>
      <c r="K1565">
        <v>168680000</v>
      </c>
      <c r="L1565" s="16">
        <v>144.10200500488199</v>
      </c>
      <c r="M1565" s="14">
        <f t="shared" si="213"/>
        <v>31365242409.362614</v>
      </c>
      <c r="N1565" s="14">
        <f t="shared" si="214"/>
        <v>24307126204.223495</v>
      </c>
      <c r="O1565" s="14">
        <f t="shared" si="212"/>
        <v>13136412968.75</v>
      </c>
      <c r="P1565">
        <f t="shared" si="210"/>
        <v>2.3876565455103216</v>
      </c>
      <c r="Q1565">
        <f t="shared" si="211"/>
        <v>1.85036251997005</v>
      </c>
    </row>
    <row r="1566" spans="1:17" x14ac:dyDescent="0.3">
      <c r="A1566" s="10">
        <v>45392</v>
      </c>
      <c r="B1566">
        <v>70587.8828125</v>
      </c>
      <c r="C1566">
        <f t="shared" si="215"/>
        <v>0</v>
      </c>
      <c r="E1566" s="16">
        <f t="shared" si="209"/>
        <v>-2098985535.1536918</v>
      </c>
      <c r="G1566">
        <f t="shared" si="216"/>
        <v>0</v>
      </c>
      <c r="H1566">
        <f t="shared" si="217"/>
        <v>0</v>
      </c>
      <c r="I1566">
        <v>190000</v>
      </c>
      <c r="J1566">
        <v>217660000</v>
      </c>
      <c r="K1566">
        <v>168680000</v>
      </c>
      <c r="L1566" s="16">
        <v>156.600006103515</v>
      </c>
      <c r="M1566" s="14">
        <f t="shared" si="213"/>
        <v>34085557328.491074</v>
      </c>
      <c r="N1566" s="14">
        <f t="shared" si="214"/>
        <v>26415289029.540909</v>
      </c>
      <c r="O1566" s="14">
        <f t="shared" si="212"/>
        <v>13411697734.375</v>
      </c>
      <c r="P1566">
        <f t="shared" si="210"/>
        <v>2.5414796846433325</v>
      </c>
      <c r="Q1566">
        <f t="shared" si="211"/>
        <v>1.9695708591640051</v>
      </c>
    </row>
    <row r="1567" spans="1:17" x14ac:dyDescent="0.3">
      <c r="A1567" s="10">
        <v>45393</v>
      </c>
      <c r="B1567">
        <v>70060.609375</v>
      </c>
      <c r="C1567">
        <f t="shared" si="215"/>
        <v>0</v>
      </c>
      <c r="E1567" s="16">
        <f t="shared" si="209"/>
        <v>-2098985535.1536918</v>
      </c>
      <c r="G1567">
        <f t="shared" si="216"/>
        <v>0</v>
      </c>
      <c r="H1567">
        <f t="shared" si="217"/>
        <v>0</v>
      </c>
      <c r="I1567">
        <v>190000</v>
      </c>
      <c r="J1567">
        <v>217660000</v>
      </c>
      <c r="K1567">
        <v>168680000</v>
      </c>
      <c r="L1567" s="16">
        <v>155.18099975585901</v>
      </c>
      <c r="M1567" s="14">
        <f t="shared" si="213"/>
        <v>33776696406.860271</v>
      </c>
      <c r="N1567" s="14">
        <f t="shared" si="214"/>
        <v>26175931038.818298</v>
      </c>
      <c r="O1567" s="14">
        <f t="shared" si="212"/>
        <v>13311515781.25</v>
      </c>
      <c r="P1567">
        <f t="shared" si="210"/>
        <v>2.5374042266799246</v>
      </c>
      <c r="Q1567">
        <f t="shared" si="211"/>
        <v>1.9664125009481288</v>
      </c>
    </row>
    <row r="1568" spans="1:17" x14ac:dyDescent="0.3">
      <c r="A1568" s="10">
        <v>45394</v>
      </c>
      <c r="B1568">
        <v>67195.8671875</v>
      </c>
      <c r="C1568">
        <f t="shared" si="215"/>
        <v>0</v>
      </c>
      <c r="E1568" s="16">
        <f t="shared" si="209"/>
        <v>-2098985535.1536918</v>
      </c>
      <c r="G1568">
        <f t="shared" si="216"/>
        <v>0</v>
      </c>
      <c r="H1568">
        <f t="shared" si="217"/>
        <v>0</v>
      </c>
      <c r="I1568">
        <v>190000</v>
      </c>
      <c r="J1568">
        <v>217660000</v>
      </c>
      <c r="K1568">
        <v>168680000</v>
      </c>
      <c r="L1568" s="16">
        <v>147.95799255371</v>
      </c>
      <c r="M1568" s="14">
        <f t="shared" si="213"/>
        <v>32204536659.240517</v>
      </c>
      <c r="N1568" s="14">
        <f t="shared" si="214"/>
        <v>24957554183.959805</v>
      </c>
      <c r="O1568" s="14">
        <f t="shared" si="212"/>
        <v>12767214765.625</v>
      </c>
      <c r="P1568">
        <f t="shared" si="210"/>
        <v>2.5224402698973467</v>
      </c>
      <c r="Q1568">
        <f t="shared" si="211"/>
        <v>1.9548158813116077</v>
      </c>
    </row>
    <row r="1569" spans="1:17" x14ac:dyDescent="0.3">
      <c r="A1569" s="10">
        <v>45395</v>
      </c>
      <c r="B1569">
        <v>63821.47265625</v>
      </c>
      <c r="C1569">
        <f t="shared" si="215"/>
        <v>0</v>
      </c>
      <c r="E1569" s="16">
        <f t="shared" si="209"/>
        <v>-2098985535.1536918</v>
      </c>
      <c r="G1569">
        <f t="shared" si="216"/>
        <v>0</v>
      </c>
      <c r="H1569">
        <f t="shared" si="217"/>
        <v>0</v>
      </c>
      <c r="I1569">
        <v>190000</v>
      </c>
      <c r="J1569">
        <v>217660000</v>
      </c>
      <c r="K1569">
        <v>168680000</v>
      </c>
      <c r="L1569" s="16">
        <v>147.95799255371</v>
      </c>
      <c r="M1569" s="14">
        <f t="shared" si="213"/>
        <v>32204536659.240517</v>
      </c>
      <c r="N1569" s="14">
        <f t="shared" si="214"/>
        <v>24957554183.959805</v>
      </c>
      <c r="O1569" s="14">
        <f t="shared" si="212"/>
        <v>12126079804.6875</v>
      </c>
      <c r="P1569">
        <f t="shared" si="210"/>
        <v>2.6558077447908119</v>
      </c>
      <c r="Q1569">
        <f t="shared" si="211"/>
        <v>2.0581716915892412</v>
      </c>
    </row>
    <row r="1570" spans="1:17" x14ac:dyDescent="0.3">
      <c r="A1570" s="10">
        <v>45396</v>
      </c>
      <c r="B1570">
        <v>65738.7265625</v>
      </c>
      <c r="C1570">
        <f t="shared" si="215"/>
        <v>0</v>
      </c>
      <c r="E1570" s="16">
        <f t="shared" si="209"/>
        <v>-2098985535.1536918</v>
      </c>
      <c r="G1570">
        <f t="shared" si="216"/>
        <v>0</v>
      </c>
      <c r="H1570">
        <f t="shared" si="217"/>
        <v>0</v>
      </c>
      <c r="I1570">
        <v>190000</v>
      </c>
      <c r="J1570">
        <v>217660000</v>
      </c>
      <c r="K1570">
        <v>168680000</v>
      </c>
      <c r="L1570" s="16">
        <v>147.95799255371</v>
      </c>
      <c r="M1570" s="14">
        <f t="shared" si="213"/>
        <v>32204536659.240517</v>
      </c>
      <c r="N1570" s="14">
        <f t="shared" si="214"/>
        <v>24957554183.959805</v>
      </c>
      <c r="O1570" s="14">
        <f t="shared" si="212"/>
        <v>12490358046.875</v>
      </c>
      <c r="P1570">
        <f t="shared" si="210"/>
        <v>2.5783517604843893</v>
      </c>
      <c r="Q1570">
        <f t="shared" si="211"/>
        <v>1.9981456168267338</v>
      </c>
    </row>
    <row r="1571" spans="1:17" x14ac:dyDescent="0.3">
      <c r="A1571" s="10">
        <v>45397</v>
      </c>
      <c r="B1571">
        <v>63426.2109375</v>
      </c>
      <c r="C1571">
        <f t="shared" si="215"/>
        <v>0</v>
      </c>
      <c r="E1571" s="16">
        <f t="shared" si="209"/>
        <v>-2098985535.1536918</v>
      </c>
      <c r="G1571">
        <f t="shared" si="216"/>
        <v>0</v>
      </c>
      <c r="H1571">
        <f t="shared" si="217"/>
        <v>0</v>
      </c>
      <c r="I1571">
        <v>190000</v>
      </c>
      <c r="J1571">
        <v>217660000</v>
      </c>
      <c r="K1571">
        <v>168680000</v>
      </c>
      <c r="L1571" s="16">
        <v>133.58799743652301</v>
      </c>
      <c r="M1571" s="14">
        <f t="shared" si="213"/>
        <v>29076763522.0336</v>
      </c>
      <c r="N1571" s="14">
        <f t="shared" si="214"/>
        <v>22533623407.592701</v>
      </c>
      <c r="O1571" s="14">
        <f t="shared" si="212"/>
        <v>12050980078.125</v>
      </c>
      <c r="P1571">
        <f t="shared" si="210"/>
        <v>2.4128131764829557</v>
      </c>
      <c r="Q1571">
        <f t="shared" si="211"/>
        <v>1.869858157719126</v>
      </c>
    </row>
    <row r="1572" spans="1:17" x14ac:dyDescent="0.3">
      <c r="A1572" s="10">
        <v>45398</v>
      </c>
      <c r="B1572">
        <v>63811.86328125</v>
      </c>
      <c r="C1572">
        <f t="shared" si="215"/>
        <v>0</v>
      </c>
      <c r="E1572" s="16">
        <f t="shared" si="209"/>
        <v>-2098985535.1536918</v>
      </c>
      <c r="G1572">
        <f t="shared" si="216"/>
        <v>0</v>
      </c>
      <c r="H1572">
        <f t="shared" si="217"/>
        <v>0</v>
      </c>
      <c r="I1572">
        <v>190000</v>
      </c>
      <c r="J1572">
        <v>217660000</v>
      </c>
      <c r="K1572">
        <v>168680000</v>
      </c>
      <c r="L1572" s="16">
        <v>125.40299987792901</v>
      </c>
      <c r="M1572" s="14">
        <f t="shared" si="213"/>
        <v>27295216953.430027</v>
      </c>
      <c r="N1572" s="14">
        <f t="shared" si="214"/>
        <v>21152978019.409065</v>
      </c>
      <c r="O1572" s="14">
        <f t="shared" si="212"/>
        <v>12124254023.4375</v>
      </c>
      <c r="P1572">
        <f t="shared" si="210"/>
        <v>2.2512904217171141</v>
      </c>
      <c r="Q1572">
        <f t="shared" si="211"/>
        <v>1.7446828463440358</v>
      </c>
    </row>
    <row r="1573" spans="1:17" x14ac:dyDescent="0.3">
      <c r="A1573" s="10">
        <v>45399</v>
      </c>
      <c r="B1573">
        <v>61276.69140625</v>
      </c>
      <c r="C1573">
        <f t="shared" si="215"/>
        <v>0</v>
      </c>
      <c r="E1573" s="16">
        <f t="shared" ref="E1573:E1636" si="218">E1572-D1573+F1573</f>
        <v>-2098985535.1536918</v>
      </c>
      <c r="G1573">
        <f t="shared" si="216"/>
        <v>0</v>
      </c>
      <c r="H1573">
        <f t="shared" si="217"/>
        <v>0</v>
      </c>
      <c r="I1573">
        <v>190000</v>
      </c>
      <c r="J1573">
        <v>217660000</v>
      </c>
      <c r="K1573">
        <v>168680000</v>
      </c>
      <c r="L1573" s="16">
        <v>118.805000305175</v>
      </c>
      <c r="M1573" s="14">
        <f t="shared" si="213"/>
        <v>25859096366.424389</v>
      </c>
      <c r="N1573" s="14">
        <f t="shared" si="214"/>
        <v>20040027451.476917</v>
      </c>
      <c r="O1573" s="14">
        <f t="shared" si="212"/>
        <v>11642571367.1875</v>
      </c>
      <c r="P1573">
        <f t="shared" ref="P1573:P1636" si="219">M1573/O1573</f>
        <v>2.2210811985489403</v>
      </c>
      <c r="Q1573">
        <f t="shared" ref="Q1573:Q1636" si="220">N1573/O1573</f>
        <v>1.721271600529428</v>
      </c>
    </row>
    <row r="1574" spans="1:17" x14ac:dyDescent="0.3">
      <c r="A1574" s="10">
        <v>45400</v>
      </c>
      <c r="B1574">
        <v>63512.75390625</v>
      </c>
      <c r="C1574">
        <f t="shared" si="215"/>
        <v>0</v>
      </c>
      <c r="E1574" s="16">
        <f t="shared" si="218"/>
        <v>-2098985535.1536918</v>
      </c>
      <c r="G1574">
        <f t="shared" si="216"/>
        <v>0</v>
      </c>
      <c r="H1574">
        <f t="shared" si="217"/>
        <v>0</v>
      </c>
      <c r="I1574">
        <v>190000</v>
      </c>
      <c r="J1574">
        <v>217660000</v>
      </c>
      <c r="K1574">
        <v>168680000</v>
      </c>
      <c r="L1574" s="16">
        <v>120.81600189208901</v>
      </c>
      <c r="M1574" s="14">
        <f t="shared" si="213"/>
        <v>26296810971.832092</v>
      </c>
      <c r="N1574" s="14">
        <f t="shared" si="214"/>
        <v>20379243199.157574</v>
      </c>
      <c r="O1574" s="14">
        <f t="shared" si="212"/>
        <v>12067423242.1875</v>
      </c>
      <c r="P1574">
        <f t="shared" si="219"/>
        <v>2.1791570946064858</v>
      </c>
      <c r="Q1574">
        <f t="shared" si="220"/>
        <v>1.6887816719572821</v>
      </c>
    </row>
    <row r="1575" spans="1:17" x14ac:dyDescent="0.3">
      <c r="A1575" s="10">
        <v>45401</v>
      </c>
      <c r="B1575">
        <v>63843.5703125</v>
      </c>
      <c r="C1575">
        <f t="shared" si="215"/>
        <v>0</v>
      </c>
      <c r="E1575" s="16">
        <f t="shared" si="218"/>
        <v>-2098985535.1536918</v>
      </c>
      <c r="G1575">
        <f t="shared" si="216"/>
        <v>0</v>
      </c>
      <c r="H1575">
        <f t="shared" si="217"/>
        <v>0</v>
      </c>
      <c r="I1575">
        <v>190000</v>
      </c>
      <c r="J1575">
        <v>217660000</v>
      </c>
      <c r="K1575">
        <v>168680000</v>
      </c>
      <c r="L1575" s="16">
        <v>117.411003112792</v>
      </c>
      <c r="M1575" s="14">
        <f t="shared" si="213"/>
        <v>25555678937.530308</v>
      </c>
      <c r="N1575" s="14">
        <f t="shared" si="214"/>
        <v>19804888005.065754</v>
      </c>
      <c r="O1575" s="14">
        <f t="shared" si="212"/>
        <v>12130278359.375</v>
      </c>
      <c r="P1575">
        <f t="shared" si="219"/>
        <v>2.1067677245658061</v>
      </c>
      <c r="Q1575">
        <f t="shared" si="220"/>
        <v>1.6326820719459714</v>
      </c>
    </row>
    <row r="1576" spans="1:17" x14ac:dyDescent="0.3">
      <c r="A1576" s="10">
        <v>45402</v>
      </c>
      <c r="B1576">
        <v>64994.44140625</v>
      </c>
      <c r="C1576">
        <f t="shared" si="215"/>
        <v>0</v>
      </c>
      <c r="E1576" s="16">
        <f t="shared" si="218"/>
        <v>-2098985535.1536918</v>
      </c>
      <c r="G1576">
        <f t="shared" si="216"/>
        <v>0</v>
      </c>
      <c r="H1576">
        <f t="shared" si="217"/>
        <v>0</v>
      </c>
      <c r="I1576">
        <v>190000</v>
      </c>
      <c r="J1576">
        <v>217660000</v>
      </c>
      <c r="K1576">
        <v>168680000</v>
      </c>
      <c r="L1576" s="16">
        <v>117.411003112792</v>
      </c>
      <c r="M1576" s="14">
        <f t="shared" si="213"/>
        <v>25555678937.530308</v>
      </c>
      <c r="N1576" s="14">
        <f t="shared" si="214"/>
        <v>19804888005.065754</v>
      </c>
      <c r="O1576" s="14">
        <f t="shared" si="212"/>
        <v>12348943867.1875</v>
      </c>
      <c r="P1576">
        <f t="shared" si="219"/>
        <v>2.0694627178146425</v>
      </c>
      <c r="Q1576">
        <f t="shared" si="220"/>
        <v>1.6037718057565649</v>
      </c>
    </row>
    <row r="1577" spans="1:17" x14ac:dyDescent="0.3">
      <c r="A1577" s="10">
        <v>45403</v>
      </c>
      <c r="B1577">
        <v>64926.64453125</v>
      </c>
      <c r="C1577">
        <f t="shared" si="215"/>
        <v>0</v>
      </c>
      <c r="E1577" s="16">
        <f t="shared" si="218"/>
        <v>-2098985535.1536918</v>
      </c>
      <c r="G1577">
        <f t="shared" si="216"/>
        <v>0</v>
      </c>
      <c r="H1577">
        <f t="shared" si="217"/>
        <v>0</v>
      </c>
      <c r="I1577">
        <v>190000</v>
      </c>
      <c r="J1577">
        <v>217660000</v>
      </c>
      <c r="K1577">
        <v>168680000</v>
      </c>
      <c r="L1577" s="16">
        <v>117.411003112792</v>
      </c>
      <c r="M1577" s="14">
        <f t="shared" si="213"/>
        <v>25555678937.530308</v>
      </c>
      <c r="N1577" s="14">
        <f t="shared" si="214"/>
        <v>19804888005.065754</v>
      </c>
      <c r="O1577" s="14">
        <f t="shared" si="212"/>
        <v>12336062460.9375</v>
      </c>
      <c r="P1577">
        <f t="shared" si="219"/>
        <v>2.0716236658539229</v>
      </c>
      <c r="Q1577">
        <f t="shared" si="220"/>
        <v>1.6054464759544229</v>
      </c>
    </row>
    <row r="1578" spans="1:17" x14ac:dyDescent="0.3">
      <c r="A1578" s="10">
        <v>45404</v>
      </c>
      <c r="B1578">
        <v>66837.6796875</v>
      </c>
      <c r="C1578">
        <f t="shared" si="215"/>
        <v>0</v>
      </c>
      <c r="E1578" s="16">
        <f t="shared" si="218"/>
        <v>-2098985535.1536918</v>
      </c>
      <c r="G1578">
        <f t="shared" si="216"/>
        <v>0</v>
      </c>
      <c r="H1578">
        <f t="shared" si="217"/>
        <v>0</v>
      </c>
      <c r="I1578">
        <v>190000</v>
      </c>
      <c r="J1578">
        <v>217660000</v>
      </c>
      <c r="K1578">
        <v>168680000</v>
      </c>
      <c r="L1578" s="16">
        <v>132.40100097656199</v>
      </c>
      <c r="M1578" s="14">
        <f t="shared" si="213"/>
        <v>28818401872.558483</v>
      </c>
      <c r="N1578" s="14">
        <f t="shared" si="214"/>
        <v>22333400844.726475</v>
      </c>
      <c r="O1578" s="14">
        <f t="shared" si="212"/>
        <v>12699159140.625</v>
      </c>
      <c r="P1578">
        <f t="shared" si="219"/>
        <v>2.2693157518097031</v>
      </c>
      <c r="Q1578">
        <f t="shared" si="220"/>
        <v>1.7586519388737512</v>
      </c>
    </row>
    <row r="1579" spans="1:17" x14ac:dyDescent="0.3">
      <c r="A1579" s="10">
        <v>45405</v>
      </c>
      <c r="B1579">
        <v>66407.2734375</v>
      </c>
      <c r="C1579">
        <f t="shared" si="215"/>
        <v>0</v>
      </c>
      <c r="E1579" s="16">
        <f t="shared" si="218"/>
        <v>-2098985535.1536918</v>
      </c>
      <c r="G1579">
        <f t="shared" si="216"/>
        <v>0</v>
      </c>
      <c r="H1579">
        <f t="shared" si="217"/>
        <v>0</v>
      </c>
      <c r="I1579">
        <v>190000</v>
      </c>
      <c r="J1579">
        <v>217660000</v>
      </c>
      <c r="K1579">
        <v>168680000</v>
      </c>
      <c r="L1579" s="16">
        <v>133.863998413085</v>
      </c>
      <c r="M1579" s="14">
        <f t="shared" si="213"/>
        <v>29136837894.592079</v>
      </c>
      <c r="N1579" s="14">
        <f t="shared" si="214"/>
        <v>22580179252.31918</v>
      </c>
      <c r="O1579" s="14">
        <f t="shared" si="212"/>
        <v>12617381953.125</v>
      </c>
      <c r="P1579">
        <f t="shared" si="219"/>
        <v>2.3092617789362899</v>
      </c>
      <c r="Q1579">
        <f t="shared" si="220"/>
        <v>1.7896089169850844</v>
      </c>
    </row>
    <row r="1580" spans="1:17" x14ac:dyDescent="0.3">
      <c r="A1580" s="10">
        <v>45406</v>
      </c>
      <c r="B1580">
        <v>64276.8984375</v>
      </c>
      <c r="C1580">
        <f t="shared" si="215"/>
        <v>0</v>
      </c>
      <c r="E1580" s="16">
        <f t="shared" si="218"/>
        <v>-2098985535.1536918</v>
      </c>
      <c r="G1580">
        <f t="shared" si="216"/>
        <v>0</v>
      </c>
      <c r="H1580">
        <f t="shared" si="217"/>
        <v>0</v>
      </c>
      <c r="I1580">
        <v>190000</v>
      </c>
      <c r="J1580">
        <v>217660000</v>
      </c>
      <c r="K1580">
        <v>168680000</v>
      </c>
      <c r="L1580" s="16">
        <v>126.567001342773</v>
      </c>
      <c r="M1580" s="14">
        <f t="shared" si="213"/>
        <v>27548573512.267971</v>
      </c>
      <c r="N1580" s="14">
        <f t="shared" si="214"/>
        <v>21349321786.498951</v>
      </c>
      <c r="O1580" s="14">
        <f t="shared" si="212"/>
        <v>12212610703.125</v>
      </c>
      <c r="P1580">
        <f t="shared" si="219"/>
        <v>2.2557481100432324</v>
      </c>
      <c r="Q1580">
        <f t="shared" si="220"/>
        <v>1.7481374216764334</v>
      </c>
    </row>
    <row r="1581" spans="1:17" x14ac:dyDescent="0.3">
      <c r="A1581" s="10">
        <v>45407</v>
      </c>
      <c r="B1581">
        <v>64481.70703125</v>
      </c>
      <c r="C1581">
        <f t="shared" si="215"/>
        <v>0</v>
      </c>
      <c r="E1581" s="16">
        <f t="shared" si="218"/>
        <v>-2098985535.1536918</v>
      </c>
      <c r="G1581">
        <f t="shared" si="216"/>
        <v>0</v>
      </c>
      <c r="H1581">
        <f t="shared" si="217"/>
        <v>0</v>
      </c>
      <c r="I1581">
        <v>190000</v>
      </c>
      <c r="J1581">
        <v>217660000</v>
      </c>
      <c r="K1581">
        <v>168680000</v>
      </c>
      <c r="L1581" s="16">
        <v>124.04100036621</v>
      </c>
      <c r="M1581" s="14">
        <f t="shared" si="213"/>
        <v>26998764139.709267</v>
      </c>
      <c r="N1581" s="14">
        <f t="shared" si="214"/>
        <v>20923235941.772305</v>
      </c>
      <c r="O1581" s="14">
        <f t="shared" si="212"/>
        <v>12251524335.9375</v>
      </c>
      <c r="P1581">
        <f t="shared" si="219"/>
        <v>2.2037065265840892</v>
      </c>
      <c r="Q1581">
        <f t="shared" si="220"/>
        <v>1.7078067486180475</v>
      </c>
    </row>
    <row r="1582" spans="1:17" x14ac:dyDescent="0.3">
      <c r="A1582" s="10">
        <v>45408</v>
      </c>
      <c r="B1582">
        <v>63755.3203125</v>
      </c>
      <c r="C1582">
        <f t="shared" si="215"/>
        <v>0</v>
      </c>
      <c r="E1582" s="16">
        <f t="shared" si="218"/>
        <v>-2098985535.1536918</v>
      </c>
      <c r="G1582">
        <f t="shared" si="216"/>
        <v>0</v>
      </c>
      <c r="H1582">
        <f t="shared" si="217"/>
        <v>0</v>
      </c>
      <c r="I1582">
        <v>190000</v>
      </c>
      <c r="J1582">
        <v>217660000</v>
      </c>
      <c r="K1582">
        <v>168680000</v>
      </c>
      <c r="L1582" s="16">
        <v>128.23800659179599</v>
      </c>
      <c r="M1582" s="14">
        <f t="shared" si="213"/>
        <v>27912284514.770317</v>
      </c>
      <c r="N1582" s="14">
        <f t="shared" si="214"/>
        <v>21631186951.904148</v>
      </c>
      <c r="O1582" s="14">
        <f t="shared" si="212"/>
        <v>12113510859.375</v>
      </c>
      <c r="P1582">
        <f t="shared" si="219"/>
        <v>2.3042274728443557</v>
      </c>
      <c r="Q1582">
        <f t="shared" si="220"/>
        <v>1.7857074801037669</v>
      </c>
    </row>
    <row r="1583" spans="1:17" x14ac:dyDescent="0.3">
      <c r="A1583" s="10">
        <v>45409</v>
      </c>
      <c r="B1583">
        <v>63419.140625</v>
      </c>
      <c r="C1583">
        <f t="shared" si="215"/>
        <v>0</v>
      </c>
      <c r="E1583" s="16">
        <f t="shared" si="218"/>
        <v>-2098985535.1536918</v>
      </c>
      <c r="G1583">
        <f t="shared" si="216"/>
        <v>0</v>
      </c>
      <c r="H1583">
        <f t="shared" si="217"/>
        <v>0</v>
      </c>
      <c r="I1583">
        <v>190000</v>
      </c>
      <c r="J1583">
        <v>217660000</v>
      </c>
      <c r="K1583">
        <v>168680000</v>
      </c>
      <c r="L1583" s="16">
        <v>128.23800659179599</v>
      </c>
      <c r="M1583" s="14">
        <f t="shared" si="213"/>
        <v>27912284514.770317</v>
      </c>
      <c r="N1583" s="14">
        <f t="shared" si="214"/>
        <v>21631186951.904148</v>
      </c>
      <c r="O1583" s="14">
        <f t="shared" si="212"/>
        <v>12049636718.75</v>
      </c>
      <c r="P1583">
        <f t="shared" si="219"/>
        <v>2.3164419945820467</v>
      </c>
      <c r="Q1583">
        <f t="shared" si="220"/>
        <v>1.7951733696871248</v>
      </c>
    </row>
    <row r="1584" spans="1:17" x14ac:dyDescent="0.3">
      <c r="A1584" s="10">
        <v>45410</v>
      </c>
      <c r="B1584">
        <v>63113.23046875</v>
      </c>
      <c r="C1584">
        <f t="shared" si="215"/>
        <v>0</v>
      </c>
      <c r="E1584" s="16">
        <f t="shared" si="218"/>
        <v>-2098985535.1536918</v>
      </c>
      <c r="G1584">
        <f t="shared" si="216"/>
        <v>0</v>
      </c>
      <c r="H1584">
        <f t="shared" si="217"/>
        <v>0</v>
      </c>
      <c r="I1584">
        <v>190000</v>
      </c>
      <c r="J1584">
        <v>217660000</v>
      </c>
      <c r="K1584">
        <v>168680000</v>
      </c>
      <c r="L1584" s="16">
        <v>128.23800659179599</v>
      </c>
      <c r="M1584" s="14">
        <f t="shared" si="213"/>
        <v>27912284514.770317</v>
      </c>
      <c r="N1584" s="14">
        <f t="shared" si="214"/>
        <v>21631186951.904148</v>
      </c>
      <c r="O1584" s="14">
        <f t="shared" si="212"/>
        <v>11991513789.0625</v>
      </c>
      <c r="P1584">
        <f t="shared" si="219"/>
        <v>2.3276698009745198</v>
      </c>
      <c r="Q1584">
        <f t="shared" si="220"/>
        <v>1.8038745843443074</v>
      </c>
    </row>
    <row r="1585" spans="1:17" x14ac:dyDescent="0.3">
      <c r="A1585" s="10">
        <v>45411</v>
      </c>
      <c r="B1585">
        <v>63841.12109375</v>
      </c>
      <c r="C1585">
        <f t="shared" si="215"/>
        <v>24400</v>
      </c>
      <c r="D1585" s="16">
        <f>C1585*B1585</f>
        <v>1557723354.6875</v>
      </c>
      <c r="E1585" s="16">
        <f t="shared" si="218"/>
        <v>-3656708889.8411918</v>
      </c>
      <c r="F1585" s="16">
        <f>G1585*L1585</f>
        <v>0</v>
      </c>
      <c r="G1585">
        <f t="shared" si="216"/>
        <v>0</v>
      </c>
      <c r="H1585">
        <f t="shared" si="217"/>
        <v>8694310</v>
      </c>
      <c r="I1585">
        <v>214400</v>
      </c>
      <c r="J1585">
        <v>217660000</v>
      </c>
      <c r="K1585">
        <v>177374310</v>
      </c>
      <c r="L1585" s="16">
        <v>129.29699707031199</v>
      </c>
      <c r="M1585" s="14">
        <f t="shared" si="213"/>
        <v>28142784382.324108</v>
      </c>
      <c r="N1585" s="14">
        <f t="shared" si="214"/>
        <v>22933965640.41861</v>
      </c>
      <c r="O1585" s="14">
        <f t="shared" si="212"/>
        <v>13687536362.5</v>
      </c>
      <c r="P1585">
        <f t="shared" si="219"/>
        <v>2.0560883739039717</v>
      </c>
      <c r="Q1585">
        <f t="shared" si="220"/>
        <v>1.675536417441142</v>
      </c>
    </row>
    <row r="1586" spans="1:17" x14ac:dyDescent="0.3">
      <c r="A1586" s="10">
        <v>45412</v>
      </c>
      <c r="B1586">
        <v>60636.85546875</v>
      </c>
      <c r="C1586">
        <f t="shared" si="215"/>
        <v>0</v>
      </c>
      <c r="E1586" s="16">
        <f t="shared" si="218"/>
        <v>-3656708889.8411918</v>
      </c>
      <c r="G1586">
        <f t="shared" si="216"/>
        <v>0</v>
      </c>
      <c r="H1586">
        <f t="shared" si="217"/>
        <v>0</v>
      </c>
      <c r="I1586">
        <v>214400</v>
      </c>
      <c r="J1586">
        <v>217660000</v>
      </c>
      <c r="K1586">
        <v>177374310</v>
      </c>
      <c r="L1586" s="16">
        <v>106.50299835205</v>
      </c>
      <c r="M1586" s="14">
        <f t="shared" si="213"/>
        <v>23181442621.307201</v>
      </c>
      <c r="N1586" s="14">
        <f t="shared" si="214"/>
        <v>18890895845.626007</v>
      </c>
      <c r="O1586" s="14">
        <f t="shared" si="212"/>
        <v>13000541812.5</v>
      </c>
      <c r="P1586">
        <f t="shared" si="219"/>
        <v>1.7831135775447668</v>
      </c>
      <c r="Q1586">
        <f t="shared" si="220"/>
        <v>1.4530852727585892</v>
      </c>
    </row>
    <row r="1587" spans="1:17" x14ac:dyDescent="0.3">
      <c r="A1587" s="10">
        <v>45413</v>
      </c>
      <c r="B1587">
        <v>58254.01171875</v>
      </c>
      <c r="C1587">
        <f t="shared" si="215"/>
        <v>0</v>
      </c>
      <c r="E1587" s="16">
        <f t="shared" si="218"/>
        <v>-3656708889.8411918</v>
      </c>
      <c r="G1587">
        <f t="shared" si="216"/>
        <v>0</v>
      </c>
      <c r="H1587">
        <f t="shared" si="217"/>
        <v>0</v>
      </c>
      <c r="I1587">
        <v>214400</v>
      </c>
      <c r="J1587">
        <v>217660000</v>
      </c>
      <c r="K1587">
        <v>177374310</v>
      </c>
      <c r="L1587" s="16">
        <v>102.827003479003</v>
      </c>
      <c r="M1587" s="14">
        <f t="shared" si="213"/>
        <v>22381325577.239792</v>
      </c>
      <c r="N1587" s="14">
        <f t="shared" si="214"/>
        <v>18238868791.455757</v>
      </c>
      <c r="O1587" s="14">
        <f t="shared" si="212"/>
        <v>12489660112.5</v>
      </c>
      <c r="P1587">
        <f t="shared" si="219"/>
        <v>1.7919883628250168</v>
      </c>
      <c r="Q1587">
        <f t="shared" si="220"/>
        <v>1.4603174647804698</v>
      </c>
    </row>
    <row r="1588" spans="1:17" x14ac:dyDescent="0.3">
      <c r="A1588" s="10">
        <v>45414</v>
      </c>
      <c r="B1588">
        <v>59123.43359375</v>
      </c>
      <c r="C1588">
        <f t="shared" si="215"/>
        <v>0</v>
      </c>
      <c r="E1588" s="16">
        <f t="shared" si="218"/>
        <v>-3656708889.8411918</v>
      </c>
      <c r="G1588">
        <f t="shared" si="216"/>
        <v>0</v>
      </c>
      <c r="H1588">
        <f t="shared" si="217"/>
        <v>0</v>
      </c>
      <c r="I1588">
        <v>214400</v>
      </c>
      <c r="J1588">
        <v>217660000</v>
      </c>
      <c r="K1588">
        <v>177374310</v>
      </c>
      <c r="L1588" s="16">
        <v>112.942001342773</v>
      </c>
      <c r="M1588" s="14">
        <f t="shared" si="213"/>
        <v>24582956012.267971</v>
      </c>
      <c r="N1588" s="14">
        <f t="shared" si="214"/>
        <v>20033009558.193436</v>
      </c>
      <c r="O1588" s="14">
        <f t="shared" si="212"/>
        <v>12676064162.5</v>
      </c>
      <c r="P1588">
        <f t="shared" si="219"/>
        <v>1.9393208883394977</v>
      </c>
      <c r="Q1588">
        <f t="shared" si="220"/>
        <v>1.5803808896343172</v>
      </c>
    </row>
    <row r="1589" spans="1:17" x14ac:dyDescent="0.3">
      <c r="A1589" s="10">
        <v>45415</v>
      </c>
      <c r="B1589">
        <v>62889.8359375</v>
      </c>
      <c r="C1589">
        <f t="shared" si="215"/>
        <v>0</v>
      </c>
      <c r="E1589" s="16">
        <f t="shared" si="218"/>
        <v>-3656708889.8411918</v>
      </c>
      <c r="G1589">
        <f t="shared" si="216"/>
        <v>0</v>
      </c>
      <c r="H1589">
        <f t="shared" si="217"/>
        <v>0</v>
      </c>
      <c r="I1589">
        <v>214400</v>
      </c>
      <c r="J1589">
        <v>217660000</v>
      </c>
      <c r="K1589">
        <v>177374310</v>
      </c>
      <c r="L1589" s="16">
        <v>122.30100250244099</v>
      </c>
      <c r="M1589" s="14">
        <f t="shared" si="213"/>
        <v>26620036204.681305</v>
      </c>
      <c r="N1589" s="14">
        <f t="shared" si="214"/>
        <v>21693055931.178745</v>
      </c>
      <c r="O1589" s="14">
        <f t="shared" si="212"/>
        <v>13483580825</v>
      </c>
      <c r="P1589">
        <f t="shared" si="219"/>
        <v>1.9742556929183761</v>
      </c>
      <c r="Q1589">
        <f t="shared" si="220"/>
        <v>1.608849771639111</v>
      </c>
    </row>
    <row r="1590" spans="1:17" x14ac:dyDescent="0.3">
      <c r="A1590" s="10">
        <v>45416</v>
      </c>
      <c r="B1590">
        <v>63891.47265625</v>
      </c>
      <c r="C1590">
        <f t="shared" si="215"/>
        <v>0</v>
      </c>
      <c r="E1590" s="16">
        <f t="shared" si="218"/>
        <v>-3656708889.8411918</v>
      </c>
      <c r="G1590">
        <f t="shared" si="216"/>
        <v>0</v>
      </c>
      <c r="H1590">
        <f t="shared" si="217"/>
        <v>0</v>
      </c>
      <c r="I1590">
        <v>214400</v>
      </c>
      <c r="J1590">
        <v>217660000</v>
      </c>
      <c r="K1590">
        <v>177374310</v>
      </c>
      <c r="L1590" s="16">
        <v>122.30100250244099</v>
      </c>
      <c r="M1590" s="14">
        <f t="shared" si="213"/>
        <v>26620036204.681305</v>
      </c>
      <c r="N1590" s="14">
        <f t="shared" si="214"/>
        <v>21693055931.178745</v>
      </c>
      <c r="O1590" s="14">
        <f t="shared" si="212"/>
        <v>13698331737.5</v>
      </c>
      <c r="P1590">
        <f t="shared" si="219"/>
        <v>1.9433049742697768</v>
      </c>
      <c r="Q1590">
        <f t="shared" si="220"/>
        <v>1.5836275793929497</v>
      </c>
    </row>
    <row r="1591" spans="1:17" x14ac:dyDescent="0.3">
      <c r="A1591" s="10">
        <v>45417</v>
      </c>
      <c r="B1591">
        <v>64031.1328125</v>
      </c>
      <c r="C1591">
        <f t="shared" si="215"/>
        <v>0</v>
      </c>
      <c r="E1591" s="16">
        <f t="shared" si="218"/>
        <v>-3656708889.8411918</v>
      </c>
      <c r="G1591">
        <f t="shared" si="216"/>
        <v>0</v>
      </c>
      <c r="H1591">
        <f t="shared" si="217"/>
        <v>0</v>
      </c>
      <c r="I1591">
        <v>214400</v>
      </c>
      <c r="J1591">
        <v>217660000</v>
      </c>
      <c r="K1591">
        <v>177374310</v>
      </c>
      <c r="L1591" s="16">
        <v>122.30100250244099</v>
      </c>
      <c r="M1591" s="14">
        <f t="shared" si="213"/>
        <v>26620036204.681305</v>
      </c>
      <c r="N1591" s="14">
        <f t="shared" si="214"/>
        <v>21693055931.178745</v>
      </c>
      <c r="O1591" s="14">
        <f t="shared" si="212"/>
        <v>13728274875</v>
      </c>
      <c r="P1591">
        <f t="shared" si="219"/>
        <v>1.9390663755690065</v>
      </c>
      <c r="Q1591">
        <f t="shared" si="220"/>
        <v>1.5801734834639043</v>
      </c>
    </row>
    <row r="1592" spans="1:17" x14ac:dyDescent="0.3">
      <c r="A1592" s="10">
        <v>45418</v>
      </c>
      <c r="B1592">
        <v>63161.94921875</v>
      </c>
      <c r="C1592">
        <f t="shared" si="215"/>
        <v>0</v>
      </c>
      <c r="E1592" s="16">
        <f t="shared" si="218"/>
        <v>-3656708889.8411918</v>
      </c>
      <c r="G1592">
        <f t="shared" si="216"/>
        <v>0</v>
      </c>
      <c r="H1592">
        <f t="shared" si="217"/>
        <v>0</v>
      </c>
      <c r="I1592">
        <v>214400</v>
      </c>
      <c r="J1592">
        <v>217660000</v>
      </c>
      <c r="K1592">
        <v>177374310</v>
      </c>
      <c r="L1592" s="16">
        <v>126.88099670410099</v>
      </c>
      <c r="M1592" s="14">
        <f t="shared" si="213"/>
        <v>27616917742.614624</v>
      </c>
      <c r="N1592" s="14">
        <f t="shared" si="214"/>
        <v>22505429242.50219</v>
      </c>
      <c r="O1592" s="14">
        <f t="shared" si="212"/>
        <v>13541921912.5</v>
      </c>
      <c r="P1592">
        <f t="shared" si="219"/>
        <v>2.0393647165490272</v>
      </c>
      <c r="Q1592">
        <f t="shared" si="220"/>
        <v>1.6619080650382674</v>
      </c>
    </row>
    <row r="1593" spans="1:17" x14ac:dyDescent="0.3">
      <c r="A1593" s="10">
        <v>45419</v>
      </c>
      <c r="B1593">
        <v>62334.81640625</v>
      </c>
      <c r="C1593">
        <f t="shared" si="215"/>
        <v>0</v>
      </c>
      <c r="E1593" s="16">
        <f t="shared" si="218"/>
        <v>-3656708889.8411918</v>
      </c>
      <c r="G1593">
        <f t="shared" si="216"/>
        <v>0</v>
      </c>
      <c r="H1593">
        <f t="shared" si="217"/>
        <v>0</v>
      </c>
      <c r="I1593">
        <v>214400</v>
      </c>
      <c r="J1593">
        <v>217660000</v>
      </c>
      <c r="K1593">
        <v>177374310</v>
      </c>
      <c r="L1593" s="16">
        <v>125.745002746582</v>
      </c>
      <c r="M1593" s="14">
        <f t="shared" si="213"/>
        <v>27369657297.821037</v>
      </c>
      <c r="N1593" s="14">
        <f t="shared" si="214"/>
        <v>22303933098.123089</v>
      </c>
      <c r="O1593" s="14">
        <f t="shared" si="212"/>
        <v>13364584637.5</v>
      </c>
      <c r="P1593">
        <f t="shared" si="219"/>
        <v>2.0479242745056121</v>
      </c>
      <c r="Q1593">
        <f t="shared" si="220"/>
        <v>1.6688833737144335</v>
      </c>
    </row>
    <row r="1594" spans="1:17" x14ac:dyDescent="0.3">
      <c r="A1594" s="10">
        <v>45420</v>
      </c>
      <c r="B1594">
        <v>61187.94140625</v>
      </c>
      <c r="C1594">
        <f t="shared" si="215"/>
        <v>0</v>
      </c>
      <c r="E1594" s="16">
        <f t="shared" si="218"/>
        <v>-3656708889.8411918</v>
      </c>
      <c r="G1594">
        <f t="shared" si="216"/>
        <v>0</v>
      </c>
      <c r="H1594">
        <f t="shared" si="217"/>
        <v>0</v>
      </c>
      <c r="I1594">
        <v>214400</v>
      </c>
      <c r="J1594">
        <v>217660000</v>
      </c>
      <c r="K1594">
        <v>177374310</v>
      </c>
      <c r="L1594" s="16">
        <v>123.31199645996</v>
      </c>
      <c r="M1594" s="14">
        <f t="shared" si="213"/>
        <v>26840089149.474892</v>
      </c>
      <c r="N1594" s="14">
        <f t="shared" si="214"/>
        <v>21872380286.807846</v>
      </c>
      <c r="O1594" s="14">
        <f t="shared" si="212"/>
        <v>13118694637.5</v>
      </c>
      <c r="P1594">
        <f t="shared" si="219"/>
        <v>2.045942061396266</v>
      </c>
      <c r="Q1594">
        <f t="shared" si="220"/>
        <v>1.6672680393280361</v>
      </c>
    </row>
    <row r="1595" spans="1:17" x14ac:dyDescent="0.3">
      <c r="A1595" s="10">
        <v>45421</v>
      </c>
      <c r="B1595">
        <v>63049.9609375</v>
      </c>
      <c r="C1595">
        <f t="shared" si="215"/>
        <v>0</v>
      </c>
      <c r="E1595" s="16">
        <f t="shared" si="218"/>
        <v>-3656708889.8411918</v>
      </c>
      <c r="G1595">
        <f t="shared" si="216"/>
        <v>0</v>
      </c>
      <c r="H1595">
        <f t="shared" si="217"/>
        <v>0</v>
      </c>
      <c r="I1595">
        <v>214400</v>
      </c>
      <c r="J1595">
        <v>217660000</v>
      </c>
      <c r="K1595">
        <v>177374310</v>
      </c>
      <c r="L1595" s="16">
        <v>126.363998413085</v>
      </c>
      <c r="M1595" s="14">
        <f t="shared" si="213"/>
        <v>27504387894.592079</v>
      </c>
      <c r="N1595" s="14">
        <f t="shared" si="214"/>
        <v>22413727027.362045</v>
      </c>
      <c r="O1595" s="14">
        <f t="shared" si="212"/>
        <v>13517911625</v>
      </c>
      <c r="P1595">
        <f t="shared" si="219"/>
        <v>2.0346625024331062</v>
      </c>
      <c r="Q1595">
        <f t="shared" si="220"/>
        <v>1.6580761621425415</v>
      </c>
    </row>
    <row r="1596" spans="1:17" x14ac:dyDescent="0.3">
      <c r="A1596" s="10">
        <v>45422</v>
      </c>
      <c r="B1596">
        <v>60792.77734375</v>
      </c>
      <c r="C1596">
        <f t="shared" si="215"/>
        <v>0</v>
      </c>
      <c r="E1596" s="16">
        <f t="shared" si="218"/>
        <v>-3656708889.8411918</v>
      </c>
      <c r="G1596">
        <f t="shared" si="216"/>
        <v>0</v>
      </c>
      <c r="H1596">
        <f t="shared" si="217"/>
        <v>0</v>
      </c>
      <c r="I1596">
        <v>214400</v>
      </c>
      <c r="J1596">
        <v>217660000</v>
      </c>
      <c r="K1596">
        <v>177374310</v>
      </c>
      <c r="L1596" s="16">
        <v>118.04799652099599</v>
      </c>
      <c r="M1596" s="14">
        <f t="shared" si="213"/>
        <v>25694326922.759987</v>
      </c>
      <c r="N1596" s="14">
        <f t="shared" si="214"/>
        <v>20938681929.794064</v>
      </c>
      <c r="O1596" s="14">
        <f t="shared" si="212"/>
        <v>13033971462.5</v>
      </c>
      <c r="P1596">
        <f t="shared" si="219"/>
        <v>1.9713352140354963</v>
      </c>
      <c r="Q1596">
        <f t="shared" si="220"/>
        <v>1.6064698307830949</v>
      </c>
    </row>
    <row r="1597" spans="1:17" x14ac:dyDescent="0.3">
      <c r="A1597" s="10">
        <v>45423</v>
      </c>
      <c r="B1597">
        <v>60793.7109375</v>
      </c>
      <c r="C1597">
        <f t="shared" si="215"/>
        <v>0</v>
      </c>
      <c r="E1597" s="16">
        <f t="shared" si="218"/>
        <v>-3656708889.8411918</v>
      </c>
      <c r="G1597">
        <f t="shared" si="216"/>
        <v>0</v>
      </c>
      <c r="H1597">
        <f t="shared" si="217"/>
        <v>0</v>
      </c>
      <c r="I1597">
        <v>214400</v>
      </c>
      <c r="J1597">
        <v>217660000</v>
      </c>
      <c r="K1597">
        <v>177374310</v>
      </c>
      <c r="L1597" s="16">
        <v>118.04799652099599</v>
      </c>
      <c r="M1597" s="14">
        <f t="shared" si="213"/>
        <v>25694326922.759987</v>
      </c>
      <c r="N1597" s="14">
        <f t="shared" si="214"/>
        <v>20938681929.794064</v>
      </c>
      <c r="O1597" s="14">
        <f t="shared" si="212"/>
        <v>13034171625</v>
      </c>
      <c r="P1597">
        <f t="shared" si="219"/>
        <v>1.9713049407357321</v>
      </c>
      <c r="Q1597">
        <f t="shared" si="220"/>
        <v>1.6064451606293824</v>
      </c>
    </row>
    <row r="1598" spans="1:17" x14ac:dyDescent="0.3">
      <c r="A1598" s="10">
        <v>45424</v>
      </c>
      <c r="B1598">
        <v>61448.39453125</v>
      </c>
      <c r="C1598">
        <f t="shared" si="215"/>
        <v>0</v>
      </c>
      <c r="E1598" s="16">
        <f t="shared" si="218"/>
        <v>-3656708889.8411918</v>
      </c>
      <c r="G1598">
        <f t="shared" si="216"/>
        <v>0</v>
      </c>
      <c r="H1598">
        <f t="shared" si="217"/>
        <v>0</v>
      </c>
      <c r="I1598">
        <v>214400</v>
      </c>
      <c r="J1598">
        <v>217660000</v>
      </c>
      <c r="K1598">
        <v>177374310</v>
      </c>
      <c r="L1598" s="16">
        <v>118.04799652099599</v>
      </c>
      <c r="M1598" s="14">
        <f t="shared" si="213"/>
        <v>25694326922.759987</v>
      </c>
      <c r="N1598" s="14">
        <f t="shared" si="214"/>
        <v>20938681929.794064</v>
      </c>
      <c r="O1598" s="14">
        <f t="shared" si="212"/>
        <v>13174535787.5</v>
      </c>
      <c r="P1598">
        <f t="shared" si="219"/>
        <v>1.9503022601478501</v>
      </c>
      <c r="Q1598">
        <f t="shared" si="220"/>
        <v>1.589329769756342</v>
      </c>
    </row>
    <row r="1599" spans="1:17" x14ac:dyDescent="0.3">
      <c r="A1599" s="10">
        <v>45425</v>
      </c>
      <c r="B1599">
        <v>62901.44921875</v>
      </c>
      <c r="C1599">
        <f t="shared" si="215"/>
        <v>0</v>
      </c>
      <c r="E1599" s="16">
        <f t="shared" si="218"/>
        <v>-3656708889.8411918</v>
      </c>
      <c r="G1599">
        <f t="shared" si="216"/>
        <v>0</v>
      </c>
      <c r="H1599">
        <f t="shared" si="217"/>
        <v>0</v>
      </c>
      <c r="I1599">
        <v>214400</v>
      </c>
      <c r="J1599">
        <v>217660000</v>
      </c>
      <c r="K1599">
        <v>177374310</v>
      </c>
      <c r="L1599" s="16">
        <v>124.59600067138599</v>
      </c>
      <c r="M1599" s="14">
        <f t="shared" si="213"/>
        <v>27119565506.133877</v>
      </c>
      <c r="N1599" s="14">
        <f t="shared" si="214"/>
        <v>22100129647.846626</v>
      </c>
      <c r="O1599" s="14">
        <f t="shared" si="212"/>
        <v>13486070712.5</v>
      </c>
      <c r="P1599">
        <f t="shared" si="219"/>
        <v>2.0109315815018851</v>
      </c>
      <c r="Q1599">
        <f t="shared" si="220"/>
        <v>1.6387374884044177</v>
      </c>
    </row>
    <row r="1600" spans="1:17" x14ac:dyDescent="0.3">
      <c r="A1600" s="10">
        <v>45426</v>
      </c>
      <c r="B1600">
        <v>61552.7890625</v>
      </c>
      <c r="C1600">
        <f t="shared" si="215"/>
        <v>0</v>
      </c>
      <c r="E1600" s="16">
        <f t="shared" si="218"/>
        <v>-3656708889.8411918</v>
      </c>
      <c r="G1600">
        <f t="shared" si="216"/>
        <v>0</v>
      </c>
      <c r="H1600">
        <f t="shared" si="217"/>
        <v>0</v>
      </c>
      <c r="I1600">
        <v>214400</v>
      </c>
      <c r="J1600">
        <v>217660000</v>
      </c>
      <c r="K1600">
        <v>177374310</v>
      </c>
      <c r="L1600" s="16">
        <v>129.76300048828099</v>
      </c>
      <c r="M1600" s="14">
        <f t="shared" si="213"/>
        <v>28244214686.27924</v>
      </c>
      <c r="N1600" s="14">
        <f t="shared" si="214"/>
        <v>23016622675.138504</v>
      </c>
      <c r="O1600" s="14">
        <f t="shared" si="212"/>
        <v>13196917975</v>
      </c>
      <c r="P1600">
        <f t="shared" si="219"/>
        <v>2.1402129451576926</v>
      </c>
      <c r="Q1600">
        <f t="shared" si="220"/>
        <v>1.7440907580649341</v>
      </c>
    </row>
    <row r="1601" spans="1:17" x14ac:dyDescent="0.3">
      <c r="A1601" s="10">
        <v>45427</v>
      </c>
      <c r="B1601">
        <v>66267.4921875</v>
      </c>
      <c r="C1601">
        <f t="shared" si="215"/>
        <v>0</v>
      </c>
      <c r="E1601" s="16">
        <f t="shared" si="218"/>
        <v>-3656708889.8411918</v>
      </c>
      <c r="G1601">
        <f t="shared" si="216"/>
        <v>0</v>
      </c>
      <c r="H1601">
        <f t="shared" si="217"/>
        <v>0</v>
      </c>
      <c r="I1601">
        <v>214400</v>
      </c>
      <c r="J1601">
        <v>217660000</v>
      </c>
      <c r="K1601">
        <v>177374310</v>
      </c>
      <c r="L1601" s="16">
        <v>150.34700012207</v>
      </c>
      <c r="M1601" s="14">
        <f t="shared" si="213"/>
        <v>32724528046.569756</v>
      </c>
      <c r="N1601" s="14">
        <f t="shared" si="214"/>
        <v>26667695407.22208</v>
      </c>
      <c r="O1601" s="14">
        <f t="shared" si="212"/>
        <v>14207750325</v>
      </c>
      <c r="P1601">
        <f t="shared" si="219"/>
        <v>2.3032871002094946</v>
      </c>
      <c r="Q1601">
        <f t="shared" si="220"/>
        <v>1.8769822665237523</v>
      </c>
    </row>
    <row r="1602" spans="1:17" x14ac:dyDescent="0.3">
      <c r="A1602" s="10">
        <v>45428</v>
      </c>
      <c r="B1602">
        <v>65231.58203125</v>
      </c>
      <c r="C1602">
        <f t="shared" si="215"/>
        <v>0</v>
      </c>
      <c r="E1602" s="16">
        <f t="shared" si="218"/>
        <v>-3656708889.8411918</v>
      </c>
      <c r="G1602">
        <f t="shared" si="216"/>
        <v>0</v>
      </c>
      <c r="H1602">
        <f t="shared" si="217"/>
        <v>0</v>
      </c>
      <c r="I1602">
        <v>214400</v>
      </c>
      <c r="J1602">
        <v>217660000</v>
      </c>
      <c r="K1602">
        <v>177374310</v>
      </c>
      <c r="L1602" s="16">
        <v>143.99800109863199</v>
      </c>
      <c r="M1602" s="14">
        <f t="shared" si="213"/>
        <v>31342604919.128239</v>
      </c>
      <c r="N1602" s="14">
        <f t="shared" si="214"/>
        <v>25541546086.249092</v>
      </c>
      <c r="O1602" s="14">
        <f t="shared" ref="O1602:O1665" si="221">I1602*B1602</f>
        <v>13985651187.5</v>
      </c>
      <c r="P1602">
        <f t="shared" si="219"/>
        <v>2.2410543848785118</v>
      </c>
      <c r="Q1602">
        <f t="shared" si="220"/>
        <v>1.8262679187278346</v>
      </c>
    </row>
    <row r="1603" spans="1:17" x14ac:dyDescent="0.3">
      <c r="A1603" s="10">
        <v>45429</v>
      </c>
      <c r="B1603">
        <v>67051.875</v>
      </c>
      <c r="C1603">
        <f t="shared" si="215"/>
        <v>0</v>
      </c>
      <c r="E1603" s="16">
        <f t="shared" si="218"/>
        <v>-3656708889.8411918</v>
      </c>
      <c r="G1603">
        <f t="shared" si="216"/>
        <v>0</v>
      </c>
      <c r="H1603">
        <f t="shared" si="217"/>
        <v>0</v>
      </c>
      <c r="I1603">
        <v>214400</v>
      </c>
      <c r="J1603">
        <v>217660000</v>
      </c>
      <c r="K1603">
        <v>177374310</v>
      </c>
      <c r="L1603" s="16">
        <v>158.44999694824199</v>
      </c>
      <c r="M1603" s="14">
        <f t="shared" ref="M1603:M1666" si="222">L1603*J1603</f>
        <v>34488226335.754349</v>
      </c>
      <c r="N1603" s="14">
        <f t="shared" ref="N1603:N1666" si="223">L1603*K1603</f>
        <v>28104958878.196529</v>
      </c>
      <c r="O1603" s="14">
        <f t="shared" si="221"/>
        <v>14375922000</v>
      </c>
      <c r="P1603">
        <f t="shared" si="219"/>
        <v>2.3990270909757543</v>
      </c>
      <c r="Q1603">
        <f t="shared" si="220"/>
        <v>1.9550021819954595</v>
      </c>
    </row>
    <row r="1604" spans="1:17" x14ac:dyDescent="0.3">
      <c r="A1604" s="10">
        <v>45430</v>
      </c>
      <c r="B1604">
        <v>66940.8046875</v>
      </c>
      <c r="C1604">
        <f t="shared" ref="C1604:C1667" si="224">I1604-I1603</f>
        <v>0</v>
      </c>
      <c r="E1604" s="16">
        <f t="shared" si="218"/>
        <v>-3656708889.8411918</v>
      </c>
      <c r="G1604">
        <f t="shared" ref="G1604:G1667" si="225">J1604-J1603</f>
        <v>0</v>
      </c>
      <c r="H1604">
        <f t="shared" ref="H1604:H1667" si="226">K1604-K1603</f>
        <v>0</v>
      </c>
      <c r="I1604">
        <v>214400</v>
      </c>
      <c r="J1604">
        <v>217660000</v>
      </c>
      <c r="K1604">
        <v>177374310</v>
      </c>
      <c r="L1604" s="16">
        <v>158.44999694824199</v>
      </c>
      <c r="M1604" s="14">
        <f t="shared" si="222"/>
        <v>34488226335.754349</v>
      </c>
      <c r="N1604" s="14">
        <f t="shared" si="223"/>
        <v>28104958878.196529</v>
      </c>
      <c r="O1604" s="14">
        <f t="shared" si="221"/>
        <v>14352108525</v>
      </c>
      <c r="P1604">
        <f t="shared" si="219"/>
        <v>2.4030076330372752</v>
      </c>
      <c r="Q1604">
        <f t="shared" si="220"/>
        <v>1.9582459838037303</v>
      </c>
    </row>
    <row r="1605" spans="1:17" x14ac:dyDescent="0.3">
      <c r="A1605" s="10">
        <v>45431</v>
      </c>
      <c r="B1605">
        <v>66278.3671875</v>
      </c>
      <c r="C1605">
        <f t="shared" si="224"/>
        <v>0</v>
      </c>
      <c r="E1605" s="16">
        <f t="shared" si="218"/>
        <v>-3656708889.8411918</v>
      </c>
      <c r="G1605">
        <f t="shared" si="225"/>
        <v>0</v>
      </c>
      <c r="H1605">
        <f t="shared" si="226"/>
        <v>0</v>
      </c>
      <c r="I1605">
        <v>214400</v>
      </c>
      <c r="J1605">
        <v>217660000</v>
      </c>
      <c r="K1605">
        <v>177374310</v>
      </c>
      <c r="L1605" s="16">
        <v>158.44999694824199</v>
      </c>
      <c r="M1605" s="14">
        <f t="shared" si="222"/>
        <v>34488226335.754349</v>
      </c>
      <c r="N1605" s="14">
        <f t="shared" si="223"/>
        <v>28104958878.196529</v>
      </c>
      <c r="O1605" s="14">
        <f t="shared" si="221"/>
        <v>14210081925</v>
      </c>
      <c r="P1605">
        <f t="shared" si="219"/>
        <v>2.4270251584601157</v>
      </c>
      <c r="Q1605">
        <f t="shared" si="220"/>
        <v>1.977818215724082</v>
      </c>
    </row>
    <row r="1606" spans="1:17" x14ac:dyDescent="0.3">
      <c r="A1606" s="10">
        <v>45432</v>
      </c>
      <c r="B1606">
        <v>71448.1953125</v>
      </c>
      <c r="C1606">
        <f t="shared" si="224"/>
        <v>0</v>
      </c>
      <c r="E1606" s="16">
        <f t="shared" si="218"/>
        <v>-3656708889.8411918</v>
      </c>
      <c r="G1606">
        <f t="shared" si="225"/>
        <v>0</v>
      </c>
      <c r="H1606">
        <f t="shared" si="226"/>
        <v>0</v>
      </c>
      <c r="I1606">
        <v>214400</v>
      </c>
      <c r="J1606">
        <v>217660000</v>
      </c>
      <c r="K1606">
        <v>177374310</v>
      </c>
      <c r="L1606" s="16">
        <v>172.72399902343699</v>
      </c>
      <c r="M1606" s="14">
        <f t="shared" si="222"/>
        <v>37595105627.441292</v>
      </c>
      <c r="N1606" s="14">
        <f t="shared" si="223"/>
        <v>30636800147.222809</v>
      </c>
      <c r="O1606" s="14">
        <f t="shared" si="221"/>
        <v>15318493075</v>
      </c>
      <c r="P1606">
        <f t="shared" si="219"/>
        <v>2.454230024022209</v>
      </c>
      <c r="Q1606">
        <f t="shared" si="220"/>
        <v>1.9999878576321912</v>
      </c>
    </row>
    <row r="1607" spans="1:17" x14ac:dyDescent="0.3">
      <c r="A1607" s="10">
        <v>45433</v>
      </c>
      <c r="B1607">
        <v>70136.53125</v>
      </c>
      <c r="C1607">
        <f t="shared" si="224"/>
        <v>0</v>
      </c>
      <c r="E1607" s="16">
        <f t="shared" si="218"/>
        <v>-3656708889.8411918</v>
      </c>
      <c r="G1607">
        <f t="shared" si="225"/>
        <v>0</v>
      </c>
      <c r="H1607">
        <f t="shared" si="226"/>
        <v>0</v>
      </c>
      <c r="I1607">
        <v>214400</v>
      </c>
      <c r="J1607">
        <v>217660000</v>
      </c>
      <c r="K1607">
        <v>177374310</v>
      </c>
      <c r="L1607" s="16">
        <v>165.54200744628901</v>
      </c>
      <c r="M1607" s="14">
        <f t="shared" si="222"/>
        <v>36031873340.759262</v>
      </c>
      <c r="N1607" s="14">
        <f t="shared" si="223"/>
        <v>29362899346.800373</v>
      </c>
      <c r="O1607" s="14">
        <f t="shared" si="221"/>
        <v>15037272300</v>
      </c>
      <c r="P1607">
        <f t="shared" si="219"/>
        <v>2.3961708361668266</v>
      </c>
      <c r="Q1607">
        <f t="shared" si="220"/>
        <v>1.952674578274437</v>
      </c>
    </row>
    <row r="1608" spans="1:17" x14ac:dyDescent="0.3">
      <c r="A1608" s="10">
        <v>45434</v>
      </c>
      <c r="B1608">
        <v>69122.3359375</v>
      </c>
      <c r="C1608">
        <f t="shared" si="224"/>
        <v>0</v>
      </c>
      <c r="E1608" s="16">
        <f t="shared" si="218"/>
        <v>-3656708889.8411918</v>
      </c>
      <c r="G1608">
        <f t="shared" si="225"/>
        <v>0</v>
      </c>
      <c r="H1608">
        <f t="shared" si="226"/>
        <v>0</v>
      </c>
      <c r="I1608">
        <v>214400</v>
      </c>
      <c r="J1608">
        <v>217660000</v>
      </c>
      <c r="K1608">
        <v>177374310</v>
      </c>
      <c r="L1608" s="16">
        <v>164.69999694824199</v>
      </c>
      <c r="M1608" s="14">
        <f t="shared" si="222"/>
        <v>35848601335.754349</v>
      </c>
      <c r="N1608" s="14">
        <f t="shared" si="223"/>
        <v>29213548315.696529</v>
      </c>
      <c r="O1608" s="14">
        <f t="shared" si="221"/>
        <v>14819828825</v>
      </c>
      <c r="P1608">
        <f t="shared" si="219"/>
        <v>2.418961902939142</v>
      </c>
      <c r="Q1608">
        <f t="shared" si="220"/>
        <v>1.971247351144525</v>
      </c>
    </row>
    <row r="1609" spans="1:17" x14ac:dyDescent="0.3">
      <c r="A1609" s="10">
        <v>45435</v>
      </c>
      <c r="B1609">
        <v>67929.5625</v>
      </c>
      <c r="C1609">
        <f t="shared" si="224"/>
        <v>0</v>
      </c>
      <c r="E1609" s="16">
        <f t="shared" si="218"/>
        <v>-3656708889.8411918</v>
      </c>
      <c r="G1609">
        <f t="shared" si="225"/>
        <v>0</v>
      </c>
      <c r="H1609">
        <f t="shared" si="226"/>
        <v>0</v>
      </c>
      <c r="I1609">
        <v>214400</v>
      </c>
      <c r="J1609">
        <v>217660000</v>
      </c>
      <c r="K1609">
        <v>177374310</v>
      </c>
      <c r="L1609" s="16">
        <v>154.40699768066401</v>
      </c>
      <c r="M1609" s="14">
        <f t="shared" si="222"/>
        <v>33608227115.173328</v>
      </c>
      <c r="N1609" s="14">
        <f t="shared" si="223"/>
        <v>27387834672.779377</v>
      </c>
      <c r="O1609" s="14">
        <f t="shared" si="221"/>
        <v>14564098200</v>
      </c>
      <c r="P1609">
        <f t="shared" si="219"/>
        <v>2.3076078349412206</v>
      </c>
      <c r="Q1609">
        <f t="shared" si="220"/>
        <v>1.8805032963029167</v>
      </c>
    </row>
    <row r="1610" spans="1:17" x14ac:dyDescent="0.3">
      <c r="A1610" s="10">
        <v>45436</v>
      </c>
      <c r="B1610">
        <v>68526.1015625</v>
      </c>
      <c r="C1610">
        <f t="shared" si="224"/>
        <v>0</v>
      </c>
      <c r="E1610" s="16">
        <f t="shared" si="218"/>
        <v>-3656708889.8411918</v>
      </c>
      <c r="G1610">
        <f t="shared" si="225"/>
        <v>0</v>
      </c>
      <c r="H1610">
        <f t="shared" si="226"/>
        <v>0</v>
      </c>
      <c r="I1610">
        <v>214400</v>
      </c>
      <c r="J1610">
        <v>217660000</v>
      </c>
      <c r="K1610">
        <v>177374310</v>
      </c>
      <c r="L1610" s="16">
        <v>168.48399353027301</v>
      </c>
      <c r="M1610" s="14">
        <f t="shared" si="222"/>
        <v>36672226031.799225</v>
      </c>
      <c r="N1610" s="14">
        <f t="shared" si="223"/>
        <v>29884732098.476639</v>
      </c>
      <c r="O1610" s="14">
        <f t="shared" si="221"/>
        <v>14691996175</v>
      </c>
      <c r="P1610">
        <f t="shared" si="219"/>
        <v>2.4960683078723456</v>
      </c>
      <c r="Q1610">
        <f t="shared" si="220"/>
        <v>2.0340824856276987</v>
      </c>
    </row>
    <row r="1611" spans="1:17" x14ac:dyDescent="0.3">
      <c r="A1611" s="10">
        <v>45437</v>
      </c>
      <c r="B1611">
        <v>69265.9453125</v>
      </c>
      <c r="C1611">
        <f t="shared" si="224"/>
        <v>0</v>
      </c>
      <c r="E1611" s="16">
        <f t="shared" si="218"/>
        <v>-3656708889.8411918</v>
      </c>
      <c r="G1611">
        <f t="shared" si="225"/>
        <v>0</v>
      </c>
      <c r="H1611">
        <f t="shared" si="226"/>
        <v>0</v>
      </c>
      <c r="I1611">
        <v>214400</v>
      </c>
      <c r="J1611">
        <v>217660000</v>
      </c>
      <c r="K1611">
        <v>177374310</v>
      </c>
      <c r="L1611" s="16">
        <v>168.48399353027301</v>
      </c>
      <c r="M1611" s="14">
        <f t="shared" si="222"/>
        <v>36672226031.799225</v>
      </c>
      <c r="N1611" s="14">
        <f t="shared" si="223"/>
        <v>29884732098.476639</v>
      </c>
      <c r="O1611" s="14">
        <f t="shared" si="221"/>
        <v>14850618675</v>
      </c>
      <c r="P1611">
        <f t="shared" si="219"/>
        <v>2.4694072909928262</v>
      </c>
      <c r="Q1611">
        <f t="shared" si="220"/>
        <v>2.012356033946622</v>
      </c>
    </row>
    <row r="1612" spans="1:17" x14ac:dyDescent="0.3">
      <c r="A1612" s="10">
        <v>45438</v>
      </c>
      <c r="B1612">
        <v>68518.09375</v>
      </c>
      <c r="C1612">
        <f t="shared" si="224"/>
        <v>0</v>
      </c>
      <c r="E1612" s="16">
        <f t="shared" si="218"/>
        <v>-3656708889.8411918</v>
      </c>
      <c r="G1612">
        <f t="shared" si="225"/>
        <v>0</v>
      </c>
      <c r="H1612">
        <f t="shared" si="226"/>
        <v>0</v>
      </c>
      <c r="I1612">
        <v>214400</v>
      </c>
      <c r="J1612">
        <v>217660000</v>
      </c>
      <c r="K1612">
        <v>177374310</v>
      </c>
      <c r="L1612" s="16">
        <v>168.48399353027301</v>
      </c>
      <c r="M1612" s="14">
        <f t="shared" si="222"/>
        <v>36672226031.799225</v>
      </c>
      <c r="N1612" s="14">
        <f t="shared" si="223"/>
        <v>29884732098.476639</v>
      </c>
      <c r="O1612" s="14">
        <f t="shared" si="221"/>
        <v>14690279300</v>
      </c>
      <c r="P1612">
        <f t="shared" si="219"/>
        <v>2.4963600271234614</v>
      </c>
      <c r="Q1612">
        <f t="shared" si="220"/>
        <v>2.0343202119020733</v>
      </c>
    </row>
    <row r="1613" spans="1:17" x14ac:dyDescent="0.3">
      <c r="A1613" s="10">
        <v>45439</v>
      </c>
      <c r="B1613">
        <v>69394.5546875</v>
      </c>
      <c r="C1613">
        <f t="shared" si="224"/>
        <v>0</v>
      </c>
      <c r="E1613" s="16">
        <f t="shared" si="218"/>
        <v>-3656708889.8411918</v>
      </c>
      <c r="G1613">
        <f t="shared" si="225"/>
        <v>0</v>
      </c>
      <c r="H1613">
        <f t="shared" si="226"/>
        <v>0</v>
      </c>
      <c r="I1613">
        <v>214400</v>
      </c>
      <c r="J1613">
        <v>217660000</v>
      </c>
      <c r="K1613">
        <v>177374310</v>
      </c>
      <c r="L1613" s="16">
        <v>168.48399353027301</v>
      </c>
      <c r="M1613" s="14">
        <f t="shared" si="222"/>
        <v>36672226031.799225</v>
      </c>
      <c r="N1613" s="14">
        <f t="shared" si="223"/>
        <v>29884732098.476639</v>
      </c>
      <c r="O1613" s="14">
        <f t="shared" si="221"/>
        <v>14878192525</v>
      </c>
      <c r="P1613">
        <f t="shared" si="219"/>
        <v>2.4648307225611212</v>
      </c>
      <c r="Q1613">
        <f t="shared" si="220"/>
        <v>2.0086265215523307</v>
      </c>
    </row>
    <row r="1614" spans="1:17" x14ac:dyDescent="0.3">
      <c r="A1614" s="10">
        <v>45440</v>
      </c>
      <c r="B1614">
        <v>68296.21875</v>
      </c>
      <c r="C1614">
        <f t="shared" si="224"/>
        <v>0</v>
      </c>
      <c r="E1614" s="16">
        <f t="shared" si="218"/>
        <v>-3656708889.8411918</v>
      </c>
      <c r="G1614">
        <f t="shared" si="225"/>
        <v>0</v>
      </c>
      <c r="H1614">
        <f t="shared" si="226"/>
        <v>0</v>
      </c>
      <c r="I1614">
        <v>214400</v>
      </c>
      <c r="J1614">
        <v>217660000</v>
      </c>
      <c r="K1614">
        <v>177374310</v>
      </c>
      <c r="L1614" s="16">
        <v>167.53500366210901</v>
      </c>
      <c r="M1614" s="14">
        <f t="shared" si="222"/>
        <v>36465668897.094643</v>
      </c>
      <c r="N1614" s="14">
        <f t="shared" si="223"/>
        <v>29716405675.414059</v>
      </c>
      <c r="O1614" s="14">
        <f t="shared" si="221"/>
        <v>14642709300</v>
      </c>
      <c r="P1614">
        <f t="shared" si="219"/>
        <v>2.4903635078717734</v>
      </c>
      <c r="Q1614">
        <f t="shared" si="220"/>
        <v>2.0294335608652738</v>
      </c>
    </row>
    <row r="1615" spans="1:17" x14ac:dyDescent="0.3">
      <c r="A1615" s="10">
        <v>45441</v>
      </c>
      <c r="B1615">
        <v>67578.09375</v>
      </c>
      <c r="C1615">
        <f t="shared" si="224"/>
        <v>0</v>
      </c>
      <c r="E1615" s="16">
        <f t="shared" si="218"/>
        <v>-3656708889.8411918</v>
      </c>
      <c r="G1615">
        <f t="shared" si="225"/>
        <v>0</v>
      </c>
      <c r="H1615">
        <f t="shared" si="226"/>
        <v>0</v>
      </c>
      <c r="I1615">
        <v>214400</v>
      </c>
      <c r="J1615">
        <v>217660000</v>
      </c>
      <c r="K1615">
        <v>177374310</v>
      </c>
      <c r="L1615" s="16">
        <v>161.86999511718699</v>
      </c>
      <c r="M1615" s="14">
        <f t="shared" si="222"/>
        <v>35232623137.206917</v>
      </c>
      <c r="N1615" s="14">
        <f t="shared" si="223"/>
        <v>28711578693.61441</v>
      </c>
      <c r="O1615" s="14">
        <f t="shared" si="221"/>
        <v>14488743300</v>
      </c>
      <c r="P1615">
        <f t="shared" si="219"/>
        <v>2.4317238843762881</v>
      </c>
      <c r="Q1615">
        <f t="shared" si="220"/>
        <v>1.9816472760349346</v>
      </c>
    </row>
    <row r="1616" spans="1:17" x14ac:dyDescent="0.3">
      <c r="A1616" s="10">
        <v>45442</v>
      </c>
      <c r="B1616">
        <v>68364.9921875</v>
      </c>
      <c r="C1616">
        <f t="shared" si="224"/>
        <v>0</v>
      </c>
      <c r="E1616" s="16">
        <f t="shared" si="218"/>
        <v>-3656708889.8411918</v>
      </c>
      <c r="G1616">
        <f t="shared" si="225"/>
        <v>0</v>
      </c>
      <c r="H1616">
        <f t="shared" si="226"/>
        <v>0</v>
      </c>
      <c r="I1616">
        <v>214400</v>
      </c>
      <c r="J1616">
        <v>217660000</v>
      </c>
      <c r="K1616">
        <v>177374310</v>
      </c>
      <c r="L1616" s="16">
        <v>154.100006103515</v>
      </c>
      <c r="M1616" s="14">
        <f t="shared" si="222"/>
        <v>33541407328.491074</v>
      </c>
      <c r="N1616" s="14">
        <f t="shared" si="223"/>
        <v>27333382253.606762</v>
      </c>
      <c r="O1616" s="14">
        <f t="shared" si="221"/>
        <v>14657454325</v>
      </c>
      <c r="P1616">
        <f t="shared" si="219"/>
        <v>2.2883514821043849</v>
      </c>
      <c r="Q1616">
        <f t="shared" si="220"/>
        <v>1.8648110133958586</v>
      </c>
    </row>
    <row r="1617" spans="1:17" x14ac:dyDescent="0.3">
      <c r="A1617" s="10">
        <v>45443</v>
      </c>
      <c r="B1617">
        <v>67491.4140625</v>
      </c>
      <c r="C1617">
        <f t="shared" si="224"/>
        <v>0</v>
      </c>
      <c r="E1617" s="16">
        <f t="shared" si="218"/>
        <v>-3656708889.8411918</v>
      </c>
      <c r="G1617">
        <f t="shared" si="225"/>
        <v>0</v>
      </c>
      <c r="H1617">
        <f t="shared" si="226"/>
        <v>0</v>
      </c>
      <c r="I1617">
        <v>214400</v>
      </c>
      <c r="J1617">
        <v>217660000</v>
      </c>
      <c r="K1617">
        <v>177374310</v>
      </c>
      <c r="L1617" s="16">
        <v>152.44900512695301</v>
      </c>
      <c r="M1617" s="14">
        <f t="shared" si="222"/>
        <v>33182050455.932594</v>
      </c>
      <c r="N1617" s="14">
        <f t="shared" si="223"/>
        <v>27040537094.579754</v>
      </c>
      <c r="O1617" s="14">
        <f t="shared" si="221"/>
        <v>14470159175</v>
      </c>
      <c r="P1617">
        <f t="shared" si="219"/>
        <v>2.2931365201055289</v>
      </c>
      <c r="Q1617">
        <f t="shared" si="220"/>
        <v>1.8687104106841834</v>
      </c>
    </row>
    <row r="1618" spans="1:17" x14ac:dyDescent="0.3">
      <c r="A1618" s="10">
        <v>45444</v>
      </c>
      <c r="B1618">
        <v>67706.9375</v>
      </c>
      <c r="C1618">
        <f t="shared" si="224"/>
        <v>0</v>
      </c>
      <c r="E1618" s="16">
        <f t="shared" si="218"/>
        <v>-3656708889.8411918</v>
      </c>
      <c r="G1618">
        <f t="shared" si="225"/>
        <v>0</v>
      </c>
      <c r="H1618">
        <f t="shared" si="226"/>
        <v>0</v>
      </c>
      <c r="I1618">
        <v>214400</v>
      </c>
      <c r="J1618">
        <v>217660000</v>
      </c>
      <c r="K1618">
        <v>177374310</v>
      </c>
      <c r="L1618" s="16">
        <v>152.44900512695301</v>
      </c>
      <c r="M1618" s="14">
        <f t="shared" si="222"/>
        <v>33182050455.932594</v>
      </c>
      <c r="N1618" s="14">
        <f t="shared" si="223"/>
        <v>27040537094.579754</v>
      </c>
      <c r="O1618" s="14">
        <f t="shared" si="221"/>
        <v>14516367400</v>
      </c>
      <c r="P1618">
        <f t="shared" si="219"/>
        <v>2.2858370514880049</v>
      </c>
      <c r="Q1618">
        <f t="shared" si="220"/>
        <v>1.8627619671970932</v>
      </c>
    </row>
    <row r="1619" spans="1:17" x14ac:dyDescent="0.3">
      <c r="A1619" s="10">
        <v>45445</v>
      </c>
      <c r="B1619">
        <v>67751.6015625</v>
      </c>
      <c r="C1619">
        <f t="shared" si="224"/>
        <v>0</v>
      </c>
      <c r="E1619" s="16">
        <f t="shared" si="218"/>
        <v>-3656708889.8411918</v>
      </c>
      <c r="G1619">
        <f t="shared" si="225"/>
        <v>0</v>
      </c>
      <c r="H1619">
        <f t="shared" si="226"/>
        <v>0</v>
      </c>
      <c r="I1619">
        <v>214400</v>
      </c>
      <c r="J1619">
        <v>217660000</v>
      </c>
      <c r="K1619">
        <v>177374310</v>
      </c>
      <c r="L1619" s="16">
        <v>152.44900512695301</v>
      </c>
      <c r="M1619" s="14">
        <f t="shared" si="222"/>
        <v>33182050455.932594</v>
      </c>
      <c r="N1619" s="14">
        <f t="shared" si="223"/>
        <v>27040537094.579754</v>
      </c>
      <c r="O1619" s="14">
        <f t="shared" si="221"/>
        <v>14525943375</v>
      </c>
      <c r="P1619">
        <f t="shared" si="219"/>
        <v>2.2843301532512408</v>
      </c>
      <c r="Q1619">
        <f t="shared" si="220"/>
        <v>1.8615339738359509</v>
      </c>
    </row>
    <row r="1620" spans="1:17" x14ac:dyDescent="0.3">
      <c r="A1620" s="10">
        <v>45446</v>
      </c>
      <c r="B1620">
        <v>68804.78125</v>
      </c>
      <c r="C1620">
        <f t="shared" si="224"/>
        <v>0</v>
      </c>
      <c r="E1620" s="16">
        <f t="shared" si="218"/>
        <v>-3656708889.8411918</v>
      </c>
      <c r="G1620">
        <f t="shared" si="225"/>
        <v>0</v>
      </c>
      <c r="H1620">
        <f t="shared" si="226"/>
        <v>0</v>
      </c>
      <c r="I1620">
        <v>214400</v>
      </c>
      <c r="J1620">
        <v>217660000</v>
      </c>
      <c r="K1620">
        <v>177374310</v>
      </c>
      <c r="L1620" s="16">
        <v>162.74099731445301</v>
      </c>
      <c r="M1620" s="14">
        <f t="shared" si="222"/>
        <v>35422205475.463844</v>
      </c>
      <c r="N1620" s="14">
        <f t="shared" si="223"/>
        <v>28866072107.362957</v>
      </c>
      <c r="O1620" s="14">
        <f t="shared" si="221"/>
        <v>14751745100</v>
      </c>
      <c r="P1620">
        <f t="shared" si="219"/>
        <v>2.401221362987342</v>
      </c>
      <c r="Q1620">
        <f t="shared" si="220"/>
        <v>1.9567903262755644</v>
      </c>
    </row>
    <row r="1621" spans="1:17" x14ac:dyDescent="0.3">
      <c r="A1621" s="10">
        <v>45447</v>
      </c>
      <c r="B1621">
        <v>70567.765625</v>
      </c>
      <c r="C1621">
        <f t="shared" si="224"/>
        <v>0</v>
      </c>
      <c r="E1621" s="16">
        <f t="shared" si="218"/>
        <v>-3656708889.8411918</v>
      </c>
      <c r="G1621">
        <f t="shared" si="225"/>
        <v>0</v>
      </c>
      <c r="H1621">
        <f t="shared" si="226"/>
        <v>0</v>
      </c>
      <c r="I1621">
        <v>214400</v>
      </c>
      <c r="J1621">
        <v>217660000</v>
      </c>
      <c r="K1621">
        <v>177374310</v>
      </c>
      <c r="L1621" s="16">
        <v>163.87699890136699</v>
      </c>
      <c r="M1621" s="14">
        <f t="shared" si="222"/>
        <v>35669467580.871536</v>
      </c>
      <c r="N1621" s="14">
        <f t="shared" si="223"/>
        <v>29067569605.000729</v>
      </c>
      <c r="O1621" s="14">
        <f t="shared" si="221"/>
        <v>15129728950</v>
      </c>
      <c r="P1621">
        <f t="shared" si="219"/>
        <v>2.3575747919047512</v>
      </c>
      <c r="Q1621">
        <f t="shared" si="220"/>
        <v>1.9212220986285897</v>
      </c>
    </row>
    <row r="1622" spans="1:17" x14ac:dyDescent="0.3">
      <c r="A1622" s="10">
        <v>45448</v>
      </c>
      <c r="B1622">
        <v>71082.8203125</v>
      </c>
      <c r="C1622">
        <f t="shared" si="224"/>
        <v>0</v>
      </c>
      <c r="E1622" s="16">
        <f t="shared" si="218"/>
        <v>-3656708889.8411918</v>
      </c>
      <c r="G1622">
        <f t="shared" si="225"/>
        <v>0</v>
      </c>
      <c r="H1622">
        <f t="shared" si="226"/>
        <v>0</v>
      </c>
      <c r="I1622">
        <v>214400</v>
      </c>
      <c r="J1622">
        <v>217660000</v>
      </c>
      <c r="K1622">
        <v>177374310</v>
      </c>
      <c r="L1622" s="16">
        <v>169.468994140625</v>
      </c>
      <c r="M1622" s="14">
        <f t="shared" si="222"/>
        <v>36886621264.648438</v>
      </c>
      <c r="N1622" s="14">
        <f t="shared" si="223"/>
        <v>30059445902.087402</v>
      </c>
      <c r="O1622" s="14">
        <f t="shared" si="221"/>
        <v>15240156675</v>
      </c>
      <c r="P1622">
        <f t="shared" si="219"/>
        <v>2.4203570902363074</v>
      </c>
      <c r="Q1622">
        <f t="shared" si="220"/>
        <v>1.9723843096309508</v>
      </c>
    </row>
    <row r="1623" spans="1:17" x14ac:dyDescent="0.3">
      <c r="A1623" s="10">
        <v>45449</v>
      </c>
      <c r="B1623">
        <v>70757.1640625</v>
      </c>
      <c r="C1623">
        <f t="shared" si="224"/>
        <v>0</v>
      </c>
      <c r="E1623" s="16">
        <f t="shared" si="218"/>
        <v>-3656708889.8411918</v>
      </c>
      <c r="G1623">
        <f t="shared" si="225"/>
        <v>0</v>
      </c>
      <c r="H1623">
        <f t="shared" si="226"/>
        <v>0</v>
      </c>
      <c r="I1623">
        <v>214400</v>
      </c>
      <c r="J1623">
        <v>217660000</v>
      </c>
      <c r="K1623">
        <v>177374310</v>
      </c>
      <c r="L1623" s="16">
        <v>165.662994384765</v>
      </c>
      <c r="M1623" s="14">
        <f t="shared" si="222"/>
        <v>36058207357.787949</v>
      </c>
      <c r="N1623" s="14">
        <f t="shared" si="223"/>
        <v>29384359321.531567</v>
      </c>
      <c r="O1623" s="14">
        <f t="shared" si="221"/>
        <v>15170335975</v>
      </c>
      <c r="P1623">
        <f t="shared" si="219"/>
        <v>2.3768891748482153</v>
      </c>
      <c r="Q1623">
        <f t="shared" si="220"/>
        <v>1.9369616711162896</v>
      </c>
    </row>
    <row r="1624" spans="1:17" x14ac:dyDescent="0.3">
      <c r="A1624" s="10">
        <v>45450</v>
      </c>
      <c r="B1624">
        <v>69342.5859375</v>
      </c>
      <c r="C1624">
        <f t="shared" si="224"/>
        <v>0</v>
      </c>
      <c r="E1624" s="16">
        <f t="shared" si="218"/>
        <v>-3656708889.8411918</v>
      </c>
      <c r="G1624">
        <f t="shared" si="225"/>
        <v>0</v>
      </c>
      <c r="H1624">
        <f t="shared" si="226"/>
        <v>0</v>
      </c>
      <c r="I1624">
        <v>214400</v>
      </c>
      <c r="J1624">
        <v>217660000</v>
      </c>
      <c r="K1624">
        <v>177374310</v>
      </c>
      <c r="L1624" s="16">
        <v>159.61999511718699</v>
      </c>
      <c r="M1624" s="14">
        <f t="shared" si="222"/>
        <v>34742888137.206917</v>
      </c>
      <c r="N1624" s="14">
        <f t="shared" si="223"/>
        <v>28312486496.11441</v>
      </c>
      <c r="O1624" s="14">
        <f t="shared" si="221"/>
        <v>14867050425</v>
      </c>
      <c r="P1624">
        <f t="shared" si="219"/>
        <v>2.336905246435721</v>
      </c>
      <c r="Q1624">
        <f t="shared" si="220"/>
        <v>1.9043781844248646</v>
      </c>
    </row>
    <row r="1625" spans="1:17" x14ac:dyDescent="0.3">
      <c r="A1625" s="10">
        <v>45451</v>
      </c>
      <c r="B1625">
        <v>69305.7734375</v>
      </c>
      <c r="C1625">
        <f t="shared" si="224"/>
        <v>0</v>
      </c>
      <c r="E1625" s="16">
        <f t="shared" si="218"/>
        <v>-3656708889.8411918</v>
      </c>
      <c r="G1625">
        <f t="shared" si="225"/>
        <v>0</v>
      </c>
      <c r="H1625">
        <f t="shared" si="226"/>
        <v>0</v>
      </c>
      <c r="I1625">
        <v>214400</v>
      </c>
      <c r="J1625">
        <v>217660000</v>
      </c>
      <c r="K1625">
        <v>177374310</v>
      </c>
      <c r="L1625" s="16">
        <v>159.61999511718699</v>
      </c>
      <c r="M1625" s="14">
        <f t="shared" si="222"/>
        <v>34742888137.206917</v>
      </c>
      <c r="N1625" s="14">
        <f t="shared" si="223"/>
        <v>28312486496.11441</v>
      </c>
      <c r="O1625" s="14">
        <f t="shared" si="221"/>
        <v>14859157825</v>
      </c>
      <c r="P1625">
        <f t="shared" si="219"/>
        <v>2.338146518556607</v>
      </c>
      <c r="Q1625">
        <f t="shared" si="220"/>
        <v>1.9053897151882773</v>
      </c>
    </row>
    <row r="1626" spans="1:17" x14ac:dyDescent="0.3">
      <c r="A1626" s="10">
        <v>45452</v>
      </c>
      <c r="B1626">
        <v>69647.9921875</v>
      </c>
      <c r="C1626">
        <f t="shared" si="224"/>
        <v>0</v>
      </c>
      <c r="E1626" s="16">
        <f t="shared" si="218"/>
        <v>-3656708889.8411918</v>
      </c>
      <c r="G1626">
        <f t="shared" si="225"/>
        <v>0</v>
      </c>
      <c r="H1626">
        <f t="shared" si="226"/>
        <v>0</v>
      </c>
      <c r="I1626">
        <v>214400</v>
      </c>
      <c r="J1626">
        <v>217660000</v>
      </c>
      <c r="K1626">
        <v>177374310</v>
      </c>
      <c r="L1626" s="16">
        <v>159.61999511718699</v>
      </c>
      <c r="M1626" s="14">
        <f t="shared" si="222"/>
        <v>34742888137.206917</v>
      </c>
      <c r="N1626" s="14">
        <f t="shared" si="223"/>
        <v>28312486496.11441</v>
      </c>
      <c r="O1626" s="14">
        <f t="shared" si="221"/>
        <v>14932529525</v>
      </c>
      <c r="P1626">
        <f t="shared" si="219"/>
        <v>2.3266579234978555</v>
      </c>
      <c r="Q1626">
        <f t="shared" si="220"/>
        <v>1.8960274914383208</v>
      </c>
    </row>
    <row r="1627" spans="1:17" x14ac:dyDescent="0.3">
      <c r="A1627" s="10">
        <v>45453</v>
      </c>
      <c r="B1627">
        <v>69512.28125</v>
      </c>
      <c r="C1627">
        <f t="shared" si="224"/>
        <v>0</v>
      </c>
      <c r="E1627" s="16">
        <f t="shared" si="218"/>
        <v>-3656708889.8411918</v>
      </c>
      <c r="G1627">
        <f t="shared" si="225"/>
        <v>0</v>
      </c>
      <c r="H1627">
        <f t="shared" si="226"/>
        <v>0</v>
      </c>
      <c r="I1627">
        <v>214400</v>
      </c>
      <c r="J1627">
        <v>217660000</v>
      </c>
      <c r="K1627">
        <v>177374310</v>
      </c>
      <c r="L1627" s="16">
        <v>159.99200439453099</v>
      </c>
      <c r="M1627" s="14">
        <f t="shared" si="222"/>
        <v>34823859676.513618</v>
      </c>
      <c r="N1627" s="14">
        <f t="shared" si="223"/>
        <v>28378471384.996902</v>
      </c>
      <c r="O1627" s="14">
        <f t="shared" si="221"/>
        <v>14903433100</v>
      </c>
      <c r="P1627">
        <f t="shared" si="219"/>
        <v>2.3366334080778755</v>
      </c>
      <c r="Q1627">
        <f t="shared" si="220"/>
        <v>1.904156659380509</v>
      </c>
    </row>
    <row r="1628" spans="1:17" x14ac:dyDescent="0.3">
      <c r="A1628" s="10">
        <v>45454</v>
      </c>
      <c r="B1628">
        <v>67332.03125</v>
      </c>
      <c r="C1628">
        <f t="shared" si="224"/>
        <v>0</v>
      </c>
      <c r="E1628" s="16">
        <f t="shared" si="218"/>
        <v>-3656708889.8411918</v>
      </c>
      <c r="G1628">
        <f t="shared" si="225"/>
        <v>0</v>
      </c>
      <c r="H1628">
        <f t="shared" si="226"/>
        <v>0</v>
      </c>
      <c r="I1628">
        <v>214400</v>
      </c>
      <c r="J1628">
        <v>217660000</v>
      </c>
      <c r="K1628">
        <v>177374310</v>
      </c>
      <c r="L1628" s="16">
        <v>155.54899597167901</v>
      </c>
      <c r="M1628" s="14">
        <f t="shared" si="222"/>
        <v>33856794463.195652</v>
      </c>
      <c r="N1628" s="14">
        <f t="shared" si="223"/>
        <v>27590395831.669342</v>
      </c>
      <c r="O1628" s="14">
        <f t="shared" si="221"/>
        <v>14435987500</v>
      </c>
      <c r="P1628">
        <f t="shared" si="219"/>
        <v>2.3453050553829899</v>
      </c>
      <c r="Q1628">
        <f t="shared" si="220"/>
        <v>1.9112233113023507</v>
      </c>
    </row>
    <row r="1629" spans="1:17" x14ac:dyDescent="0.3">
      <c r="A1629" s="10">
        <v>45455</v>
      </c>
      <c r="B1629">
        <v>68241.1875</v>
      </c>
      <c r="C1629">
        <f t="shared" si="224"/>
        <v>0</v>
      </c>
      <c r="E1629" s="16">
        <f t="shared" si="218"/>
        <v>-3656708889.8411918</v>
      </c>
      <c r="G1629">
        <f t="shared" si="225"/>
        <v>0</v>
      </c>
      <c r="H1629">
        <f t="shared" si="226"/>
        <v>0</v>
      </c>
      <c r="I1629">
        <v>214400</v>
      </c>
      <c r="J1629">
        <v>217660000</v>
      </c>
      <c r="K1629">
        <v>177374310</v>
      </c>
      <c r="L1629" s="16">
        <v>160.36700439453099</v>
      </c>
      <c r="M1629" s="14">
        <f t="shared" si="222"/>
        <v>34905482176.513618</v>
      </c>
      <c r="N1629" s="14">
        <f t="shared" si="223"/>
        <v>28444986751.246902</v>
      </c>
      <c r="O1629" s="14">
        <f t="shared" si="221"/>
        <v>14630910600</v>
      </c>
      <c r="P1629">
        <f t="shared" si="219"/>
        <v>2.3857354563094395</v>
      </c>
      <c r="Q1629">
        <f t="shared" si="220"/>
        <v>1.9441706349601304</v>
      </c>
    </row>
    <row r="1630" spans="1:17" x14ac:dyDescent="0.3">
      <c r="A1630" s="10">
        <v>45456</v>
      </c>
      <c r="B1630">
        <v>66756.3984375</v>
      </c>
      <c r="C1630">
        <f t="shared" si="224"/>
        <v>0</v>
      </c>
      <c r="E1630" s="16">
        <f t="shared" si="218"/>
        <v>-3656708889.8411918</v>
      </c>
      <c r="G1630">
        <f t="shared" si="225"/>
        <v>0</v>
      </c>
      <c r="H1630">
        <f t="shared" si="226"/>
        <v>0</v>
      </c>
      <c r="I1630">
        <v>214400</v>
      </c>
      <c r="J1630">
        <v>217660000</v>
      </c>
      <c r="K1630">
        <v>177374310</v>
      </c>
      <c r="L1630" s="16">
        <v>148.38800048828099</v>
      </c>
      <c r="M1630" s="14">
        <f t="shared" si="222"/>
        <v>32298132186.27924</v>
      </c>
      <c r="N1630" s="14">
        <f t="shared" si="223"/>
        <v>26320219198.888504</v>
      </c>
      <c r="O1630" s="14">
        <f t="shared" si="221"/>
        <v>14312571825</v>
      </c>
      <c r="P1630">
        <f t="shared" si="219"/>
        <v>2.2566267321616911</v>
      </c>
      <c r="Q1630">
        <f t="shared" si="220"/>
        <v>1.8389580517538122</v>
      </c>
    </row>
    <row r="1631" spans="1:17" x14ac:dyDescent="0.3">
      <c r="A1631" s="10">
        <v>45457</v>
      </c>
      <c r="B1631">
        <v>66011.09375</v>
      </c>
      <c r="C1631">
        <f t="shared" si="224"/>
        <v>0</v>
      </c>
      <c r="E1631" s="16">
        <f t="shared" si="218"/>
        <v>-3656708889.8411918</v>
      </c>
      <c r="G1631">
        <f t="shared" si="225"/>
        <v>0</v>
      </c>
      <c r="H1631">
        <f t="shared" si="226"/>
        <v>0</v>
      </c>
      <c r="I1631">
        <v>214400</v>
      </c>
      <c r="J1631">
        <v>217660000</v>
      </c>
      <c r="K1631">
        <v>177374310</v>
      </c>
      <c r="L1631" s="16">
        <v>149.55400085449199</v>
      </c>
      <c r="M1631" s="14">
        <f t="shared" si="222"/>
        <v>32551923825.988728</v>
      </c>
      <c r="N1631" s="14">
        <f t="shared" si="223"/>
        <v>26527037709.304928</v>
      </c>
      <c r="O1631" s="14">
        <f t="shared" si="221"/>
        <v>14152778500</v>
      </c>
      <c r="P1631">
        <f t="shared" si="219"/>
        <v>2.3000376799501758</v>
      </c>
      <c r="Q1631">
        <f t="shared" si="220"/>
        <v>1.8743342665403071</v>
      </c>
    </row>
    <row r="1632" spans="1:17" x14ac:dyDescent="0.3">
      <c r="A1632" s="10">
        <v>45458</v>
      </c>
      <c r="B1632">
        <v>66191</v>
      </c>
      <c r="C1632">
        <f t="shared" si="224"/>
        <v>0</v>
      </c>
      <c r="E1632" s="16">
        <f t="shared" si="218"/>
        <v>-3656708889.8411918</v>
      </c>
      <c r="G1632">
        <f t="shared" si="225"/>
        <v>0</v>
      </c>
      <c r="H1632">
        <f t="shared" si="226"/>
        <v>0</v>
      </c>
      <c r="I1632">
        <v>214400</v>
      </c>
      <c r="J1632">
        <v>217660000</v>
      </c>
      <c r="K1632">
        <v>177374310</v>
      </c>
      <c r="L1632" s="16">
        <v>149.55400085449199</v>
      </c>
      <c r="M1632" s="14">
        <f t="shared" si="222"/>
        <v>32551923825.988728</v>
      </c>
      <c r="N1632" s="14">
        <f t="shared" si="223"/>
        <v>26527037709.304928</v>
      </c>
      <c r="O1632" s="14">
        <f t="shared" si="221"/>
        <v>14191350400</v>
      </c>
      <c r="P1632">
        <f t="shared" si="219"/>
        <v>2.2937862083927354</v>
      </c>
      <c r="Q1632">
        <f t="shared" si="220"/>
        <v>1.8692398511493964</v>
      </c>
    </row>
    <row r="1633" spans="1:17" x14ac:dyDescent="0.3">
      <c r="A1633" s="10">
        <v>45459</v>
      </c>
      <c r="B1633">
        <v>66639.046875</v>
      </c>
      <c r="C1633">
        <f t="shared" si="224"/>
        <v>0</v>
      </c>
      <c r="E1633" s="16">
        <f t="shared" si="218"/>
        <v>-3656708889.8411918</v>
      </c>
      <c r="G1633">
        <f t="shared" si="225"/>
        <v>0</v>
      </c>
      <c r="H1633">
        <f t="shared" si="226"/>
        <v>0</v>
      </c>
      <c r="I1633">
        <v>214400</v>
      </c>
      <c r="J1633">
        <v>217660000</v>
      </c>
      <c r="K1633">
        <v>177374310</v>
      </c>
      <c r="L1633" s="16">
        <v>149.55400085449199</v>
      </c>
      <c r="M1633" s="14">
        <f t="shared" si="222"/>
        <v>32551923825.988728</v>
      </c>
      <c r="N1633" s="14">
        <f t="shared" si="223"/>
        <v>26527037709.304928</v>
      </c>
      <c r="O1633" s="14">
        <f t="shared" si="221"/>
        <v>14287411650</v>
      </c>
      <c r="P1633">
        <f t="shared" si="219"/>
        <v>2.278363962865781</v>
      </c>
      <c r="Q1633">
        <f t="shared" si="220"/>
        <v>1.8566720382347861</v>
      </c>
    </row>
    <row r="1634" spans="1:17" x14ac:dyDescent="0.3">
      <c r="A1634" s="10">
        <v>45460</v>
      </c>
      <c r="B1634">
        <v>66490.296875</v>
      </c>
      <c r="C1634">
        <f t="shared" si="224"/>
        <v>0</v>
      </c>
      <c r="E1634" s="16">
        <f t="shared" si="218"/>
        <v>-3656708889.8411918</v>
      </c>
      <c r="G1634">
        <f t="shared" si="225"/>
        <v>0</v>
      </c>
      <c r="H1634">
        <f t="shared" si="226"/>
        <v>0</v>
      </c>
      <c r="I1634">
        <v>214400</v>
      </c>
      <c r="J1634">
        <v>217660000</v>
      </c>
      <c r="K1634">
        <v>177374310</v>
      </c>
      <c r="L1634" s="16">
        <v>150.72599792480401</v>
      </c>
      <c r="M1634" s="14">
        <f t="shared" si="222"/>
        <v>32807020708.31284</v>
      </c>
      <c r="N1634" s="14">
        <f t="shared" si="223"/>
        <v>26734919880.973541</v>
      </c>
      <c r="O1634" s="14">
        <f t="shared" si="221"/>
        <v>14255519650</v>
      </c>
      <c r="P1634">
        <f t="shared" si="219"/>
        <v>2.3013556512696356</v>
      </c>
      <c r="Q1634">
        <f t="shared" si="220"/>
        <v>1.875408300599799</v>
      </c>
    </row>
    <row r="1635" spans="1:17" x14ac:dyDescent="0.3">
      <c r="A1635" s="10">
        <v>45461</v>
      </c>
      <c r="B1635">
        <v>65140.74609375</v>
      </c>
      <c r="C1635">
        <f t="shared" si="224"/>
        <v>0</v>
      </c>
      <c r="E1635" s="16">
        <f t="shared" si="218"/>
        <v>-3656708889.8411918</v>
      </c>
      <c r="G1635">
        <f t="shared" si="225"/>
        <v>0</v>
      </c>
      <c r="H1635">
        <f t="shared" si="226"/>
        <v>0</v>
      </c>
      <c r="I1635">
        <v>214400</v>
      </c>
      <c r="J1635">
        <v>217660000</v>
      </c>
      <c r="K1635">
        <v>177374310</v>
      </c>
      <c r="L1635" s="16">
        <v>146.94299316406199</v>
      </c>
      <c r="M1635" s="14">
        <f t="shared" si="222"/>
        <v>31983611892.089733</v>
      </c>
      <c r="N1635" s="14">
        <f t="shared" si="223"/>
        <v>26063912021.810211</v>
      </c>
      <c r="O1635" s="14">
        <f t="shared" si="221"/>
        <v>13966175962.5</v>
      </c>
      <c r="P1635">
        <f t="shared" si="219"/>
        <v>2.2900765376268781</v>
      </c>
      <c r="Q1635">
        <f t="shared" si="220"/>
        <v>1.866216786312398</v>
      </c>
    </row>
    <row r="1636" spans="1:17" x14ac:dyDescent="0.3">
      <c r="A1636" s="10">
        <v>45462</v>
      </c>
      <c r="B1636">
        <v>64960.296875</v>
      </c>
      <c r="C1636">
        <f t="shared" si="224"/>
        <v>0</v>
      </c>
      <c r="E1636" s="16">
        <f t="shared" si="218"/>
        <v>-3656708889.8411918</v>
      </c>
      <c r="G1636">
        <f t="shared" si="225"/>
        <v>0</v>
      </c>
      <c r="H1636">
        <f t="shared" si="226"/>
        <v>0</v>
      </c>
      <c r="I1636">
        <v>214400</v>
      </c>
      <c r="J1636">
        <v>217660000</v>
      </c>
      <c r="K1636">
        <v>177374310</v>
      </c>
      <c r="L1636" s="16">
        <v>146.94299316406199</v>
      </c>
      <c r="M1636" s="14">
        <f t="shared" si="222"/>
        <v>31983611892.089733</v>
      </c>
      <c r="N1636" s="14">
        <f t="shared" si="223"/>
        <v>26063912021.810211</v>
      </c>
      <c r="O1636" s="14">
        <f t="shared" si="221"/>
        <v>13927487650</v>
      </c>
      <c r="P1636">
        <f t="shared" si="219"/>
        <v>2.2964380005815141</v>
      </c>
      <c r="Q1636">
        <f t="shared" si="220"/>
        <v>1.87140083529783</v>
      </c>
    </row>
    <row r="1637" spans="1:17" x14ac:dyDescent="0.3">
      <c r="A1637" s="10">
        <v>45463</v>
      </c>
      <c r="B1637">
        <v>64828.65625</v>
      </c>
      <c r="C1637">
        <f t="shared" si="224"/>
        <v>11931</v>
      </c>
      <c r="D1637" s="16">
        <f>C1637*B1637</f>
        <v>773470697.71875</v>
      </c>
      <c r="E1637" s="16">
        <f t="shared" ref="E1637:E1700" si="227">E1636-D1637+F1637</f>
        <v>-3842554214.482553</v>
      </c>
      <c r="F1637" s="16">
        <f>G1637*L1637</f>
        <v>587625373.07738924</v>
      </c>
      <c r="G1637">
        <f t="shared" si="225"/>
        <v>4010000</v>
      </c>
      <c r="H1637">
        <f t="shared" si="226"/>
        <v>13295690</v>
      </c>
      <c r="I1637">
        <v>226331</v>
      </c>
      <c r="J1637">
        <v>221670000</v>
      </c>
      <c r="K1637">
        <v>190670000</v>
      </c>
      <c r="L1637" s="16">
        <v>146.53999328613199</v>
      </c>
      <c r="M1637" s="14">
        <f t="shared" si="222"/>
        <v>32483520311.736877</v>
      </c>
      <c r="N1637" s="14">
        <f t="shared" si="223"/>
        <v>27940780519.866787</v>
      </c>
      <c r="O1637" s="14">
        <f t="shared" si="221"/>
        <v>14672734597.71875</v>
      </c>
      <c r="P1637">
        <f t="shared" ref="P1637:P1700" si="228">M1637/O1637</f>
        <v>2.2138695479973629</v>
      </c>
      <c r="Q1637">
        <f t="shared" ref="Q1637:Q1700" si="229">N1637/O1637</f>
        <v>1.9042653796934956</v>
      </c>
    </row>
    <row r="1638" spans="1:17" x14ac:dyDescent="0.3">
      <c r="A1638" s="10">
        <v>45464</v>
      </c>
      <c r="B1638">
        <v>64096.19921875</v>
      </c>
      <c r="C1638">
        <f t="shared" si="224"/>
        <v>0</v>
      </c>
      <c r="E1638" s="16">
        <f t="shared" si="227"/>
        <v>-3842554214.482553</v>
      </c>
      <c r="G1638">
        <f t="shared" si="225"/>
        <v>0</v>
      </c>
      <c r="H1638">
        <f t="shared" si="226"/>
        <v>0</v>
      </c>
      <c r="I1638">
        <v>226331</v>
      </c>
      <c r="J1638">
        <v>221670000</v>
      </c>
      <c r="K1638">
        <v>190670000</v>
      </c>
      <c r="L1638" s="16">
        <v>148.37600708007801</v>
      </c>
      <c r="M1638" s="14">
        <f t="shared" si="222"/>
        <v>32890509489.440891</v>
      </c>
      <c r="N1638" s="14">
        <f t="shared" si="223"/>
        <v>28290853269.958473</v>
      </c>
      <c r="O1638" s="14">
        <f t="shared" si="221"/>
        <v>14506956865.378906</v>
      </c>
      <c r="P1638">
        <f t="shared" si="228"/>
        <v>2.2672232222551538</v>
      </c>
      <c r="Q1638">
        <f t="shared" si="229"/>
        <v>1.9501576748652962</v>
      </c>
    </row>
    <row r="1639" spans="1:17" x14ac:dyDescent="0.3">
      <c r="A1639" s="10">
        <v>45465</v>
      </c>
      <c r="B1639">
        <v>64252.578125</v>
      </c>
      <c r="C1639">
        <f t="shared" si="224"/>
        <v>0</v>
      </c>
      <c r="E1639" s="16">
        <f t="shared" si="227"/>
        <v>-3842554214.482553</v>
      </c>
      <c r="G1639">
        <f t="shared" si="225"/>
        <v>0</v>
      </c>
      <c r="H1639">
        <f t="shared" si="226"/>
        <v>0</v>
      </c>
      <c r="I1639">
        <v>226331</v>
      </c>
      <c r="J1639">
        <v>221670000</v>
      </c>
      <c r="K1639">
        <v>190670000</v>
      </c>
      <c r="L1639" s="16">
        <v>148.37600708007801</v>
      </c>
      <c r="M1639" s="14">
        <f t="shared" si="222"/>
        <v>32890509489.440891</v>
      </c>
      <c r="N1639" s="14">
        <f t="shared" si="223"/>
        <v>28290853269.958473</v>
      </c>
      <c r="O1639" s="14">
        <f t="shared" si="221"/>
        <v>14542350259.609375</v>
      </c>
      <c r="P1639">
        <f t="shared" si="228"/>
        <v>2.2617052197396577</v>
      </c>
      <c r="Q1639">
        <f t="shared" si="229"/>
        <v>1.9454113513229601</v>
      </c>
    </row>
    <row r="1640" spans="1:17" x14ac:dyDescent="0.3">
      <c r="A1640" s="10">
        <v>45466</v>
      </c>
      <c r="B1640">
        <v>63180.796875</v>
      </c>
      <c r="C1640">
        <f t="shared" si="224"/>
        <v>0</v>
      </c>
      <c r="E1640" s="16">
        <f t="shared" si="227"/>
        <v>-3842554214.482553</v>
      </c>
      <c r="G1640">
        <f t="shared" si="225"/>
        <v>0</v>
      </c>
      <c r="H1640">
        <f t="shared" si="226"/>
        <v>0</v>
      </c>
      <c r="I1640">
        <v>226331</v>
      </c>
      <c r="J1640">
        <v>221670000</v>
      </c>
      <c r="K1640">
        <v>190670000</v>
      </c>
      <c r="L1640" s="16">
        <v>148.37600708007801</v>
      </c>
      <c r="M1640" s="14">
        <f t="shared" si="222"/>
        <v>32890509489.440891</v>
      </c>
      <c r="N1640" s="14">
        <f t="shared" si="223"/>
        <v>28290853269.958473</v>
      </c>
      <c r="O1640" s="14">
        <f t="shared" si="221"/>
        <v>14299772937.515625</v>
      </c>
      <c r="P1640">
        <f t="shared" si="228"/>
        <v>2.3000721503173134</v>
      </c>
      <c r="Q1640">
        <f t="shared" si="229"/>
        <v>1.978412761767502</v>
      </c>
    </row>
    <row r="1641" spans="1:17" x14ac:dyDescent="0.3">
      <c r="A1641" s="10">
        <v>45467</v>
      </c>
      <c r="B1641">
        <v>60277.4140625</v>
      </c>
      <c r="C1641">
        <f t="shared" si="224"/>
        <v>0</v>
      </c>
      <c r="E1641" s="16">
        <f t="shared" si="227"/>
        <v>-3842554214.482553</v>
      </c>
      <c r="G1641">
        <f t="shared" si="225"/>
        <v>0</v>
      </c>
      <c r="H1641">
        <f t="shared" si="226"/>
        <v>0</v>
      </c>
      <c r="I1641">
        <v>226331</v>
      </c>
      <c r="J1641">
        <v>221670000</v>
      </c>
      <c r="K1641">
        <v>190670000</v>
      </c>
      <c r="L1641" s="16">
        <v>137.21499633789</v>
      </c>
      <c r="M1641" s="14">
        <f t="shared" si="222"/>
        <v>30416448238.220078</v>
      </c>
      <c r="N1641" s="14">
        <f t="shared" si="223"/>
        <v>26162783351.745487</v>
      </c>
      <c r="O1641" s="14">
        <f t="shared" si="221"/>
        <v>13642647402.179688</v>
      </c>
      <c r="P1641">
        <f t="shared" si="228"/>
        <v>2.229512157102326</v>
      </c>
      <c r="Q1641">
        <f t="shared" si="229"/>
        <v>1.9177204086917512</v>
      </c>
    </row>
    <row r="1642" spans="1:17" x14ac:dyDescent="0.3">
      <c r="A1642" s="10">
        <v>45468</v>
      </c>
      <c r="B1642">
        <v>61804.640625</v>
      </c>
      <c r="C1642">
        <f t="shared" si="224"/>
        <v>0</v>
      </c>
      <c r="E1642" s="16">
        <f t="shared" si="227"/>
        <v>-3842554214.482553</v>
      </c>
      <c r="G1642">
        <f t="shared" si="225"/>
        <v>0</v>
      </c>
      <c r="H1642">
        <f t="shared" si="226"/>
        <v>0</v>
      </c>
      <c r="I1642">
        <v>226331</v>
      </c>
      <c r="J1642">
        <v>221670000</v>
      </c>
      <c r="K1642">
        <v>190670000</v>
      </c>
      <c r="L1642" s="16">
        <v>149.57400512695301</v>
      </c>
      <c r="M1642" s="14">
        <f t="shared" si="222"/>
        <v>33156069716.491673</v>
      </c>
      <c r="N1642" s="14">
        <f t="shared" si="223"/>
        <v>28519275557.556129</v>
      </c>
      <c r="O1642" s="14">
        <f t="shared" si="221"/>
        <v>13988306117.296875</v>
      </c>
      <c r="P1642">
        <f t="shared" si="228"/>
        <v>2.3702705272866025</v>
      </c>
      <c r="Q1642">
        <f t="shared" si="229"/>
        <v>2.0387940697331013</v>
      </c>
    </row>
    <row r="1643" spans="1:17" x14ac:dyDescent="0.3">
      <c r="A1643" s="10">
        <v>45469</v>
      </c>
      <c r="B1643">
        <v>60811.27734375</v>
      </c>
      <c r="C1643">
        <f t="shared" si="224"/>
        <v>0</v>
      </c>
      <c r="E1643" s="16">
        <f t="shared" si="227"/>
        <v>-3842554214.482553</v>
      </c>
      <c r="G1643">
        <f t="shared" si="225"/>
        <v>0</v>
      </c>
      <c r="H1643">
        <f t="shared" si="226"/>
        <v>0</v>
      </c>
      <c r="I1643">
        <v>226331</v>
      </c>
      <c r="J1643">
        <v>221670000</v>
      </c>
      <c r="K1643">
        <v>190670000</v>
      </c>
      <c r="L1643" s="16">
        <v>145.77299499511699</v>
      </c>
      <c r="M1643" s="14">
        <f t="shared" si="222"/>
        <v>32313499800.567581</v>
      </c>
      <c r="N1643" s="14">
        <f t="shared" si="223"/>
        <v>27794536955.718956</v>
      </c>
      <c r="O1643" s="14">
        <f t="shared" si="221"/>
        <v>13763477212.488281</v>
      </c>
      <c r="P1643">
        <f t="shared" si="228"/>
        <v>2.3477715189042452</v>
      </c>
      <c r="Q1643">
        <f t="shared" si="229"/>
        <v>2.0194414918999977</v>
      </c>
    </row>
    <row r="1644" spans="1:17" x14ac:dyDescent="0.3">
      <c r="A1644" s="10">
        <v>45470</v>
      </c>
      <c r="B1644">
        <v>61604.80078125</v>
      </c>
      <c r="C1644">
        <f t="shared" si="224"/>
        <v>0</v>
      </c>
      <c r="E1644" s="16">
        <f t="shared" si="227"/>
        <v>-3842554214.482553</v>
      </c>
      <c r="G1644">
        <f t="shared" si="225"/>
        <v>0</v>
      </c>
      <c r="H1644">
        <f t="shared" si="226"/>
        <v>0</v>
      </c>
      <c r="I1644">
        <v>226331</v>
      </c>
      <c r="J1644">
        <v>221670000</v>
      </c>
      <c r="K1644">
        <v>190670000</v>
      </c>
      <c r="L1644" s="16">
        <v>152.53999328613199</v>
      </c>
      <c r="M1644" s="14">
        <f t="shared" si="222"/>
        <v>33813540311.736877</v>
      </c>
      <c r="N1644" s="14">
        <f t="shared" si="223"/>
        <v>29084800519.866787</v>
      </c>
      <c r="O1644" s="14">
        <f t="shared" si="221"/>
        <v>13943076165.621094</v>
      </c>
      <c r="P1644">
        <f t="shared" si="228"/>
        <v>2.4251133616489611</v>
      </c>
      <c r="Q1644">
        <f t="shared" si="229"/>
        <v>2.0859672696603395</v>
      </c>
    </row>
    <row r="1645" spans="1:17" x14ac:dyDescent="0.3">
      <c r="A1645" s="10">
        <v>45471</v>
      </c>
      <c r="B1645">
        <v>60320.13671875</v>
      </c>
      <c r="C1645">
        <f t="shared" si="224"/>
        <v>0</v>
      </c>
      <c r="E1645" s="16">
        <f t="shared" si="227"/>
        <v>-3842554214.482553</v>
      </c>
      <c r="G1645">
        <f t="shared" si="225"/>
        <v>0</v>
      </c>
      <c r="H1645">
        <f t="shared" si="226"/>
        <v>0</v>
      </c>
      <c r="I1645">
        <v>226331</v>
      </c>
      <c r="J1645">
        <v>221670000</v>
      </c>
      <c r="K1645">
        <v>190670000</v>
      </c>
      <c r="L1645" s="16">
        <v>137.74800109863199</v>
      </c>
      <c r="M1645" s="14">
        <f t="shared" si="222"/>
        <v>30534599403.533752</v>
      </c>
      <c r="N1645" s="14">
        <f t="shared" si="223"/>
        <v>26264411369.476162</v>
      </c>
      <c r="O1645" s="14">
        <f t="shared" si="221"/>
        <v>13652316863.691406</v>
      </c>
      <c r="P1645">
        <f t="shared" si="228"/>
        <v>2.2365873652362329</v>
      </c>
      <c r="Q1645">
        <f t="shared" si="229"/>
        <v>1.9238061665069361</v>
      </c>
    </row>
    <row r="1646" spans="1:17" x14ac:dyDescent="0.3">
      <c r="A1646" s="10">
        <v>45472</v>
      </c>
      <c r="B1646">
        <v>60887.37890625</v>
      </c>
      <c r="C1646">
        <f t="shared" si="224"/>
        <v>0</v>
      </c>
      <c r="E1646" s="16">
        <f t="shared" si="227"/>
        <v>-3842554214.482553</v>
      </c>
      <c r="G1646">
        <f t="shared" si="225"/>
        <v>0</v>
      </c>
      <c r="H1646">
        <f t="shared" si="226"/>
        <v>0</v>
      </c>
      <c r="I1646">
        <v>226331</v>
      </c>
      <c r="J1646">
        <v>221670000</v>
      </c>
      <c r="K1646">
        <v>190670000</v>
      </c>
      <c r="L1646" s="16">
        <v>137.74800109863199</v>
      </c>
      <c r="M1646" s="14">
        <f t="shared" si="222"/>
        <v>30534599403.533752</v>
      </c>
      <c r="N1646" s="14">
        <f t="shared" si="223"/>
        <v>26264411369.476162</v>
      </c>
      <c r="O1646" s="14">
        <f t="shared" si="221"/>
        <v>13780701355.230469</v>
      </c>
      <c r="P1646">
        <f t="shared" si="228"/>
        <v>2.2157507529139173</v>
      </c>
      <c r="Q1646">
        <f t="shared" si="229"/>
        <v>1.9058835027658079</v>
      </c>
    </row>
    <row r="1647" spans="1:17" x14ac:dyDescent="0.3">
      <c r="A1647" s="10">
        <v>45473</v>
      </c>
      <c r="B1647">
        <v>62678.29296875</v>
      </c>
      <c r="C1647">
        <f t="shared" si="224"/>
        <v>0</v>
      </c>
      <c r="E1647" s="16">
        <f t="shared" si="227"/>
        <v>-3842554214.482553</v>
      </c>
      <c r="G1647">
        <f t="shared" si="225"/>
        <v>0</v>
      </c>
      <c r="H1647">
        <f t="shared" si="226"/>
        <v>0</v>
      </c>
      <c r="I1647">
        <v>226331</v>
      </c>
      <c r="J1647">
        <v>221670000</v>
      </c>
      <c r="K1647">
        <v>190670000</v>
      </c>
      <c r="L1647" s="16">
        <v>137.74800109863199</v>
      </c>
      <c r="M1647" s="14">
        <f t="shared" si="222"/>
        <v>30534599403.533752</v>
      </c>
      <c r="N1647" s="14">
        <f t="shared" si="223"/>
        <v>26264411369.476162</v>
      </c>
      <c r="O1647" s="14">
        <f t="shared" si="221"/>
        <v>14186040725.910156</v>
      </c>
      <c r="P1647">
        <f t="shared" si="228"/>
        <v>2.1524398522107511</v>
      </c>
      <c r="Q1647">
        <f t="shared" si="229"/>
        <v>1.8514264745839488</v>
      </c>
    </row>
    <row r="1648" spans="1:17" x14ac:dyDescent="0.3">
      <c r="A1648" s="10">
        <v>45474</v>
      </c>
      <c r="B1648">
        <v>62851.98046875</v>
      </c>
      <c r="C1648">
        <f t="shared" si="224"/>
        <v>0</v>
      </c>
      <c r="E1648" s="16">
        <f t="shared" si="227"/>
        <v>-3842554214.482553</v>
      </c>
      <c r="G1648">
        <f t="shared" si="225"/>
        <v>0</v>
      </c>
      <c r="H1648">
        <f t="shared" si="226"/>
        <v>0</v>
      </c>
      <c r="I1648">
        <v>226331</v>
      </c>
      <c r="J1648">
        <v>221670000</v>
      </c>
      <c r="K1648">
        <v>190670000</v>
      </c>
      <c r="L1648" s="16">
        <v>136.59700012207</v>
      </c>
      <c r="M1648" s="14">
        <f t="shared" si="222"/>
        <v>30279457017.059258</v>
      </c>
      <c r="N1648" s="14">
        <f t="shared" si="223"/>
        <v>26044950013.275085</v>
      </c>
      <c r="O1648" s="14">
        <f t="shared" si="221"/>
        <v>14225351591.472656</v>
      </c>
      <c r="P1648">
        <f t="shared" si="228"/>
        <v>2.1285559673062973</v>
      </c>
      <c r="Q1648">
        <f t="shared" si="229"/>
        <v>1.8308826917773795</v>
      </c>
    </row>
    <row r="1649" spans="1:17" x14ac:dyDescent="0.3">
      <c r="A1649" s="10">
        <v>45475</v>
      </c>
      <c r="B1649">
        <v>62029.015625</v>
      </c>
      <c r="C1649">
        <f t="shared" si="224"/>
        <v>0</v>
      </c>
      <c r="E1649" s="16">
        <f t="shared" si="227"/>
        <v>-3842554214.482553</v>
      </c>
      <c r="G1649">
        <f t="shared" si="225"/>
        <v>0</v>
      </c>
      <c r="H1649">
        <f t="shared" si="226"/>
        <v>0</v>
      </c>
      <c r="I1649">
        <v>226331</v>
      </c>
      <c r="J1649">
        <v>221670000</v>
      </c>
      <c r="K1649">
        <v>190670000</v>
      </c>
      <c r="L1649" s="16">
        <v>132.01899719238199</v>
      </c>
      <c r="M1649" s="14">
        <f t="shared" si="222"/>
        <v>29264651107.635315</v>
      </c>
      <c r="N1649" s="14">
        <f t="shared" si="223"/>
        <v>25172062194.671474</v>
      </c>
      <c r="O1649" s="14">
        <f t="shared" si="221"/>
        <v>14039089135.421875</v>
      </c>
      <c r="P1649">
        <f t="shared" si="228"/>
        <v>2.0845120951471126</v>
      </c>
      <c r="Q1649">
        <f t="shared" si="229"/>
        <v>1.7929982459588574</v>
      </c>
    </row>
    <row r="1650" spans="1:17" x14ac:dyDescent="0.3">
      <c r="A1650" s="10">
        <v>45476</v>
      </c>
      <c r="B1650">
        <v>60173.921875</v>
      </c>
      <c r="C1650">
        <f t="shared" si="224"/>
        <v>0</v>
      </c>
      <c r="E1650" s="16">
        <f t="shared" si="227"/>
        <v>-3842554214.482553</v>
      </c>
      <c r="G1650">
        <f t="shared" si="225"/>
        <v>0</v>
      </c>
      <c r="H1650">
        <f t="shared" si="226"/>
        <v>0</v>
      </c>
      <c r="I1650">
        <v>226331</v>
      </c>
      <c r="J1650">
        <v>221670000</v>
      </c>
      <c r="K1650">
        <v>190670000</v>
      </c>
      <c r="L1650" s="16">
        <v>130.20899963378901</v>
      </c>
      <c r="M1650" s="14">
        <f t="shared" si="222"/>
        <v>28863428948.82201</v>
      </c>
      <c r="N1650" s="14">
        <f t="shared" si="223"/>
        <v>24826949960.174549</v>
      </c>
      <c r="O1650" s="14">
        <f t="shared" si="221"/>
        <v>13619223911.890625</v>
      </c>
      <c r="P1650">
        <f t="shared" si="228"/>
        <v>2.119315251408858</v>
      </c>
      <c r="Q1650">
        <f t="shared" si="229"/>
        <v>1.8229342670912929</v>
      </c>
    </row>
    <row r="1651" spans="1:17" x14ac:dyDescent="0.3">
      <c r="A1651" s="10">
        <v>45477</v>
      </c>
      <c r="B1651">
        <v>56977.703125</v>
      </c>
      <c r="C1651">
        <f t="shared" si="224"/>
        <v>0</v>
      </c>
      <c r="E1651" s="16">
        <f t="shared" si="227"/>
        <v>-3842554214.482553</v>
      </c>
      <c r="G1651">
        <f t="shared" si="225"/>
        <v>0</v>
      </c>
      <c r="H1651">
        <f t="shared" si="226"/>
        <v>0</v>
      </c>
      <c r="I1651">
        <v>226331</v>
      </c>
      <c r="J1651">
        <v>221670000</v>
      </c>
      <c r="K1651">
        <v>190670000</v>
      </c>
      <c r="L1651" s="16">
        <v>130.20899963378901</v>
      </c>
      <c r="M1651" s="14">
        <f t="shared" si="222"/>
        <v>28863428948.82201</v>
      </c>
      <c r="N1651" s="14">
        <f t="shared" si="223"/>
        <v>24826949960.174549</v>
      </c>
      <c r="O1651" s="14">
        <f t="shared" si="221"/>
        <v>12895820525.984375</v>
      </c>
      <c r="P1651">
        <f t="shared" si="228"/>
        <v>2.238200267339622</v>
      </c>
      <c r="Q1651">
        <f t="shared" si="229"/>
        <v>1.9251935082494052</v>
      </c>
    </row>
    <row r="1652" spans="1:17" x14ac:dyDescent="0.3">
      <c r="A1652" s="10">
        <v>45478</v>
      </c>
      <c r="B1652">
        <v>56662.375</v>
      </c>
      <c r="C1652">
        <f t="shared" si="224"/>
        <v>0</v>
      </c>
      <c r="E1652" s="16">
        <f t="shared" si="227"/>
        <v>-3842554214.482553</v>
      </c>
      <c r="G1652">
        <f t="shared" si="225"/>
        <v>0</v>
      </c>
      <c r="H1652">
        <f t="shared" si="226"/>
        <v>0</v>
      </c>
      <c r="I1652">
        <v>226331</v>
      </c>
      <c r="J1652">
        <v>221670000</v>
      </c>
      <c r="K1652">
        <v>190670000</v>
      </c>
      <c r="L1652" s="16">
        <v>128.17199707031199</v>
      </c>
      <c r="M1652" s="14">
        <f t="shared" si="222"/>
        <v>28411886590.576057</v>
      </c>
      <c r="N1652" s="14">
        <f t="shared" si="223"/>
        <v>24438554681.396385</v>
      </c>
      <c r="O1652" s="14">
        <f t="shared" si="221"/>
        <v>12824451996.125</v>
      </c>
      <c r="P1652">
        <f t="shared" si="228"/>
        <v>2.215446445521486</v>
      </c>
      <c r="Q1652">
        <f t="shared" si="229"/>
        <v>1.9056217520078573</v>
      </c>
    </row>
    <row r="1653" spans="1:17" x14ac:dyDescent="0.3">
      <c r="A1653" s="10">
        <v>45479</v>
      </c>
      <c r="B1653">
        <v>58303.5390625</v>
      </c>
      <c r="C1653">
        <f t="shared" si="224"/>
        <v>0</v>
      </c>
      <c r="E1653" s="16">
        <f t="shared" si="227"/>
        <v>-3842554214.482553</v>
      </c>
      <c r="G1653">
        <f t="shared" si="225"/>
        <v>0</v>
      </c>
      <c r="H1653">
        <f t="shared" si="226"/>
        <v>0</v>
      </c>
      <c r="I1653">
        <v>226331</v>
      </c>
      <c r="J1653">
        <v>221670000</v>
      </c>
      <c r="K1653">
        <v>190670000</v>
      </c>
      <c r="L1653" s="16">
        <v>128.17199707031199</v>
      </c>
      <c r="M1653" s="14">
        <f t="shared" si="222"/>
        <v>28411886590.576057</v>
      </c>
      <c r="N1653" s="14">
        <f t="shared" si="223"/>
        <v>24438554681.396385</v>
      </c>
      <c r="O1653" s="14">
        <f t="shared" si="221"/>
        <v>13195898299.554688</v>
      </c>
      <c r="P1653">
        <f t="shared" si="228"/>
        <v>2.1530846893185629</v>
      </c>
      <c r="Q1653">
        <f t="shared" si="229"/>
        <v>1.8519811328207263</v>
      </c>
    </row>
    <row r="1654" spans="1:17" x14ac:dyDescent="0.3">
      <c r="A1654" s="10">
        <v>45480</v>
      </c>
      <c r="B1654">
        <v>55849.109375</v>
      </c>
      <c r="C1654">
        <f t="shared" si="224"/>
        <v>0</v>
      </c>
      <c r="E1654" s="16">
        <f t="shared" si="227"/>
        <v>-3842554214.482553</v>
      </c>
      <c r="G1654">
        <f t="shared" si="225"/>
        <v>0</v>
      </c>
      <c r="H1654">
        <f t="shared" si="226"/>
        <v>0</v>
      </c>
      <c r="I1654">
        <v>226331</v>
      </c>
      <c r="J1654">
        <v>221670000</v>
      </c>
      <c r="K1654">
        <v>190670000</v>
      </c>
      <c r="L1654" s="16">
        <v>128.17199707031199</v>
      </c>
      <c r="M1654" s="14">
        <f t="shared" si="222"/>
        <v>28411886590.576057</v>
      </c>
      <c r="N1654" s="14">
        <f t="shared" si="223"/>
        <v>24438554681.396385</v>
      </c>
      <c r="O1654" s="14">
        <f t="shared" si="221"/>
        <v>12640384773.953125</v>
      </c>
      <c r="P1654">
        <f t="shared" si="228"/>
        <v>2.2477074154516097</v>
      </c>
      <c r="Q1654">
        <f t="shared" si="229"/>
        <v>1.9333711052652971</v>
      </c>
    </row>
    <row r="1655" spans="1:17" x14ac:dyDescent="0.3">
      <c r="A1655" s="10">
        <v>45481</v>
      </c>
      <c r="B1655">
        <v>56705.09765625</v>
      </c>
      <c r="C1655">
        <f t="shared" si="224"/>
        <v>0</v>
      </c>
      <c r="E1655" s="16">
        <f t="shared" si="227"/>
        <v>-3842554214.482553</v>
      </c>
      <c r="G1655">
        <f t="shared" si="225"/>
        <v>0</v>
      </c>
      <c r="H1655">
        <f t="shared" si="226"/>
        <v>0</v>
      </c>
      <c r="I1655">
        <v>226331</v>
      </c>
      <c r="J1655">
        <v>221670000</v>
      </c>
      <c r="K1655">
        <v>190670000</v>
      </c>
      <c r="L1655" s="16">
        <v>129.05799865722599</v>
      </c>
      <c r="M1655" s="14">
        <f t="shared" si="222"/>
        <v>28608286562.347286</v>
      </c>
      <c r="N1655" s="14">
        <f t="shared" si="223"/>
        <v>24607488603.973282</v>
      </c>
      <c r="O1655" s="14">
        <f t="shared" si="221"/>
        <v>12834121457.636719</v>
      </c>
      <c r="P1655">
        <f t="shared" si="228"/>
        <v>2.2290802418208711</v>
      </c>
      <c r="Q1655">
        <f t="shared" si="229"/>
        <v>1.9173488956917286</v>
      </c>
    </row>
    <row r="1656" spans="1:17" x14ac:dyDescent="0.3">
      <c r="A1656" s="10">
        <v>45482</v>
      </c>
      <c r="B1656">
        <v>58009.2265625</v>
      </c>
      <c r="C1656">
        <f t="shared" si="224"/>
        <v>0</v>
      </c>
      <c r="E1656" s="16">
        <f t="shared" si="227"/>
        <v>-3842554214.482553</v>
      </c>
      <c r="G1656">
        <f t="shared" si="225"/>
        <v>0</v>
      </c>
      <c r="H1656">
        <f t="shared" si="226"/>
        <v>0</v>
      </c>
      <c r="I1656">
        <v>226331</v>
      </c>
      <c r="J1656">
        <v>221670000</v>
      </c>
      <c r="K1656">
        <v>190670000</v>
      </c>
      <c r="L1656" s="16">
        <v>130.177001953125</v>
      </c>
      <c r="M1656" s="14">
        <f t="shared" si="222"/>
        <v>28856336022.949219</v>
      </c>
      <c r="N1656" s="14">
        <f t="shared" si="223"/>
        <v>24820848962.402344</v>
      </c>
      <c r="O1656" s="14">
        <f t="shared" si="221"/>
        <v>13129286257.117188</v>
      </c>
      <c r="P1656">
        <f t="shared" si="228"/>
        <v>2.1978602231562006</v>
      </c>
      <c r="Q1656">
        <f t="shared" si="229"/>
        <v>1.890494919245693</v>
      </c>
    </row>
    <row r="1657" spans="1:17" x14ac:dyDescent="0.3">
      <c r="A1657" s="10">
        <v>45483</v>
      </c>
      <c r="B1657">
        <v>57742.49609375</v>
      </c>
      <c r="C1657">
        <f t="shared" si="224"/>
        <v>0</v>
      </c>
      <c r="E1657" s="16">
        <f t="shared" si="227"/>
        <v>-3842554214.482553</v>
      </c>
      <c r="G1657">
        <f t="shared" si="225"/>
        <v>0</v>
      </c>
      <c r="H1657">
        <f t="shared" si="226"/>
        <v>0</v>
      </c>
      <c r="I1657">
        <v>226331</v>
      </c>
      <c r="J1657">
        <v>221670000</v>
      </c>
      <c r="K1657">
        <v>190670000</v>
      </c>
      <c r="L1657" s="16">
        <v>130.572006225585</v>
      </c>
      <c r="M1657" s="14">
        <f t="shared" si="222"/>
        <v>28943896620.025425</v>
      </c>
      <c r="N1657" s="14">
        <f t="shared" si="223"/>
        <v>24896164427.032291</v>
      </c>
      <c r="O1657" s="14">
        <f t="shared" si="221"/>
        <v>13068916883.394531</v>
      </c>
      <c r="P1657">
        <f t="shared" si="228"/>
        <v>2.2147127323766034</v>
      </c>
      <c r="Q1657">
        <f t="shared" si="229"/>
        <v>1.9049906468274778</v>
      </c>
    </row>
    <row r="1658" spans="1:17" x14ac:dyDescent="0.3">
      <c r="A1658" s="10">
        <v>45484</v>
      </c>
      <c r="B1658">
        <v>57344.9140625</v>
      </c>
      <c r="C1658">
        <f t="shared" si="224"/>
        <v>0</v>
      </c>
      <c r="E1658" s="16">
        <f t="shared" si="227"/>
        <v>-3842554214.482553</v>
      </c>
      <c r="G1658">
        <f t="shared" si="225"/>
        <v>0</v>
      </c>
      <c r="H1658">
        <f t="shared" si="226"/>
        <v>0</v>
      </c>
      <c r="I1658">
        <v>226331</v>
      </c>
      <c r="J1658">
        <v>221670000</v>
      </c>
      <c r="K1658">
        <v>190670000</v>
      </c>
      <c r="L1658" s="16">
        <v>135.85600280761699</v>
      </c>
      <c r="M1658" s="14">
        <f t="shared" si="222"/>
        <v>30115200142.364456</v>
      </c>
      <c r="N1658" s="14">
        <f t="shared" si="223"/>
        <v>25903664055.328331</v>
      </c>
      <c r="O1658" s="14">
        <f t="shared" si="221"/>
        <v>12978931744.679688</v>
      </c>
      <c r="P1658">
        <f t="shared" si="228"/>
        <v>2.3203142396298717</v>
      </c>
      <c r="Q1658">
        <f t="shared" si="229"/>
        <v>1.9958240450680187</v>
      </c>
    </row>
    <row r="1659" spans="1:17" x14ac:dyDescent="0.3">
      <c r="A1659" s="10">
        <v>45485</v>
      </c>
      <c r="B1659">
        <v>57899.46484375</v>
      </c>
      <c r="C1659">
        <f t="shared" si="224"/>
        <v>0</v>
      </c>
      <c r="E1659" s="16">
        <f t="shared" si="227"/>
        <v>-3842554214.482553</v>
      </c>
      <c r="G1659">
        <f t="shared" si="225"/>
        <v>0</v>
      </c>
      <c r="H1659">
        <f t="shared" si="226"/>
        <v>0</v>
      </c>
      <c r="I1659">
        <v>226331</v>
      </c>
      <c r="J1659">
        <v>221670000</v>
      </c>
      <c r="K1659">
        <v>190670000</v>
      </c>
      <c r="L1659" s="16">
        <v>139.67599487304599</v>
      </c>
      <c r="M1659" s="14">
        <f t="shared" si="222"/>
        <v>30961977783.508106</v>
      </c>
      <c r="N1659" s="14">
        <f t="shared" si="223"/>
        <v>26632021942.44368</v>
      </c>
      <c r="O1659" s="14">
        <f t="shared" si="221"/>
        <v>13104443777.550781</v>
      </c>
      <c r="P1659">
        <f t="shared" si="228"/>
        <v>2.3627082773668779</v>
      </c>
      <c r="Q1659">
        <f t="shared" si="229"/>
        <v>2.0322893817185119</v>
      </c>
    </row>
    <row r="1660" spans="1:17" x14ac:dyDescent="0.3">
      <c r="A1660" s="10">
        <v>45486</v>
      </c>
      <c r="B1660">
        <v>59231.953125</v>
      </c>
      <c r="C1660">
        <f t="shared" si="224"/>
        <v>0</v>
      </c>
      <c r="E1660" s="16">
        <f t="shared" si="227"/>
        <v>-3842554214.482553</v>
      </c>
      <c r="G1660">
        <f t="shared" si="225"/>
        <v>0</v>
      </c>
      <c r="H1660">
        <f t="shared" si="226"/>
        <v>0</v>
      </c>
      <c r="I1660">
        <v>226331</v>
      </c>
      <c r="J1660">
        <v>221670000</v>
      </c>
      <c r="K1660">
        <v>190670000</v>
      </c>
      <c r="L1660" s="16">
        <v>139.67599487304599</v>
      </c>
      <c r="M1660" s="14">
        <f t="shared" si="222"/>
        <v>30961977783.508106</v>
      </c>
      <c r="N1660" s="14">
        <f t="shared" si="223"/>
        <v>26632021942.44368</v>
      </c>
      <c r="O1660" s="14">
        <f t="shared" si="221"/>
        <v>13406027182.734375</v>
      </c>
      <c r="P1660">
        <f t="shared" si="228"/>
        <v>2.3095565421039908</v>
      </c>
      <c r="Q1660">
        <f t="shared" si="229"/>
        <v>1.9865707848737668</v>
      </c>
    </row>
    <row r="1661" spans="1:17" x14ac:dyDescent="0.3">
      <c r="A1661" s="10">
        <v>45487</v>
      </c>
      <c r="B1661">
        <v>60787.79296875</v>
      </c>
      <c r="C1661">
        <f t="shared" si="224"/>
        <v>0</v>
      </c>
      <c r="E1661" s="16">
        <f t="shared" si="227"/>
        <v>-3842554214.482553</v>
      </c>
      <c r="G1661">
        <f t="shared" si="225"/>
        <v>0</v>
      </c>
      <c r="H1661">
        <f t="shared" si="226"/>
        <v>0</v>
      </c>
      <c r="I1661">
        <v>226331</v>
      </c>
      <c r="J1661">
        <v>221670000</v>
      </c>
      <c r="K1661">
        <v>190670000</v>
      </c>
      <c r="L1661" s="16">
        <v>139.67599487304599</v>
      </c>
      <c r="M1661" s="14">
        <f t="shared" si="222"/>
        <v>30961977783.508106</v>
      </c>
      <c r="N1661" s="14">
        <f t="shared" si="223"/>
        <v>26632021942.44368</v>
      </c>
      <c r="O1661" s="14">
        <f t="shared" si="221"/>
        <v>13758161970.410156</v>
      </c>
      <c r="P1661">
        <f t="shared" si="228"/>
        <v>2.2504443435175716</v>
      </c>
      <c r="Q1661">
        <f t="shared" si="229"/>
        <v>1.9357252807258329</v>
      </c>
    </row>
    <row r="1662" spans="1:17" x14ac:dyDescent="0.3">
      <c r="A1662" s="10">
        <v>45488</v>
      </c>
      <c r="B1662">
        <v>64870.15234375</v>
      </c>
      <c r="C1662">
        <f t="shared" si="224"/>
        <v>0</v>
      </c>
      <c r="E1662" s="16">
        <f t="shared" si="227"/>
        <v>-3842554214.482553</v>
      </c>
      <c r="G1662">
        <f t="shared" si="225"/>
        <v>0</v>
      </c>
      <c r="H1662">
        <f t="shared" si="226"/>
        <v>0</v>
      </c>
      <c r="I1662">
        <v>226331</v>
      </c>
      <c r="J1662">
        <v>221670000</v>
      </c>
      <c r="K1662">
        <v>190670000</v>
      </c>
      <c r="L1662" s="16">
        <v>161.128005981445</v>
      </c>
      <c r="M1662" s="14">
        <f t="shared" si="222"/>
        <v>35717245085.906914</v>
      </c>
      <c r="N1662" s="14">
        <f t="shared" si="223"/>
        <v>30722276900.482117</v>
      </c>
      <c r="O1662" s="14">
        <f t="shared" si="221"/>
        <v>14682126450.113281</v>
      </c>
      <c r="P1662">
        <f t="shared" si="228"/>
        <v>2.4327024567773923</v>
      </c>
      <c r="Q1662">
        <f t="shared" si="229"/>
        <v>2.0924950486477436</v>
      </c>
    </row>
    <row r="1663" spans="1:17" x14ac:dyDescent="0.3">
      <c r="A1663" s="10">
        <v>45489</v>
      </c>
      <c r="B1663">
        <v>65097.1484375</v>
      </c>
      <c r="C1663">
        <f t="shared" si="224"/>
        <v>0</v>
      </c>
      <c r="E1663" s="16">
        <f t="shared" si="227"/>
        <v>-3842554214.482553</v>
      </c>
      <c r="G1663">
        <f t="shared" si="225"/>
        <v>0</v>
      </c>
      <c r="H1663">
        <f t="shared" si="226"/>
        <v>0</v>
      </c>
      <c r="I1663">
        <v>226331</v>
      </c>
      <c r="J1663">
        <v>221670000</v>
      </c>
      <c r="K1663">
        <v>190670000</v>
      </c>
      <c r="L1663" s="16">
        <v>166.42999267578099</v>
      </c>
      <c r="M1663" s="14">
        <f t="shared" si="222"/>
        <v>36892536476.440376</v>
      </c>
      <c r="N1663" s="14">
        <f t="shared" si="223"/>
        <v>31733206703.491161</v>
      </c>
      <c r="O1663" s="14">
        <f t="shared" si="221"/>
        <v>14733502703.007813</v>
      </c>
      <c r="P1663">
        <f t="shared" si="228"/>
        <v>2.5039895278200781</v>
      </c>
      <c r="Q1663">
        <f t="shared" si="229"/>
        <v>2.1538127995193497</v>
      </c>
    </row>
    <row r="1664" spans="1:17" x14ac:dyDescent="0.3">
      <c r="A1664" s="10">
        <v>45490</v>
      </c>
      <c r="B1664">
        <v>64118.79296875</v>
      </c>
      <c r="C1664">
        <f t="shared" si="224"/>
        <v>0</v>
      </c>
      <c r="E1664" s="16">
        <f t="shared" si="227"/>
        <v>-3842554214.482553</v>
      </c>
      <c r="G1664">
        <f t="shared" si="225"/>
        <v>0</v>
      </c>
      <c r="H1664">
        <f t="shared" si="226"/>
        <v>0</v>
      </c>
      <c r="I1664">
        <v>226331</v>
      </c>
      <c r="J1664">
        <v>221670000</v>
      </c>
      <c r="K1664">
        <v>190670000</v>
      </c>
      <c r="L1664" s="16">
        <v>159</v>
      </c>
      <c r="M1664" s="14">
        <f t="shared" si="222"/>
        <v>35245530000</v>
      </c>
      <c r="N1664" s="14">
        <f t="shared" si="223"/>
        <v>30316530000</v>
      </c>
      <c r="O1664" s="14">
        <f t="shared" si="221"/>
        <v>14512070531.410156</v>
      </c>
      <c r="P1664">
        <f t="shared" si="228"/>
        <v>2.428704430819435</v>
      </c>
      <c r="Q1664">
        <f t="shared" si="229"/>
        <v>2.0890561367092602</v>
      </c>
    </row>
    <row r="1665" spans="1:17" x14ac:dyDescent="0.3">
      <c r="A1665" s="10">
        <v>45491</v>
      </c>
      <c r="B1665">
        <v>63974.06640625</v>
      </c>
      <c r="C1665">
        <f t="shared" si="224"/>
        <v>0</v>
      </c>
      <c r="E1665" s="16">
        <f t="shared" si="227"/>
        <v>-3842554214.482553</v>
      </c>
      <c r="G1665">
        <f t="shared" si="225"/>
        <v>0</v>
      </c>
      <c r="H1665">
        <f t="shared" si="226"/>
        <v>0</v>
      </c>
      <c r="I1665">
        <v>226331</v>
      </c>
      <c r="J1665">
        <v>221670000</v>
      </c>
      <c r="K1665">
        <v>190670000</v>
      </c>
      <c r="L1665" s="16">
        <v>155.51600646972599</v>
      </c>
      <c r="M1665" s="14">
        <f t="shared" si="222"/>
        <v>34473233154.144157</v>
      </c>
      <c r="N1665" s="14">
        <f t="shared" si="223"/>
        <v>29652236953.582657</v>
      </c>
      <c r="O1665" s="14">
        <f t="shared" si="221"/>
        <v>14479314423.792969</v>
      </c>
      <c r="P1665">
        <f t="shared" si="228"/>
        <v>2.3808608712506727</v>
      </c>
      <c r="Q1665">
        <f t="shared" si="229"/>
        <v>2.0479033803463067</v>
      </c>
    </row>
    <row r="1666" spans="1:17" x14ac:dyDescent="0.3">
      <c r="A1666" s="10">
        <v>45492</v>
      </c>
      <c r="B1666">
        <v>66710.15625</v>
      </c>
      <c r="C1666">
        <f t="shared" si="224"/>
        <v>0</v>
      </c>
      <c r="E1666" s="16">
        <f t="shared" si="227"/>
        <v>-3842554214.482553</v>
      </c>
      <c r="G1666">
        <f t="shared" si="225"/>
        <v>0</v>
      </c>
      <c r="H1666">
        <f t="shared" si="226"/>
        <v>0</v>
      </c>
      <c r="I1666">
        <v>226331</v>
      </c>
      <c r="J1666">
        <v>221670000</v>
      </c>
      <c r="K1666">
        <v>190670000</v>
      </c>
      <c r="L1666" s="16">
        <v>177.850006103515</v>
      </c>
      <c r="M1666" s="14">
        <f t="shared" si="222"/>
        <v>39424010852.966171</v>
      </c>
      <c r="N1666" s="14">
        <f t="shared" si="223"/>
        <v>33910660663.757206</v>
      </c>
      <c r="O1666" s="14">
        <f t="shared" ref="O1666:O1729" si="230">I1666*B1666</f>
        <v>15098576374.21875</v>
      </c>
      <c r="P1666">
        <f t="shared" si="228"/>
        <v>2.6111078207534715</v>
      </c>
      <c r="Q1666">
        <f t="shared" si="229"/>
        <v>2.2459508647226256</v>
      </c>
    </row>
    <row r="1667" spans="1:17" x14ac:dyDescent="0.3">
      <c r="A1667" s="10">
        <v>45493</v>
      </c>
      <c r="B1667">
        <v>67163.6484375</v>
      </c>
      <c r="C1667">
        <f t="shared" si="224"/>
        <v>0</v>
      </c>
      <c r="E1667" s="16">
        <f t="shared" si="227"/>
        <v>-3842554214.482553</v>
      </c>
      <c r="G1667">
        <f t="shared" si="225"/>
        <v>0</v>
      </c>
      <c r="H1667">
        <f t="shared" si="226"/>
        <v>0</v>
      </c>
      <c r="I1667">
        <v>226331</v>
      </c>
      <c r="J1667">
        <v>221670000</v>
      </c>
      <c r="K1667">
        <v>190670000</v>
      </c>
      <c r="L1667" s="16">
        <v>177.850006103515</v>
      </c>
      <c r="M1667" s="14">
        <f t="shared" ref="M1667:M1730" si="231">L1667*J1667</f>
        <v>39424010852.966171</v>
      </c>
      <c r="N1667" s="14">
        <f t="shared" ref="N1667:N1730" si="232">L1667*K1667</f>
        <v>33910660663.757206</v>
      </c>
      <c r="O1667" s="14">
        <f t="shared" si="230"/>
        <v>15201215714.507813</v>
      </c>
      <c r="P1667">
        <f t="shared" si="228"/>
        <v>2.593477495049326</v>
      </c>
      <c r="Q1667">
        <f t="shared" si="229"/>
        <v>2.2307860963642123</v>
      </c>
    </row>
    <row r="1668" spans="1:17" x14ac:dyDescent="0.3">
      <c r="A1668" s="10">
        <v>45494</v>
      </c>
      <c r="B1668">
        <v>68154.5234375</v>
      </c>
      <c r="C1668">
        <f t="shared" ref="C1668:C1731" si="233">I1668-I1667</f>
        <v>0</v>
      </c>
      <c r="E1668" s="16">
        <f t="shared" si="227"/>
        <v>-3842554214.482553</v>
      </c>
      <c r="G1668">
        <f t="shared" ref="G1668:G1731" si="234">J1668-J1667</f>
        <v>0</v>
      </c>
      <c r="H1668">
        <f t="shared" ref="H1668:H1731" si="235">K1668-K1667</f>
        <v>0</v>
      </c>
      <c r="I1668">
        <v>226331</v>
      </c>
      <c r="J1668">
        <v>221670000</v>
      </c>
      <c r="K1668">
        <v>190670000</v>
      </c>
      <c r="L1668" s="16">
        <v>177.850006103515</v>
      </c>
      <c r="M1668" s="14">
        <f t="shared" si="231"/>
        <v>39424010852.966171</v>
      </c>
      <c r="N1668" s="14">
        <f t="shared" si="232"/>
        <v>33910660663.757206</v>
      </c>
      <c r="O1668" s="14">
        <f t="shared" si="230"/>
        <v>15425481444.132813</v>
      </c>
      <c r="P1668">
        <f t="shared" si="228"/>
        <v>2.5557718244159804</v>
      </c>
      <c r="Q1668">
        <f t="shared" si="229"/>
        <v>2.1983534702999727</v>
      </c>
    </row>
    <row r="1669" spans="1:17" x14ac:dyDescent="0.3">
      <c r="A1669" s="10">
        <v>45495</v>
      </c>
      <c r="B1669">
        <v>67585.25</v>
      </c>
      <c r="C1669">
        <f t="shared" si="233"/>
        <v>0</v>
      </c>
      <c r="E1669" s="16">
        <f t="shared" si="227"/>
        <v>-3842554214.482553</v>
      </c>
      <c r="G1669">
        <f t="shared" si="234"/>
        <v>0</v>
      </c>
      <c r="H1669">
        <f t="shared" si="235"/>
        <v>0</v>
      </c>
      <c r="I1669">
        <v>226331</v>
      </c>
      <c r="J1669">
        <v>221670000</v>
      </c>
      <c r="K1669">
        <v>190670000</v>
      </c>
      <c r="L1669" s="16">
        <v>180.00900268554599</v>
      </c>
      <c r="M1669" s="14">
        <f t="shared" si="231"/>
        <v>39902595625.304977</v>
      </c>
      <c r="N1669" s="14">
        <f t="shared" si="232"/>
        <v>34322316542.053055</v>
      </c>
      <c r="O1669" s="14">
        <f t="shared" si="230"/>
        <v>15296637217.75</v>
      </c>
      <c r="P1669">
        <f t="shared" si="228"/>
        <v>2.6085861263024905</v>
      </c>
      <c r="Q1669">
        <f t="shared" si="229"/>
        <v>2.2437818229895607</v>
      </c>
    </row>
    <row r="1670" spans="1:17" x14ac:dyDescent="0.3">
      <c r="A1670" s="10">
        <v>45496</v>
      </c>
      <c r="B1670">
        <v>65927.671875</v>
      </c>
      <c r="C1670">
        <f t="shared" si="233"/>
        <v>0</v>
      </c>
      <c r="E1670" s="16">
        <f t="shared" si="227"/>
        <v>-3842554214.482553</v>
      </c>
      <c r="G1670">
        <f t="shared" si="234"/>
        <v>0</v>
      </c>
      <c r="H1670">
        <f t="shared" si="235"/>
        <v>0</v>
      </c>
      <c r="I1670">
        <v>226331</v>
      </c>
      <c r="J1670">
        <v>221670000</v>
      </c>
      <c r="K1670">
        <v>190670000</v>
      </c>
      <c r="L1670" s="16">
        <v>172.177001953125</v>
      </c>
      <c r="M1670" s="14">
        <f t="shared" si="231"/>
        <v>38166476022.949219</v>
      </c>
      <c r="N1670" s="14">
        <f t="shared" si="232"/>
        <v>32828988962.402344</v>
      </c>
      <c r="O1670" s="14">
        <f t="shared" si="230"/>
        <v>14921475903.140625</v>
      </c>
      <c r="P1670">
        <f t="shared" si="228"/>
        <v>2.557821777865557</v>
      </c>
      <c r="Q1670">
        <f t="shared" si="229"/>
        <v>2.2001167428412765</v>
      </c>
    </row>
    <row r="1671" spans="1:17" x14ac:dyDescent="0.3">
      <c r="A1671" s="10">
        <v>45497</v>
      </c>
      <c r="B1671">
        <v>65372.1328125</v>
      </c>
      <c r="C1671">
        <f t="shared" si="233"/>
        <v>0</v>
      </c>
      <c r="E1671" s="16">
        <f t="shared" si="227"/>
        <v>-3842554214.482553</v>
      </c>
      <c r="G1671">
        <f t="shared" si="234"/>
        <v>0</v>
      </c>
      <c r="H1671">
        <f t="shared" si="235"/>
        <v>0</v>
      </c>
      <c r="I1671">
        <v>226331</v>
      </c>
      <c r="J1671">
        <v>221670000</v>
      </c>
      <c r="K1671">
        <v>190670000</v>
      </c>
      <c r="L1671" s="16">
        <v>167.26899719238199</v>
      </c>
      <c r="M1671" s="14">
        <f t="shared" si="231"/>
        <v>37078518607.635315</v>
      </c>
      <c r="N1671" s="14">
        <f t="shared" si="232"/>
        <v>31893179694.671474</v>
      </c>
      <c r="O1671" s="14">
        <f t="shared" si="230"/>
        <v>14795740191.585938</v>
      </c>
      <c r="P1671">
        <f t="shared" si="228"/>
        <v>2.5060266081666653</v>
      </c>
      <c r="Q1671">
        <f t="shared" si="229"/>
        <v>2.1555649992292061</v>
      </c>
    </row>
    <row r="1672" spans="1:17" x14ac:dyDescent="0.3">
      <c r="A1672" s="10">
        <v>45498</v>
      </c>
      <c r="B1672">
        <v>65777.2265625</v>
      </c>
      <c r="C1672">
        <f t="shared" si="233"/>
        <v>0</v>
      </c>
      <c r="E1672" s="16">
        <f t="shared" si="227"/>
        <v>-3842554214.482553</v>
      </c>
      <c r="G1672">
        <f t="shared" si="234"/>
        <v>0</v>
      </c>
      <c r="H1672">
        <f t="shared" si="235"/>
        <v>0</v>
      </c>
      <c r="I1672">
        <v>226331</v>
      </c>
      <c r="J1672">
        <v>221670000</v>
      </c>
      <c r="K1672">
        <v>190670000</v>
      </c>
      <c r="L1672" s="16">
        <v>160.64700317382801</v>
      </c>
      <c r="M1672" s="14">
        <f t="shared" si="231"/>
        <v>35610621193.542458</v>
      </c>
      <c r="N1672" s="14">
        <f t="shared" si="232"/>
        <v>30630564095.153786</v>
      </c>
      <c r="O1672" s="14">
        <f t="shared" si="230"/>
        <v>14887425465.117188</v>
      </c>
      <c r="P1672">
        <f t="shared" si="228"/>
        <v>2.3919932480590353</v>
      </c>
      <c r="Q1672">
        <f t="shared" si="229"/>
        <v>2.0574789218541807</v>
      </c>
    </row>
    <row r="1673" spans="1:17" x14ac:dyDescent="0.3">
      <c r="A1673" s="10">
        <v>45499</v>
      </c>
      <c r="B1673">
        <v>67912.0625</v>
      </c>
      <c r="C1673">
        <f t="shared" si="233"/>
        <v>0</v>
      </c>
      <c r="E1673" s="16">
        <f t="shared" si="227"/>
        <v>-3842554214.482553</v>
      </c>
      <c r="G1673">
        <f t="shared" si="234"/>
        <v>0</v>
      </c>
      <c r="H1673">
        <f t="shared" si="235"/>
        <v>0</v>
      </c>
      <c r="I1673">
        <v>226331</v>
      </c>
      <c r="J1673">
        <v>221670000</v>
      </c>
      <c r="K1673">
        <v>190670000</v>
      </c>
      <c r="L1673" s="16">
        <v>175.27099609375</v>
      </c>
      <c r="M1673" s="14">
        <f t="shared" si="231"/>
        <v>38852321704.101563</v>
      </c>
      <c r="N1673" s="14">
        <f t="shared" si="232"/>
        <v>33418920825.195313</v>
      </c>
      <c r="O1673" s="14">
        <f t="shared" si="230"/>
        <v>15370605017.6875</v>
      </c>
      <c r="P1673">
        <f t="shared" si="228"/>
        <v>2.5277028236294421</v>
      </c>
      <c r="Q1673">
        <f t="shared" si="229"/>
        <v>2.1742098496929025</v>
      </c>
    </row>
    <row r="1674" spans="1:17" x14ac:dyDescent="0.3">
      <c r="A1674" s="10">
        <v>45500</v>
      </c>
      <c r="B1674">
        <v>67813.3359375</v>
      </c>
      <c r="C1674">
        <f t="shared" si="233"/>
        <v>0</v>
      </c>
      <c r="E1674" s="16">
        <f t="shared" si="227"/>
        <v>-3842554214.482553</v>
      </c>
      <c r="G1674">
        <f t="shared" si="234"/>
        <v>0</v>
      </c>
      <c r="H1674">
        <f t="shared" si="235"/>
        <v>0</v>
      </c>
      <c r="I1674">
        <v>226331</v>
      </c>
      <c r="J1674">
        <v>221670000</v>
      </c>
      <c r="K1674">
        <v>190670000</v>
      </c>
      <c r="L1674" s="16">
        <v>175.27099609375</v>
      </c>
      <c r="M1674" s="14">
        <f t="shared" si="231"/>
        <v>38852321704.101563</v>
      </c>
      <c r="N1674" s="14">
        <f t="shared" si="232"/>
        <v>33418920825.195313</v>
      </c>
      <c r="O1674" s="14">
        <f t="shared" si="230"/>
        <v>15348260136.070313</v>
      </c>
      <c r="P1674">
        <f t="shared" si="228"/>
        <v>2.5313827990700908</v>
      </c>
      <c r="Q1674">
        <f t="shared" si="229"/>
        <v>2.1773751896905051</v>
      </c>
    </row>
    <row r="1675" spans="1:17" x14ac:dyDescent="0.3">
      <c r="A1675" s="10">
        <v>45501</v>
      </c>
      <c r="B1675">
        <v>68255.8671875</v>
      </c>
      <c r="C1675">
        <f t="shared" si="233"/>
        <v>0</v>
      </c>
      <c r="E1675" s="16">
        <f t="shared" si="227"/>
        <v>-3842554214.482553</v>
      </c>
      <c r="G1675">
        <f t="shared" si="234"/>
        <v>0</v>
      </c>
      <c r="H1675">
        <f t="shared" si="235"/>
        <v>0</v>
      </c>
      <c r="I1675">
        <v>226331</v>
      </c>
      <c r="J1675">
        <v>221670000</v>
      </c>
      <c r="K1675">
        <v>190670000</v>
      </c>
      <c r="L1675" s="16">
        <v>175.27099609375</v>
      </c>
      <c r="M1675" s="14">
        <f t="shared" si="231"/>
        <v>38852321704.101563</v>
      </c>
      <c r="N1675" s="14">
        <f t="shared" si="232"/>
        <v>33418920825.195313</v>
      </c>
      <c r="O1675" s="14">
        <f t="shared" si="230"/>
        <v>15448418676.414063</v>
      </c>
      <c r="P1675">
        <f t="shared" si="228"/>
        <v>2.5149707887849715</v>
      </c>
      <c r="Q1675">
        <f t="shared" si="229"/>
        <v>2.1632583583598617</v>
      </c>
    </row>
    <row r="1676" spans="1:17" x14ac:dyDescent="0.3">
      <c r="A1676" s="10">
        <v>45502</v>
      </c>
      <c r="B1676">
        <v>66819.9140625</v>
      </c>
      <c r="C1676">
        <f t="shared" si="233"/>
        <v>0</v>
      </c>
      <c r="E1676" s="16">
        <f t="shared" si="227"/>
        <v>-3842554214.482553</v>
      </c>
      <c r="G1676">
        <f t="shared" si="234"/>
        <v>0</v>
      </c>
      <c r="H1676">
        <f t="shared" si="235"/>
        <v>0</v>
      </c>
      <c r="I1676">
        <v>226331</v>
      </c>
      <c r="J1676">
        <v>221670000</v>
      </c>
      <c r="K1676">
        <v>190670000</v>
      </c>
      <c r="L1676" s="16">
        <v>168.48500061035099</v>
      </c>
      <c r="M1676" s="14">
        <f t="shared" si="231"/>
        <v>37348070085.296501</v>
      </c>
      <c r="N1676" s="14">
        <f t="shared" si="232"/>
        <v>32125035066.375626</v>
      </c>
      <c r="O1676" s="14">
        <f t="shared" si="230"/>
        <v>15123417969.679688</v>
      </c>
      <c r="P1676">
        <f t="shared" si="228"/>
        <v>2.4695521978017201</v>
      </c>
      <c r="Q1676">
        <f t="shared" si="229"/>
        <v>2.1241914447370149</v>
      </c>
    </row>
    <row r="1677" spans="1:17" x14ac:dyDescent="0.3">
      <c r="A1677" s="10">
        <v>45503</v>
      </c>
      <c r="B1677">
        <v>66201.015625</v>
      </c>
      <c r="C1677">
        <f t="shared" si="233"/>
        <v>0</v>
      </c>
      <c r="E1677" s="16">
        <f t="shared" si="227"/>
        <v>-3842554214.482553</v>
      </c>
      <c r="G1677">
        <f t="shared" si="234"/>
        <v>0</v>
      </c>
      <c r="H1677">
        <f t="shared" si="235"/>
        <v>0</v>
      </c>
      <c r="I1677">
        <v>226331</v>
      </c>
      <c r="J1677">
        <v>221670000</v>
      </c>
      <c r="K1677">
        <v>190670000</v>
      </c>
      <c r="L1677" s="16">
        <v>160.40699768066401</v>
      </c>
      <c r="M1677" s="14">
        <f t="shared" si="231"/>
        <v>35557419175.872787</v>
      </c>
      <c r="N1677" s="14">
        <f t="shared" si="232"/>
        <v>30584802247.772205</v>
      </c>
      <c r="O1677" s="14">
        <f t="shared" si="230"/>
        <v>14983342067.421875</v>
      </c>
      <c r="P1677">
        <f t="shared" si="228"/>
        <v>2.3731300410730736</v>
      </c>
      <c r="Q1677">
        <f t="shared" si="229"/>
        <v>2.0412536876050118</v>
      </c>
    </row>
    <row r="1678" spans="1:17" x14ac:dyDescent="0.3">
      <c r="A1678" s="10">
        <v>45504</v>
      </c>
      <c r="B1678">
        <v>64619.25</v>
      </c>
      <c r="C1678">
        <f t="shared" si="233"/>
        <v>0</v>
      </c>
      <c r="E1678" s="16">
        <f t="shared" si="227"/>
        <v>-3842554214.482553</v>
      </c>
      <c r="G1678">
        <f t="shared" si="234"/>
        <v>0</v>
      </c>
      <c r="H1678">
        <f t="shared" si="235"/>
        <v>0</v>
      </c>
      <c r="I1678">
        <v>226331</v>
      </c>
      <c r="J1678">
        <v>221670000</v>
      </c>
      <c r="K1678">
        <v>190670000</v>
      </c>
      <c r="L1678" s="16">
        <v>161.44400024414</v>
      </c>
      <c r="M1678" s="14">
        <f t="shared" si="231"/>
        <v>35787291534.118515</v>
      </c>
      <c r="N1678" s="14">
        <f t="shared" si="232"/>
        <v>30782527526.550175</v>
      </c>
      <c r="O1678" s="14">
        <f t="shared" si="230"/>
        <v>14625339471.75</v>
      </c>
      <c r="P1678">
        <f t="shared" si="228"/>
        <v>2.4469374952454608</v>
      </c>
      <c r="Q1678">
        <f t="shared" si="229"/>
        <v>2.1047393522734335</v>
      </c>
    </row>
    <row r="1679" spans="1:17" x14ac:dyDescent="0.3">
      <c r="A1679" s="10">
        <v>45505</v>
      </c>
      <c r="B1679">
        <v>65357.5</v>
      </c>
      <c r="C1679">
        <f t="shared" si="233"/>
        <v>169</v>
      </c>
      <c r="D1679" s="16">
        <f>C1679*B1679</f>
        <v>11045417.5</v>
      </c>
      <c r="E1679" s="16">
        <f t="shared" si="227"/>
        <v>-3853599631.982553</v>
      </c>
      <c r="F1679" s="16">
        <f>G1679*L1679</f>
        <v>0</v>
      </c>
      <c r="G1679">
        <f t="shared" si="234"/>
        <v>0</v>
      </c>
      <c r="H1679">
        <f t="shared" si="235"/>
        <v>3650700</v>
      </c>
      <c r="I1679">
        <v>226500</v>
      </c>
      <c r="J1679">
        <v>221670000</v>
      </c>
      <c r="K1679">
        <v>194320700</v>
      </c>
      <c r="L1679" s="16">
        <v>151.18099975585901</v>
      </c>
      <c r="M1679" s="14">
        <f t="shared" si="231"/>
        <v>33512292215.881268</v>
      </c>
      <c r="N1679" s="14">
        <f t="shared" si="232"/>
        <v>29377597699.25835</v>
      </c>
      <c r="O1679" s="14">
        <f t="shared" si="230"/>
        <v>14803473750</v>
      </c>
      <c r="P1679">
        <f t="shared" si="228"/>
        <v>2.2638127227321405</v>
      </c>
      <c r="Q1679">
        <f t="shared" si="229"/>
        <v>1.9845070282411486</v>
      </c>
    </row>
    <row r="1680" spans="1:17" x14ac:dyDescent="0.3">
      <c r="A1680" s="10">
        <v>45506</v>
      </c>
      <c r="B1680">
        <v>61415.06640625</v>
      </c>
      <c r="C1680">
        <f t="shared" si="233"/>
        <v>0</v>
      </c>
      <c r="E1680" s="16">
        <f t="shared" si="227"/>
        <v>-3853599631.982553</v>
      </c>
      <c r="G1680">
        <f t="shared" si="234"/>
        <v>0</v>
      </c>
      <c r="H1680">
        <f t="shared" si="235"/>
        <v>0</v>
      </c>
      <c r="I1680">
        <v>226500</v>
      </c>
      <c r="J1680">
        <v>221670000</v>
      </c>
      <c r="K1680">
        <v>194320700</v>
      </c>
      <c r="L1680" s="16">
        <v>144.79899597167901</v>
      </c>
      <c r="M1680" s="14">
        <f t="shared" si="231"/>
        <v>32097593437.042084</v>
      </c>
      <c r="N1680" s="14">
        <f t="shared" si="232"/>
        <v>28137442256.513844</v>
      </c>
      <c r="O1680" s="14">
        <f t="shared" si="230"/>
        <v>13910512541.015625</v>
      </c>
      <c r="P1680">
        <f t="shared" si="228"/>
        <v>2.3074342762282285</v>
      </c>
      <c r="Q1680">
        <f t="shared" si="229"/>
        <v>2.0227466222793464</v>
      </c>
    </row>
    <row r="1681" spans="1:17" x14ac:dyDescent="0.3">
      <c r="A1681" s="10">
        <v>45507</v>
      </c>
      <c r="B1681">
        <v>60680.09375</v>
      </c>
      <c r="C1681">
        <f t="shared" si="233"/>
        <v>0</v>
      </c>
      <c r="E1681" s="16">
        <f t="shared" si="227"/>
        <v>-3853599631.982553</v>
      </c>
      <c r="G1681">
        <f t="shared" si="234"/>
        <v>0</v>
      </c>
      <c r="H1681">
        <f t="shared" si="235"/>
        <v>0</v>
      </c>
      <c r="I1681">
        <v>226500</v>
      </c>
      <c r="J1681">
        <v>221670000</v>
      </c>
      <c r="K1681">
        <v>194320700</v>
      </c>
      <c r="L1681" s="16">
        <v>144.79899597167901</v>
      </c>
      <c r="M1681" s="14">
        <f t="shared" si="231"/>
        <v>32097593437.042084</v>
      </c>
      <c r="N1681" s="14">
        <f t="shared" si="232"/>
        <v>28137442256.513844</v>
      </c>
      <c r="O1681" s="14">
        <f t="shared" si="230"/>
        <v>13744041234.375</v>
      </c>
      <c r="P1681">
        <f t="shared" si="228"/>
        <v>2.3353825042930829</v>
      </c>
      <c r="Q1681">
        <f t="shared" si="229"/>
        <v>2.0472466414128432</v>
      </c>
    </row>
    <row r="1682" spans="1:17" x14ac:dyDescent="0.3">
      <c r="A1682" s="10">
        <v>45508</v>
      </c>
      <c r="B1682">
        <v>58116.9765625</v>
      </c>
      <c r="C1682">
        <f t="shared" si="233"/>
        <v>0</v>
      </c>
      <c r="E1682" s="16">
        <f t="shared" si="227"/>
        <v>-3853599631.982553</v>
      </c>
      <c r="G1682">
        <f t="shared" si="234"/>
        <v>0</v>
      </c>
      <c r="H1682">
        <f t="shared" si="235"/>
        <v>0</v>
      </c>
      <c r="I1682">
        <v>226500</v>
      </c>
      <c r="J1682">
        <v>221670000</v>
      </c>
      <c r="K1682">
        <v>194320700</v>
      </c>
      <c r="L1682" s="16">
        <v>144.79899597167901</v>
      </c>
      <c r="M1682" s="14">
        <f t="shared" si="231"/>
        <v>32097593437.042084</v>
      </c>
      <c r="N1682" s="14">
        <f t="shared" si="232"/>
        <v>28137442256.513844</v>
      </c>
      <c r="O1682" s="14">
        <f t="shared" si="230"/>
        <v>13163495191.40625</v>
      </c>
      <c r="P1682">
        <f t="shared" si="228"/>
        <v>2.438379242771092</v>
      </c>
      <c r="Q1682">
        <f t="shared" si="229"/>
        <v>2.1375358024123634</v>
      </c>
    </row>
    <row r="1683" spans="1:17" x14ac:dyDescent="0.3">
      <c r="A1683" s="10">
        <v>45509</v>
      </c>
      <c r="B1683">
        <v>53991.45703125</v>
      </c>
      <c r="C1683">
        <f t="shared" si="233"/>
        <v>0</v>
      </c>
      <c r="E1683" s="16">
        <f t="shared" si="227"/>
        <v>-3853599631.982553</v>
      </c>
      <c r="G1683">
        <f t="shared" si="234"/>
        <v>0</v>
      </c>
      <c r="H1683">
        <f t="shared" si="235"/>
        <v>0</v>
      </c>
      <c r="I1683">
        <v>226500</v>
      </c>
      <c r="J1683">
        <v>221670000</v>
      </c>
      <c r="K1683">
        <v>194320700</v>
      </c>
      <c r="L1683" s="16">
        <v>130.89999389648401</v>
      </c>
      <c r="M1683" s="14">
        <f t="shared" si="231"/>
        <v>29016601647.033611</v>
      </c>
      <c r="N1683" s="14">
        <f t="shared" si="232"/>
        <v>25436578443.960499</v>
      </c>
      <c r="O1683" s="14">
        <f t="shared" si="230"/>
        <v>12229065017.578125</v>
      </c>
      <c r="P1683">
        <f t="shared" si="228"/>
        <v>2.3727571654353778</v>
      </c>
      <c r="Q1683">
        <f t="shared" si="229"/>
        <v>2.0800100749646702</v>
      </c>
    </row>
    <row r="1684" spans="1:17" x14ac:dyDescent="0.3">
      <c r="A1684" s="10">
        <v>45510</v>
      </c>
      <c r="B1684">
        <v>56034.31640625</v>
      </c>
      <c r="C1684">
        <f t="shared" si="233"/>
        <v>0</v>
      </c>
      <c r="E1684" s="16">
        <f t="shared" si="227"/>
        <v>-3853599631.982553</v>
      </c>
      <c r="G1684">
        <f t="shared" si="234"/>
        <v>0</v>
      </c>
      <c r="H1684">
        <f t="shared" si="235"/>
        <v>0</v>
      </c>
      <c r="I1684">
        <v>226500</v>
      </c>
      <c r="J1684">
        <v>221670000</v>
      </c>
      <c r="K1684">
        <v>194320700</v>
      </c>
      <c r="L1684" s="16">
        <v>136.92100524902301</v>
      </c>
      <c r="M1684" s="14">
        <f t="shared" si="231"/>
        <v>30351279233.55093</v>
      </c>
      <c r="N1684" s="14">
        <f t="shared" si="232"/>
        <v>26606585584.693825</v>
      </c>
      <c r="O1684" s="14">
        <f t="shared" si="230"/>
        <v>12691772666.015625</v>
      </c>
      <c r="P1684">
        <f t="shared" si="228"/>
        <v>2.3914137159753603</v>
      </c>
      <c r="Q1684">
        <f t="shared" si="229"/>
        <v>2.0963648093018143</v>
      </c>
    </row>
    <row r="1685" spans="1:17" x14ac:dyDescent="0.3">
      <c r="A1685" s="10">
        <v>45511</v>
      </c>
      <c r="B1685">
        <v>55027.4609375</v>
      </c>
      <c r="C1685">
        <f t="shared" si="233"/>
        <v>0</v>
      </c>
      <c r="E1685" s="16">
        <f t="shared" si="227"/>
        <v>-3853599631.982553</v>
      </c>
      <c r="G1685">
        <f t="shared" si="234"/>
        <v>0</v>
      </c>
      <c r="H1685">
        <f t="shared" si="235"/>
        <v>0</v>
      </c>
      <c r="I1685">
        <v>226500</v>
      </c>
      <c r="J1685">
        <v>221670000</v>
      </c>
      <c r="K1685">
        <v>194320700</v>
      </c>
      <c r="L1685" s="16">
        <v>124.684997558593</v>
      </c>
      <c r="M1685" s="14">
        <f t="shared" si="231"/>
        <v>27638923408.813309</v>
      </c>
      <c r="N1685" s="14">
        <f t="shared" si="232"/>
        <v>24228876005.084084</v>
      </c>
      <c r="O1685" s="14">
        <f t="shared" si="230"/>
        <v>12463719902.34375</v>
      </c>
      <c r="P1685">
        <f t="shared" si="228"/>
        <v>2.2175501074615713</v>
      </c>
      <c r="Q1685">
        <f t="shared" si="229"/>
        <v>1.9439522225245085</v>
      </c>
    </row>
    <row r="1686" spans="1:17" x14ac:dyDescent="0.3">
      <c r="A1686" s="10">
        <v>45512</v>
      </c>
      <c r="B1686">
        <v>61710.13671875</v>
      </c>
      <c r="C1686">
        <f t="shared" si="233"/>
        <v>0</v>
      </c>
      <c r="E1686" s="16">
        <f t="shared" si="227"/>
        <v>-3853599631.982553</v>
      </c>
      <c r="G1686">
        <f t="shared" si="234"/>
        <v>0</v>
      </c>
      <c r="H1686">
        <f t="shared" si="235"/>
        <v>0</v>
      </c>
      <c r="I1686">
        <v>226500</v>
      </c>
      <c r="J1686">
        <v>221670000</v>
      </c>
      <c r="K1686">
        <v>194320700</v>
      </c>
      <c r="L1686" s="16">
        <v>135.99000549316401</v>
      </c>
      <c r="M1686" s="14">
        <f t="shared" si="231"/>
        <v>30144904517.669666</v>
      </c>
      <c r="N1686" s="14">
        <f t="shared" si="232"/>
        <v>26425673060.435474</v>
      </c>
      <c r="O1686" s="14">
        <f t="shared" si="230"/>
        <v>13977345966.796875</v>
      </c>
      <c r="P1686">
        <f t="shared" si="228"/>
        <v>2.1566973150180839</v>
      </c>
      <c r="Q1686">
        <f t="shared" si="229"/>
        <v>1.8906073530131935</v>
      </c>
    </row>
    <row r="1687" spans="1:17" x14ac:dyDescent="0.3">
      <c r="A1687" s="10">
        <v>45513</v>
      </c>
      <c r="B1687">
        <v>60880.11328125</v>
      </c>
      <c r="C1687">
        <f t="shared" si="233"/>
        <v>0</v>
      </c>
      <c r="E1687" s="16">
        <f t="shared" si="227"/>
        <v>-3853599631.982553</v>
      </c>
      <c r="G1687">
        <f t="shared" si="234"/>
        <v>0</v>
      </c>
      <c r="H1687">
        <f t="shared" si="235"/>
        <v>0</v>
      </c>
      <c r="I1687">
        <v>226500</v>
      </c>
      <c r="J1687">
        <v>221670000</v>
      </c>
      <c r="K1687">
        <v>194320700</v>
      </c>
      <c r="L1687" s="16">
        <v>135.36999511718699</v>
      </c>
      <c r="M1687" s="14">
        <f t="shared" si="231"/>
        <v>30007466817.626839</v>
      </c>
      <c r="N1687" s="14">
        <f t="shared" si="232"/>
        <v>26305192210.168358</v>
      </c>
      <c r="O1687" s="14">
        <f t="shared" si="230"/>
        <v>13789345658.203125</v>
      </c>
      <c r="P1687">
        <f t="shared" si="228"/>
        <v>2.1761342098039105</v>
      </c>
      <c r="Q1687">
        <f t="shared" si="229"/>
        <v>1.9076461539362237</v>
      </c>
    </row>
    <row r="1688" spans="1:17" x14ac:dyDescent="0.3">
      <c r="A1688" s="10">
        <v>45514</v>
      </c>
      <c r="B1688">
        <v>60945.8125</v>
      </c>
      <c r="C1688">
        <f t="shared" si="233"/>
        <v>0</v>
      </c>
      <c r="E1688" s="16">
        <f t="shared" si="227"/>
        <v>-3853599631.982553</v>
      </c>
      <c r="G1688">
        <f t="shared" si="234"/>
        <v>0</v>
      </c>
      <c r="H1688">
        <f t="shared" si="235"/>
        <v>0</v>
      </c>
      <c r="I1688">
        <v>226500</v>
      </c>
      <c r="J1688">
        <v>221670000</v>
      </c>
      <c r="K1688">
        <v>194320700</v>
      </c>
      <c r="L1688" s="16">
        <v>135.36999511718699</v>
      </c>
      <c r="M1688" s="14">
        <f t="shared" si="231"/>
        <v>30007466817.626839</v>
      </c>
      <c r="N1688" s="14">
        <f t="shared" si="232"/>
        <v>26305192210.168358</v>
      </c>
      <c r="O1688" s="14">
        <f t="shared" si="230"/>
        <v>13804226531.25</v>
      </c>
      <c r="P1688">
        <f t="shared" si="228"/>
        <v>2.1737883502343252</v>
      </c>
      <c r="Q1688">
        <f t="shared" si="229"/>
        <v>1.9055897228735474</v>
      </c>
    </row>
    <row r="1689" spans="1:17" x14ac:dyDescent="0.3">
      <c r="A1689" s="10">
        <v>45515</v>
      </c>
      <c r="B1689">
        <v>58719.484375</v>
      </c>
      <c r="C1689">
        <f t="shared" si="233"/>
        <v>0</v>
      </c>
      <c r="E1689" s="16">
        <f t="shared" si="227"/>
        <v>-3853599631.982553</v>
      </c>
      <c r="G1689">
        <f t="shared" si="234"/>
        <v>0</v>
      </c>
      <c r="H1689">
        <f t="shared" si="235"/>
        <v>0</v>
      </c>
      <c r="I1689">
        <v>226500</v>
      </c>
      <c r="J1689">
        <v>221670000</v>
      </c>
      <c r="K1689">
        <v>194320700</v>
      </c>
      <c r="L1689" s="16">
        <v>135.36999511718699</v>
      </c>
      <c r="M1689" s="14">
        <f t="shared" si="231"/>
        <v>30007466817.626839</v>
      </c>
      <c r="N1689" s="14">
        <f t="shared" si="232"/>
        <v>26305192210.168358</v>
      </c>
      <c r="O1689" s="14">
        <f t="shared" si="230"/>
        <v>13299963210.9375</v>
      </c>
      <c r="P1689">
        <f t="shared" si="228"/>
        <v>2.2562067534855719</v>
      </c>
      <c r="Q1689">
        <f t="shared" si="229"/>
        <v>1.9778394716562628</v>
      </c>
    </row>
    <row r="1690" spans="1:17" x14ac:dyDescent="0.3">
      <c r="A1690" s="10">
        <v>45516</v>
      </c>
      <c r="B1690">
        <v>59354.515625</v>
      </c>
      <c r="C1690">
        <f t="shared" si="233"/>
        <v>0</v>
      </c>
      <c r="E1690" s="16">
        <f t="shared" si="227"/>
        <v>-3853599631.982553</v>
      </c>
      <c r="G1690">
        <f t="shared" si="234"/>
        <v>0</v>
      </c>
      <c r="H1690">
        <f t="shared" si="235"/>
        <v>0</v>
      </c>
      <c r="I1690">
        <v>226500</v>
      </c>
      <c r="J1690">
        <v>221670000</v>
      </c>
      <c r="K1690">
        <v>194320700</v>
      </c>
      <c r="L1690" s="16">
        <v>131.46000671386699</v>
      </c>
      <c r="M1690" s="14">
        <f t="shared" si="231"/>
        <v>29140739688.262894</v>
      </c>
      <c r="N1690" s="14">
        <f t="shared" si="232"/>
        <v>25545400526.643333</v>
      </c>
      <c r="O1690" s="14">
        <f t="shared" si="230"/>
        <v>13443797789.0625</v>
      </c>
      <c r="P1690">
        <f t="shared" si="228"/>
        <v>2.1675972924831544</v>
      </c>
      <c r="Q1690">
        <f t="shared" si="229"/>
        <v>1.9001625082033264</v>
      </c>
    </row>
    <row r="1691" spans="1:17" x14ac:dyDescent="0.3">
      <c r="A1691" s="10">
        <v>45517</v>
      </c>
      <c r="B1691">
        <v>60609.56640625</v>
      </c>
      <c r="C1691">
        <f t="shared" si="233"/>
        <v>0</v>
      </c>
      <c r="E1691" s="16">
        <f t="shared" si="227"/>
        <v>-3853599631.982553</v>
      </c>
      <c r="G1691">
        <f t="shared" si="234"/>
        <v>0</v>
      </c>
      <c r="H1691">
        <f t="shared" si="235"/>
        <v>0</v>
      </c>
      <c r="I1691">
        <v>226500</v>
      </c>
      <c r="J1691">
        <v>221670000</v>
      </c>
      <c r="K1691">
        <v>194320700</v>
      </c>
      <c r="L1691" s="16">
        <v>135.38000488281199</v>
      </c>
      <c r="M1691" s="14">
        <f t="shared" si="231"/>
        <v>30009685682.372932</v>
      </c>
      <c r="N1691" s="14">
        <f t="shared" si="232"/>
        <v>26307137314.831444</v>
      </c>
      <c r="O1691" s="14">
        <f t="shared" si="230"/>
        <v>13728066791.015625</v>
      </c>
      <c r="P1691">
        <f t="shared" si="228"/>
        <v>2.186009591824893</v>
      </c>
      <c r="Q1691">
        <f t="shared" si="229"/>
        <v>1.9163031266753618</v>
      </c>
    </row>
    <row r="1692" spans="1:17" x14ac:dyDescent="0.3">
      <c r="A1692" s="10">
        <v>45518</v>
      </c>
      <c r="B1692">
        <v>58737.26953125</v>
      </c>
      <c r="C1692">
        <f t="shared" si="233"/>
        <v>0</v>
      </c>
      <c r="E1692" s="16">
        <f t="shared" si="227"/>
        <v>-3853599631.982553</v>
      </c>
      <c r="G1692">
        <f t="shared" si="234"/>
        <v>0</v>
      </c>
      <c r="H1692">
        <f t="shared" si="235"/>
        <v>0</v>
      </c>
      <c r="I1692">
        <v>226500</v>
      </c>
      <c r="J1692">
        <v>221670000</v>
      </c>
      <c r="K1692">
        <v>194320700</v>
      </c>
      <c r="L1692" s="16">
        <v>130.36999511718699</v>
      </c>
      <c r="M1692" s="14">
        <f t="shared" si="231"/>
        <v>28899116817.626839</v>
      </c>
      <c r="N1692" s="14">
        <f t="shared" si="232"/>
        <v>25333588710.168358</v>
      </c>
      <c r="O1692" s="14">
        <f t="shared" si="230"/>
        <v>13303991548.828125</v>
      </c>
      <c r="P1692">
        <f t="shared" si="228"/>
        <v>2.1722140089732997</v>
      </c>
      <c r="Q1692">
        <f t="shared" si="229"/>
        <v>1.9042096213898942</v>
      </c>
    </row>
    <row r="1693" spans="1:17" x14ac:dyDescent="0.3">
      <c r="A1693" s="10">
        <v>45519</v>
      </c>
      <c r="B1693">
        <v>57560.09765625</v>
      </c>
      <c r="C1693">
        <f t="shared" si="233"/>
        <v>0</v>
      </c>
      <c r="E1693" s="16">
        <f t="shared" si="227"/>
        <v>-3853599631.982553</v>
      </c>
      <c r="G1693">
        <f t="shared" si="234"/>
        <v>0</v>
      </c>
      <c r="H1693">
        <f t="shared" si="235"/>
        <v>0</v>
      </c>
      <c r="I1693">
        <v>226500</v>
      </c>
      <c r="J1693">
        <v>221670000</v>
      </c>
      <c r="K1693">
        <v>194320700</v>
      </c>
      <c r="L1693" s="16">
        <v>131.92999267578099</v>
      </c>
      <c r="M1693" s="14">
        <f t="shared" si="231"/>
        <v>29244921476.440372</v>
      </c>
      <c r="N1693" s="14">
        <f t="shared" si="232"/>
        <v>25636728527.752636</v>
      </c>
      <c r="O1693" s="14">
        <f t="shared" si="230"/>
        <v>13037362119.140625</v>
      </c>
      <c r="P1693">
        <f t="shared" si="228"/>
        <v>2.2431624748310734</v>
      </c>
      <c r="Q1693">
        <f t="shared" si="229"/>
        <v>1.9664045758240023</v>
      </c>
    </row>
    <row r="1694" spans="1:17" x14ac:dyDescent="0.3">
      <c r="A1694" s="10">
        <v>45520</v>
      </c>
      <c r="B1694">
        <v>58894.10546875</v>
      </c>
      <c r="C1694">
        <f t="shared" si="233"/>
        <v>0</v>
      </c>
      <c r="E1694" s="16">
        <f t="shared" si="227"/>
        <v>-3853599631.982553</v>
      </c>
      <c r="G1694">
        <f t="shared" si="234"/>
        <v>0</v>
      </c>
      <c r="H1694">
        <f t="shared" si="235"/>
        <v>0</v>
      </c>
      <c r="I1694">
        <v>226500</v>
      </c>
      <c r="J1694">
        <v>221670000</v>
      </c>
      <c r="K1694">
        <v>194320700</v>
      </c>
      <c r="L1694" s="16">
        <v>133.03999328613199</v>
      </c>
      <c r="M1694" s="14">
        <f t="shared" si="231"/>
        <v>29490975311.736877</v>
      </c>
      <c r="N1694" s="14">
        <f t="shared" si="232"/>
        <v>25852424623.356468</v>
      </c>
      <c r="O1694" s="14">
        <f t="shared" si="230"/>
        <v>13339514888.671875</v>
      </c>
      <c r="P1694">
        <f t="shared" si="228"/>
        <v>2.2107981855308005</v>
      </c>
      <c r="Q1694">
        <f t="shared" si="229"/>
        <v>1.9380333422252674</v>
      </c>
    </row>
    <row r="1695" spans="1:17" x14ac:dyDescent="0.3">
      <c r="A1695" s="10">
        <v>45521</v>
      </c>
      <c r="B1695">
        <v>59478.97265625</v>
      </c>
      <c r="C1695">
        <f t="shared" si="233"/>
        <v>0</v>
      </c>
      <c r="E1695" s="16">
        <f t="shared" si="227"/>
        <v>-3853599631.982553</v>
      </c>
      <c r="G1695">
        <f t="shared" si="234"/>
        <v>0</v>
      </c>
      <c r="H1695">
        <f t="shared" si="235"/>
        <v>0</v>
      </c>
      <c r="I1695">
        <v>226500</v>
      </c>
      <c r="J1695">
        <v>221670000</v>
      </c>
      <c r="K1695">
        <v>194320700</v>
      </c>
      <c r="L1695" s="16">
        <v>133.03999328613199</v>
      </c>
      <c r="M1695" s="14">
        <f t="shared" si="231"/>
        <v>29490975311.736877</v>
      </c>
      <c r="N1695" s="14">
        <f t="shared" si="232"/>
        <v>25852424623.356468</v>
      </c>
      <c r="O1695" s="14">
        <f t="shared" si="230"/>
        <v>13471987306.640625</v>
      </c>
      <c r="P1695">
        <f t="shared" si="228"/>
        <v>2.1890590185755414</v>
      </c>
      <c r="Q1695">
        <f t="shared" si="229"/>
        <v>1.9189763198940417</v>
      </c>
    </row>
    <row r="1696" spans="1:17" x14ac:dyDescent="0.3">
      <c r="A1696" s="10">
        <v>45522</v>
      </c>
      <c r="B1696">
        <v>58483.96484375</v>
      </c>
      <c r="C1696">
        <f t="shared" si="233"/>
        <v>0</v>
      </c>
      <c r="E1696" s="16">
        <f t="shared" si="227"/>
        <v>-3853599631.982553</v>
      </c>
      <c r="G1696">
        <f t="shared" si="234"/>
        <v>0</v>
      </c>
      <c r="H1696">
        <f t="shared" si="235"/>
        <v>0</v>
      </c>
      <c r="I1696">
        <v>226500</v>
      </c>
      <c r="J1696">
        <v>221670000</v>
      </c>
      <c r="K1696">
        <v>194320700</v>
      </c>
      <c r="L1696" s="16">
        <v>133.03999328613199</v>
      </c>
      <c r="M1696" s="14">
        <f t="shared" si="231"/>
        <v>29490975311.736877</v>
      </c>
      <c r="N1696" s="14">
        <f t="shared" si="232"/>
        <v>25852424623.356468</v>
      </c>
      <c r="O1696" s="14">
        <f t="shared" si="230"/>
        <v>13246618037.109375</v>
      </c>
      <c r="P1696">
        <f t="shared" si="228"/>
        <v>2.2263022326997119</v>
      </c>
      <c r="Q1696">
        <f t="shared" si="229"/>
        <v>1.951624524156498</v>
      </c>
    </row>
    <row r="1697" spans="1:17" x14ac:dyDescent="0.3">
      <c r="A1697" s="10">
        <v>45523</v>
      </c>
      <c r="B1697">
        <v>59493.453125</v>
      </c>
      <c r="C1697">
        <f t="shared" si="233"/>
        <v>0</v>
      </c>
      <c r="E1697" s="16">
        <f t="shared" si="227"/>
        <v>-3853599631.982553</v>
      </c>
      <c r="G1697">
        <f t="shared" si="234"/>
        <v>0</v>
      </c>
      <c r="H1697">
        <f t="shared" si="235"/>
        <v>0</v>
      </c>
      <c r="I1697">
        <v>226500</v>
      </c>
      <c r="J1697">
        <v>221670000</v>
      </c>
      <c r="K1697">
        <v>194320700</v>
      </c>
      <c r="L1697" s="16">
        <v>135.350006103515</v>
      </c>
      <c r="M1697" s="14">
        <f t="shared" si="231"/>
        <v>30003035852.966171</v>
      </c>
      <c r="N1697" s="14">
        <f t="shared" si="232"/>
        <v>26301307931.039307</v>
      </c>
      <c r="O1697" s="14">
        <f t="shared" si="230"/>
        <v>13475267132.8125</v>
      </c>
      <c r="P1697">
        <f t="shared" si="228"/>
        <v>2.2265262393135257</v>
      </c>
      <c r="Q1697">
        <f t="shared" si="229"/>
        <v>1.9518208931825316</v>
      </c>
    </row>
    <row r="1698" spans="1:17" x14ac:dyDescent="0.3">
      <c r="A1698" s="10">
        <v>45524</v>
      </c>
      <c r="B1698">
        <v>59012.79296875</v>
      </c>
      <c r="C1698">
        <f t="shared" si="233"/>
        <v>0</v>
      </c>
      <c r="E1698" s="16">
        <f t="shared" si="227"/>
        <v>-3853599631.982553</v>
      </c>
      <c r="G1698">
        <f t="shared" si="234"/>
        <v>0</v>
      </c>
      <c r="H1698">
        <f t="shared" si="235"/>
        <v>0</v>
      </c>
      <c r="I1698">
        <v>226500</v>
      </c>
      <c r="J1698">
        <v>221670000</v>
      </c>
      <c r="K1698">
        <v>194320700</v>
      </c>
      <c r="L1698" s="16">
        <v>133.69000244140599</v>
      </c>
      <c r="M1698" s="14">
        <f t="shared" si="231"/>
        <v>29635062841.186466</v>
      </c>
      <c r="N1698" s="14">
        <f t="shared" si="232"/>
        <v>25978734857.415722</v>
      </c>
      <c r="O1698" s="14">
        <f t="shared" si="230"/>
        <v>13366397607.421875</v>
      </c>
      <c r="P1698">
        <f t="shared" si="228"/>
        <v>2.2171316245097477</v>
      </c>
      <c r="Q1698">
        <f t="shared" si="229"/>
        <v>1.9435853713487226</v>
      </c>
    </row>
    <row r="1699" spans="1:17" x14ac:dyDescent="0.3">
      <c r="A1699" s="10">
        <v>45525</v>
      </c>
      <c r="B1699">
        <v>61175.19140625</v>
      </c>
      <c r="C1699">
        <f t="shared" si="233"/>
        <v>0</v>
      </c>
      <c r="E1699" s="16">
        <f t="shared" si="227"/>
        <v>-3853599631.982553</v>
      </c>
      <c r="G1699">
        <f t="shared" si="234"/>
        <v>0</v>
      </c>
      <c r="H1699">
        <f t="shared" si="235"/>
        <v>0</v>
      </c>
      <c r="I1699">
        <v>226500</v>
      </c>
      <c r="J1699">
        <v>221670000</v>
      </c>
      <c r="K1699">
        <v>194320700</v>
      </c>
      <c r="L1699" s="16">
        <v>141.419998168945</v>
      </c>
      <c r="M1699" s="14">
        <f t="shared" si="231"/>
        <v>31348570994.110039</v>
      </c>
      <c r="N1699" s="14">
        <f t="shared" si="232"/>
        <v>27480833038.18811</v>
      </c>
      <c r="O1699" s="14">
        <f t="shared" si="230"/>
        <v>13856180853.515625</v>
      </c>
      <c r="P1699">
        <f t="shared" si="228"/>
        <v>2.262425074089315</v>
      </c>
      <c r="Q1699">
        <f t="shared" si="229"/>
        <v>1.9832905855306879</v>
      </c>
    </row>
    <row r="1700" spans="1:17" x14ac:dyDescent="0.3">
      <c r="A1700" s="10">
        <v>45526</v>
      </c>
      <c r="B1700">
        <v>60381.9140625</v>
      </c>
      <c r="C1700">
        <f t="shared" si="233"/>
        <v>0</v>
      </c>
      <c r="E1700" s="16">
        <f t="shared" si="227"/>
        <v>-3853599631.982553</v>
      </c>
      <c r="G1700">
        <f t="shared" si="234"/>
        <v>0</v>
      </c>
      <c r="H1700">
        <f t="shared" si="235"/>
        <v>0</v>
      </c>
      <c r="I1700">
        <v>226500</v>
      </c>
      <c r="J1700">
        <v>221670000</v>
      </c>
      <c r="K1700">
        <v>194320700</v>
      </c>
      <c r="L1700" s="16">
        <v>133.80999755859301</v>
      </c>
      <c r="M1700" s="14">
        <f t="shared" si="231"/>
        <v>29661662158.813313</v>
      </c>
      <c r="N1700" s="14">
        <f t="shared" si="232"/>
        <v>26002052392.584084</v>
      </c>
      <c r="O1700" s="14">
        <f t="shared" si="230"/>
        <v>13676503535.15625</v>
      </c>
      <c r="P1700">
        <f t="shared" si="228"/>
        <v>2.1688044815377174</v>
      </c>
      <c r="Q1700">
        <f t="shared" si="229"/>
        <v>1.9012207561489887</v>
      </c>
    </row>
    <row r="1701" spans="1:17" x14ac:dyDescent="0.3">
      <c r="A1701" s="10">
        <v>45527</v>
      </c>
      <c r="B1701">
        <v>64094.35546875</v>
      </c>
      <c r="C1701">
        <f t="shared" si="233"/>
        <v>0</v>
      </c>
      <c r="E1701" s="16">
        <f t="shared" ref="E1701:E1764" si="236">E1700-D1701+F1701</f>
        <v>-3853599631.982553</v>
      </c>
      <c r="G1701">
        <f t="shared" si="234"/>
        <v>0</v>
      </c>
      <c r="H1701">
        <f t="shared" si="235"/>
        <v>0</v>
      </c>
      <c r="I1701">
        <v>226500</v>
      </c>
      <c r="J1701">
        <v>221670000</v>
      </c>
      <c r="K1701">
        <v>194320700</v>
      </c>
      <c r="L1701" s="16">
        <v>150.009994506835</v>
      </c>
      <c r="M1701" s="14">
        <f t="shared" si="231"/>
        <v>33252715482.330112</v>
      </c>
      <c r="N1701" s="14">
        <f t="shared" si="232"/>
        <v>29150047139.564331</v>
      </c>
      <c r="O1701" s="14">
        <f t="shared" si="230"/>
        <v>14517371513.671875</v>
      </c>
      <c r="P1701">
        <f t="shared" ref="P1701:P1764" si="237">M1701/O1701</f>
        <v>2.2905465669879734</v>
      </c>
      <c r="Q1701">
        <f t="shared" ref="Q1701:Q1764" si="238">N1701/O1701</f>
        <v>2.0079424923521447</v>
      </c>
    </row>
    <row r="1702" spans="1:17" x14ac:dyDescent="0.3">
      <c r="A1702" s="10">
        <v>45528</v>
      </c>
      <c r="B1702">
        <v>64178.9921875</v>
      </c>
      <c r="C1702">
        <f t="shared" si="233"/>
        <v>0</v>
      </c>
      <c r="E1702" s="16">
        <f t="shared" si="236"/>
        <v>-3853599631.982553</v>
      </c>
      <c r="G1702">
        <f t="shared" si="234"/>
        <v>0</v>
      </c>
      <c r="H1702">
        <f t="shared" si="235"/>
        <v>0</v>
      </c>
      <c r="I1702">
        <v>226500</v>
      </c>
      <c r="J1702">
        <v>221670000</v>
      </c>
      <c r="K1702">
        <v>194320700</v>
      </c>
      <c r="L1702" s="16">
        <v>150.009994506835</v>
      </c>
      <c r="M1702" s="14">
        <f t="shared" si="231"/>
        <v>33252715482.330112</v>
      </c>
      <c r="N1702" s="14">
        <f t="shared" si="232"/>
        <v>29150047139.564331</v>
      </c>
      <c r="O1702" s="14">
        <f t="shared" si="230"/>
        <v>14536541730.46875</v>
      </c>
      <c r="P1702">
        <f t="shared" si="237"/>
        <v>2.2875258846904458</v>
      </c>
      <c r="Q1702">
        <f t="shared" si="238"/>
        <v>2.0052944971406448</v>
      </c>
    </row>
    <row r="1703" spans="1:17" x14ac:dyDescent="0.3">
      <c r="A1703" s="10">
        <v>45529</v>
      </c>
      <c r="B1703">
        <v>64333.54296875</v>
      </c>
      <c r="C1703">
        <f t="shared" si="233"/>
        <v>0</v>
      </c>
      <c r="E1703" s="16">
        <f t="shared" si="236"/>
        <v>-3853599631.982553</v>
      </c>
      <c r="G1703">
        <f t="shared" si="234"/>
        <v>0</v>
      </c>
      <c r="H1703">
        <f t="shared" si="235"/>
        <v>0</v>
      </c>
      <c r="I1703">
        <v>226500</v>
      </c>
      <c r="J1703">
        <v>221670000</v>
      </c>
      <c r="K1703">
        <v>194320700</v>
      </c>
      <c r="L1703" s="16">
        <v>150.009994506835</v>
      </c>
      <c r="M1703" s="14">
        <f t="shared" si="231"/>
        <v>33252715482.330112</v>
      </c>
      <c r="N1703" s="14">
        <f t="shared" si="232"/>
        <v>29150047139.564331</v>
      </c>
      <c r="O1703" s="14">
        <f t="shared" si="230"/>
        <v>14571547482.421875</v>
      </c>
      <c r="P1703">
        <f t="shared" si="237"/>
        <v>2.2820304790856243</v>
      </c>
      <c r="Q1703">
        <f t="shared" si="238"/>
        <v>2.0004771061363913</v>
      </c>
    </row>
    <row r="1704" spans="1:17" x14ac:dyDescent="0.3">
      <c r="A1704" s="10">
        <v>45530</v>
      </c>
      <c r="B1704">
        <v>62880.66015625</v>
      </c>
      <c r="C1704">
        <f t="shared" si="233"/>
        <v>0</v>
      </c>
      <c r="E1704" s="16">
        <f t="shared" si="236"/>
        <v>-3853599631.982553</v>
      </c>
      <c r="G1704">
        <f t="shared" si="234"/>
        <v>0</v>
      </c>
      <c r="H1704">
        <f t="shared" si="235"/>
        <v>0</v>
      </c>
      <c r="I1704">
        <v>226500</v>
      </c>
      <c r="J1704">
        <v>221670000</v>
      </c>
      <c r="K1704">
        <v>194320700</v>
      </c>
      <c r="L1704" s="16">
        <v>146.89999389648401</v>
      </c>
      <c r="M1704" s="14">
        <f t="shared" si="231"/>
        <v>32563321647.033611</v>
      </c>
      <c r="N1704" s="14">
        <f t="shared" si="232"/>
        <v>28545709643.960499</v>
      </c>
      <c r="O1704" s="14">
        <f t="shared" si="230"/>
        <v>14242469525.390625</v>
      </c>
      <c r="P1704">
        <f t="shared" si="237"/>
        <v>2.2863536122707977</v>
      </c>
      <c r="Q1704">
        <f t="shared" si="238"/>
        <v>2.0042668578697613</v>
      </c>
    </row>
    <row r="1705" spans="1:17" x14ac:dyDescent="0.3">
      <c r="A1705" s="10">
        <v>45531</v>
      </c>
      <c r="B1705">
        <v>59504.1328125</v>
      </c>
      <c r="C1705">
        <f t="shared" si="233"/>
        <v>0</v>
      </c>
      <c r="E1705" s="16">
        <f t="shared" si="236"/>
        <v>-3853599631.982553</v>
      </c>
      <c r="G1705">
        <f t="shared" si="234"/>
        <v>0</v>
      </c>
      <c r="H1705">
        <f t="shared" si="235"/>
        <v>0</v>
      </c>
      <c r="I1705">
        <v>226500</v>
      </c>
      <c r="J1705">
        <v>221670000</v>
      </c>
      <c r="K1705">
        <v>194320700</v>
      </c>
      <c r="L1705" s="16">
        <v>140.009994506835</v>
      </c>
      <c r="M1705" s="14">
        <f t="shared" si="231"/>
        <v>31036015482.330112</v>
      </c>
      <c r="N1705" s="14">
        <f t="shared" si="232"/>
        <v>27206840139.564331</v>
      </c>
      <c r="O1705" s="14">
        <f t="shared" si="230"/>
        <v>13477686082.03125</v>
      </c>
      <c r="P1705">
        <f t="shared" si="237"/>
        <v>2.3027703192841105</v>
      </c>
      <c r="Q1705">
        <f t="shared" si="238"/>
        <v>2.0186580970925783</v>
      </c>
    </row>
    <row r="1706" spans="1:17" x14ac:dyDescent="0.3">
      <c r="A1706" s="10">
        <v>45532</v>
      </c>
      <c r="B1706">
        <v>59027.625</v>
      </c>
      <c r="C1706">
        <f t="shared" si="233"/>
        <v>0</v>
      </c>
      <c r="E1706" s="16">
        <f t="shared" si="236"/>
        <v>-3853599631.982553</v>
      </c>
      <c r="G1706">
        <f t="shared" si="234"/>
        <v>0</v>
      </c>
      <c r="H1706">
        <f t="shared" si="235"/>
        <v>0</v>
      </c>
      <c r="I1706">
        <v>226500</v>
      </c>
      <c r="J1706">
        <v>221670000</v>
      </c>
      <c r="K1706">
        <v>194320700</v>
      </c>
      <c r="L1706" s="16">
        <v>132.08999633789</v>
      </c>
      <c r="M1706" s="14">
        <f t="shared" si="231"/>
        <v>29280389488.220078</v>
      </c>
      <c r="N1706" s="14">
        <f t="shared" si="232"/>
        <v>25667820551.376221</v>
      </c>
      <c r="O1706" s="14">
        <f t="shared" si="230"/>
        <v>13369757062.5</v>
      </c>
      <c r="P1706">
        <f t="shared" si="237"/>
        <v>2.1900464871083427</v>
      </c>
      <c r="Q1706">
        <f t="shared" si="238"/>
        <v>1.9198419560943478</v>
      </c>
    </row>
    <row r="1707" spans="1:17" x14ac:dyDescent="0.3">
      <c r="A1707" s="10">
        <v>45533</v>
      </c>
      <c r="B1707">
        <v>59388.1796875</v>
      </c>
      <c r="C1707">
        <f t="shared" si="233"/>
        <v>0</v>
      </c>
      <c r="E1707" s="16">
        <f t="shared" si="236"/>
        <v>-3853599631.982553</v>
      </c>
      <c r="G1707">
        <f t="shared" si="234"/>
        <v>0</v>
      </c>
      <c r="H1707">
        <f t="shared" si="235"/>
        <v>0</v>
      </c>
      <c r="I1707">
        <v>226500</v>
      </c>
      <c r="J1707">
        <v>221670000</v>
      </c>
      <c r="K1707">
        <v>194320700</v>
      </c>
      <c r="L1707" s="16">
        <v>132.55999755859301</v>
      </c>
      <c r="M1707" s="14">
        <f t="shared" si="231"/>
        <v>29384574658.813313</v>
      </c>
      <c r="N1707" s="14">
        <f t="shared" si="232"/>
        <v>25759151517.584084</v>
      </c>
      <c r="O1707" s="14">
        <f t="shared" si="230"/>
        <v>13451422699.21875</v>
      </c>
      <c r="P1707">
        <f t="shared" si="237"/>
        <v>2.1844956712660548</v>
      </c>
      <c r="Q1707">
        <f t="shared" si="238"/>
        <v>1.9149759912815882</v>
      </c>
    </row>
    <row r="1708" spans="1:17" x14ac:dyDescent="0.3">
      <c r="A1708" s="10">
        <v>45534</v>
      </c>
      <c r="B1708">
        <v>59119.4765625</v>
      </c>
      <c r="C1708">
        <f t="shared" si="233"/>
        <v>0</v>
      </c>
      <c r="E1708" s="16">
        <f t="shared" si="236"/>
        <v>-3853599631.982553</v>
      </c>
      <c r="G1708">
        <f t="shared" si="234"/>
        <v>0</v>
      </c>
      <c r="H1708">
        <f t="shared" si="235"/>
        <v>0</v>
      </c>
      <c r="I1708">
        <v>226500</v>
      </c>
      <c r="J1708">
        <v>221670000</v>
      </c>
      <c r="K1708">
        <v>194320700</v>
      </c>
      <c r="L1708" s="16">
        <v>132.419998168945</v>
      </c>
      <c r="M1708" s="14">
        <f t="shared" si="231"/>
        <v>29353540994.110039</v>
      </c>
      <c r="N1708" s="14">
        <f t="shared" si="232"/>
        <v>25731946738.18811</v>
      </c>
      <c r="O1708" s="14">
        <f t="shared" si="230"/>
        <v>13390561441.40625</v>
      </c>
      <c r="P1708">
        <f t="shared" si="237"/>
        <v>2.1921068151289846</v>
      </c>
      <c r="Q1708">
        <f t="shared" si="238"/>
        <v>1.9216480840467129</v>
      </c>
    </row>
    <row r="1709" spans="1:17" x14ac:dyDescent="0.3">
      <c r="A1709" s="10">
        <v>45535</v>
      </c>
      <c r="B1709">
        <v>58969.8984375</v>
      </c>
      <c r="C1709">
        <f t="shared" si="233"/>
        <v>0</v>
      </c>
      <c r="E1709" s="16">
        <f t="shared" si="236"/>
        <v>-3853599631.982553</v>
      </c>
      <c r="G1709">
        <f t="shared" si="234"/>
        <v>0</v>
      </c>
      <c r="H1709">
        <f t="shared" si="235"/>
        <v>0</v>
      </c>
      <c r="I1709">
        <v>226500</v>
      </c>
      <c r="J1709">
        <v>221670000</v>
      </c>
      <c r="K1709">
        <v>194320700</v>
      </c>
      <c r="L1709" s="16">
        <v>132.419998168945</v>
      </c>
      <c r="M1709" s="14">
        <f t="shared" si="231"/>
        <v>29353540994.110039</v>
      </c>
      <c r="N1709" s="14">
        <f t="shared" si="232"/>
        <v>25731946738.18811</v>
      </c>
      <c r="O1709" s="14">
        <f t="shared" si="230"/>
        <v>13356681996.09375</v>
      </c>
      <c r="P1709">
        <f t="shared" si="237"/>
        <v>2.197667130406689</v>
      </c>
      <c r="Q1709">
        <f t="shared" si="238"/>
        <v>1.9265223762693151</v>
      </c>
    </row>
    <row r="1710" spans="1:17" x14ac:dyDescent="0.3">
      <c r="A1710" s="10">
        <v>45536</v>
      </c>
      <c r="B1710">
        <v>57325.48828125</v>
      </c>
      <c r="C1710">
        <f t="shared" si="233"/>
        <v>0</v>
      </c>
      <c r="E1710" s="16">
        <f t="shared" si="236"/>
        <v>-3853599631.982553</v>
      </c>
      <c r="G1710">
        <f t="shared" si="234"/>
        <v>0</v>
      </c>
      <c r="H1710">
        <f t="shared" si="235"/>
        <v>0</v>
      </c>
      <c r="I1710">
        <v>226500</v>
      </c>
      <c r="J1710">
        <v>221670000</v>
      </c>
      <c r="K1710">
        <v>194320700</v>
      </c>
      <c r="L1710" s="16">
        <v>132.419998168945</v>
      </c>
      <c r="M1710" s="14">
        <f t="shared" si="231"/>
        <v>29353540994.110039</v>
      </c>
      <c r="N1710" s="14">
        <f t="shared" si="232"/>
        <v>25731946738.18811</v>
      </c>
      <c r="O1710" s="14">
        <f t="shared" si="230"/>
        <v>12984223095.703125</v>
      </c>
      <c r="P1710">
        <f t="shared" si="237"/>
        <v>2.2607083055915775</v>
      </c>
      <c r="Q1710">
        <f t="shared" si="238"/>
        <v>1.981785629261376</v>
      </c>
    </row>
    <row r="1711" spans="1:17" x14ac:dyDescent="0.3">
      <c r="A1711" s="10">
        <v>45537</v>
      </c>
      <c r="B1711">
        <v>59112.48046875</v>
      </c>
      <c r="C1711">
        <f t="shared" si="233"/>
        <v>0</v>
      </c>
      <c r="E1711" s="16">
        <f t="shared" si="236"/>
        <v>-3853599631.982553</v>
      </c>
      <c r="G1711">
        <f t="shared" si="234"/>
        <v>0</v>
      </c>
      <c r="H1711">
        <f t="shared" si="235"/>
        <v>0</v>
      </c>
      <c r="I1711">
        <v>226500</v>
      </c>
      <c r="J1711">
        <v>221670000</v>
      </c>
      <c r="K1711">
        <v>194320700</v>
      </c>
      <c r="L1711" s="16">
        <v>132.419998168945</v>
      </c>
      <c r="M1711" s="14">
        <f t="shared" si="231"/>
        <v>29353540994.110039</v>
      </c>
      <c r="N1711" s="14">
        <f t="shared" si="232"/>
        <v>25731946738.18811</v>
      </c>
      <c r="O1711" s="14">
        <f t="shared" si="230"/>
        <v>13388976826.171875</v>
      </c>
      <c r="P1711">
        <f t="shared" si="237"/>
        <v>2.1923662558539725</v>
      </c>
      <c r="Q1711">
        <f t="shared" si="238"/>
        <v>1.9218755153783689</v>
      </c>
    </row>
    <row r="1712" spans="1:17" x14ac:dyDescent="0.3">
      <c r="A1712" s="10">
        <v>45538</v>
      </c>
      <c r="B1712">
        <v>57431.0234375</v>
      </c>
      <c r="C1712">
        <f t="shared" si="233"/>
        <v>0</v>
      </c>
      <c r="E1712" s="16">
        <f t="shared" si="236"/>
        <v>-3853599631.982553</v>
      </c>
      <c r="G1712">
        <f t="shared" si="234"/>
        <v>0</v>
      </c>
      <c r="H1712">
        <f t="shared" si="235"/>
        <v>0</v>
      </c>
      <c r="I1712">
        <v>226500</v>
      </c>
      <c r="J1712">
        <v>221670000</v>
      </c>
      <c r="K1712">
        <v>194320700</v>
      </c>
      <c r="L1712" s="16">
        <v>122.31999969482401</v>
      </c>
      <c r="M1712" s="14">
        <f t="shared" si="231"/>
        <v>27114674332.351639</v>
      </c>
      <c r="N1712" s="14">
        <f t="shared" si="232"/>
        <v>23769307964.697987</v>
      </c>
      <c r="O1712" s="14">
        <f t="shared" si="230"/>
        <v>13008126808.59375</v>
      </c>
      <c r="P1712">
        <f t="shared" si="237"/>
        <v>2.0844411137227286</v>
      </c>
      <c r="Q1712">
        <f t="shared" si="238"/>
        <v>1.8272660095068354</v>
      </c>
    </row>
    <row r="1713" spans="1:17" x14ac:dyDescent="0.3">
      <c r="A1713" s="10">
        <v>45539</v>
      </c>
      <c r="B1713">
        <v>57971.5390625</v>
      </c>
      <c r="C1713">
        <f t="shared" si="233"/>
        <v>0</v>
      </c>
      <c r="E1713" s="16">
        <f t="shared" si="236"/>
        <v>-3853599631.982553</v>
      </c>
      <c r="G1713">
        <f t="shared" si="234"/>
        <v>0</v>
      </c>
      <c r="H1713">
        <f t="shared" si="235"/>
        <v>0</v>
      </c>
      <c r="I1713">
        <v>226500</v>
      </c>
      <c r="J1713">
        <v>221670000</v>
      </c>
      <c r="K1713">
        <v>194320700</v>
      </c>
      <c r="L1713" s="16">
        <v>124.84999847412099</v>
      </c>
      <c r="M1713" s="14">
        <f t="shared" si="231"/>
        <v>27675499161.7584</v>
      </c>
      <c r="N1713" s="14">
        <f t="shared" si="232"/>
        <v>24260939098.490124</v>
      </c>
      <c r="O1713" s="14">
        <f t="shared" si="230"/>
        <v>13130553597.65625</v>
      </c>
      <c r="P1713">
        <f t="shared" si="237"/>
        <v>2.1077176187528273</v>
      </c>
      <c r="Q1713">
        <f t="shared" si="238"/>
        <v>1.8476706955311162</v>
      </c>
    </row>
    <row r="1714" spans="1:17" x14ac:dyDescent="0.3">
      <c r="A1714" s="10">
        <v>45540</v>
      </c>
      <c r="B1714">
        <v>56160.48828125</v>
      </c>
      <c r="C1714">
        <f t="shared" si="233"/>
        <v>0</v>
      </c>
      <c r="E1714" s="16">
        <f t="shared" si="236"/>
        <v>-3853599631.982553</v>
      </c>
      <c r="G1714">
        <f t="shared" si="234"/>
        <v>0</v>
      </c>
      <c r="H1714">
        <f t="shared" si="235"/>
        <v>0</v>
      </c>
      <c r="I1714">
        <v>226500</v>
      </c>
      <c r="J1714">
        <v>221670000</v>
      </c>
      <c r="K1714">
        <v>194320700</v>
      </c>
      <c r="L1714" s="16">
        <v>119.56999969482401</v>
      </c>
      <c r="M1714" s="14">
        <f t="shared" si="231"/>
        <v>26505081832.351639</v>
      </c>
      <c r="N1714" s="14">
        <f t="shared" si="232"/>
        <v>23234926039.697987</v>
      </c>
      <c r="O1714" s="14">
        <f t="shared" si="230"/>
        <v>12720350595.703125</v>
      </c>
      <c r="P1714">
        <f t="shared" si="237"/>
        <v>2.083675417036456</v>
      </c>
      <c r="Q1714">
        <f t="shared" si="238"/>
        <v>1.8265947832873912</v>
      </c>
    </row>
    <row r="1715" spans="1:17" x14ac:dyDescent="0.3">
      <c r="A1715" s="10">
        <v>45541</v>
      </c>
      <c r="B1715">
        <v>53948.75390625</v>
      </c>
      <c r="C1715">
        <f t="shared" si="233"/>
        <v>0</v>
      </c>
      <c r="E1715" s="16">
        <f t="shared" si="236"/>
        <v>-3853599631.982553</v>
      </c>
      <c r="G1715">
        <f t="shared" si="234"/>
        <v>0</v>
      </c>
      <c r="H1715">
        <f t="shared" si="235"/>
        <v>0</v>
      </c>
      <c r="I1715">
        <v>226500</v>
      </c>
      <c r="J1715">
        <v>221670000</v>
      </c>
      <c r="K1715">
        <v>194320700</v>
      </c>
      <c r="L1715" s="16">
        <v>114.300003051757</v>
      </c>
      <c r="M1715" s="14">
        <f t="shared" si="231"/>
        <v>25336881676.482975</v>
      </c>
      <c r="N1715" s="14">
        <f t="shared" si="232"/>
        <v>22210856603.019558</v>
      </c>
      <c r="O1715" s="14">
        <f t="shared" si="230"/>
        <v>12219392759.765625</v>
      </c>
      <c r="P1715">
        <f t="shared" si="237"/>
        <v>2.0734976094645927</v>
      </c>
      <c r="Q1715">
        <f t="shared" si="238"/>
        <v>1.8176726977917006</v>
      </c>
    </row>
    <row r="1716" spans="1:17" x14ac:dyDescent="0.3">
      <c r="A1716" s="10">
        <v>45542</v>
      </c>
      <c r="B1716">
        <v>54139.6875</v>
      </c>
      <c r="C1716">
        <f t="shared" si="233"/>
        <v>0</v>
      </c>
      <c r="E1716" s="16">
        <f t="shared" si="236"/>
        <v>-3853599631.982553</v>
      </c>
      <c r="G1716">
        <f t="shared" si="234"/>
        <v>0</v>
      </c>
      <c r="H1716">
        <f t="shared" si="235"/>
        <v>0</v>
      </c>
      <c r="I1716">
        <v>226500</v>
      </c>
      <c r="J1716">
        <v>221670000</v>
      </c>
      <c r="K1716">
        <v>194320700</v>
      </c>
      <c r="L1716" s="16">
        <v>114.300003051757</v>
      </c>
      <c r="M1716" s="14">
        <f t="shared" si="231"/>
        <v>25336881676.482975</v>
      </c>
      <c r="N1716" s="14">
        <f t="shared" si="232"/>
        <v>22210856603.019558</v>
      </c>
      <c r="O1716" s="14">
        <f t="shared" si="230"/>
        <v>12262639218.75</v>
      </c>
      <c r="P1716">
        <f t="shared" si="237"/>
        <v>2.0661850376990629</v>
      </c>
      <c r="Q1716">
        <f t="shared" si="238"/>
        <v>1.8112623397627476</v>
      </c>
    </row>
    <row r="1717" spans="1:17" x14ac:dyDescent="0.3">
      <c r="A1717" s="10">
        <v>45543</v>
      </c>
      <c r="B1717">
        <v>54841.56640625</v>
      </c>
      <c r="C1717">
        <f t="shared" si="233"/>
        <v>0</v>
      </c>
      <c r="E1717" s="16">
        <f t="shared" si="236"/>
        <v>-3853599631.982553</v>
      </c>
      <c r="G1717">
        <f t="shared" si="234"/>
        <v>0</v>
      </c>
      <c r="H1717">
        <f t="shared" si="235"/>
        <v>0</v>
      </c>
      <c r="I1717">
        <v>226500</v>
      </c>
      <c r="J1717">
        <v>221670000</v>
      </c>
      <c r="K1717">
        <v>194320700</v>
      </c>
      <c r="L1717" s="16">
        <v>114.300003051757</v>
      </c>
      <c r="M1717" s="14">
        <f t="shared" si="231"/>
        <v>25336881676.482975</v>
      </c>
      <c r="N1717" s="14">
        <f t="shared" si="232"/>
        <v>22210856603.019558</v>
      </c>
      <c r="O1717" s="14">
        <f t="shared" si="230"/>
        <v>12421614791.015625</v>
      </c>
      <c r="P1717">
        <f t="shared" si="237"/>
        <v>2.0397413784565899</v>
      </c>
      <c r="Q1717">
        <f t="shared" si="238"/>
        <v>1.7880812580892744</v>
      </c>
    </row>
    <row r="1718" spans="1:17" x14ac:dyDescent="0.3">
      <c r="A1718" s="10">
        <v>45544</v>
      </c>
      <c r="B1718">
        <v>57019.53515625</v>
      </c>
      <c r="C1718">
        <f t="shared" si="233"/>
        <v>0</v>
      </c>
      <c r="E1718" s="16">
        <f t="shared" si="236"/>
        <v>-3853599631.982553</v>
      </c>
      <c r="G1718">
        <f t="shared" si="234"/>
        <v>0</v>
      </c>
      <c r="H1718">
        <f t="shared" si="235"/>
        <v>0</v>
      </c>
      <c r="I1718">
        <v>226500</v>
      </c>
      <c r="J1718">
        <v>221670000</v>
      </c>
      <c r="K1718">
        <v>194320700</v>
      </c>
      <c r="L1718" s="16">
        <v>124.81999969482401</v>
      </c>
      <c r="M1718" s="14">
        <f t="shared" si="231"/>
        <v>27668849332.351639</v>
      </c>
      <c r="N1718" s="14">
        <f t="shared" si="232"/>
        <v>24255109714.697987</v>
      </c>
      <c r="O1718" s="14">
        <f t="shared" si="230"/>
        <v>12914924712.890625</v>
      </c>
      <c r="P1718">
        <f t="shared" si="237"/>
        <v>2.1423933896211449</v>
      </c>
      <c r="Q1718">
        <f t="shared" si="238"/>
        <v>1.8780682236953743</v>
      </c>
    </row>
    <row r="1719" spans="1:17" x14ac:dyDescent="0.3">
      <c r="A1719" s="10">
        <v>45545</v>
      </c>
      <c r="B1719">
        <v>57648.7109375</v>
      </c>
      <c r="C1719">
        <f t="shared" si="233"/>
        <v>0</v>
      </c>
      <c r="E1719" s="16">
        <f t="shared" si="236"/>
        <v>-3853599631.982553</v>
      </c>
      <c r="G1719">
        <f t="shared" si="234"/>
        <v>0</v>
      </c>
      <c r="H1719">
        <f t="shared" si="235"/>
        <v>0</v>
      </c>
      <c r="I1719">
        <v>226500</v>
      </c>
      <c r="J1719">
        <v>221670000</v>
      </c>
      <c r="K1719">
        <v>194320700</v>
      </c>
      <c r="L1719" s="16">
        <v>129.63999938964801</v>
      </c>
      <c r="M1719" s="14">
        <f t="shared" si="231"/>
        <v>28737298664.703274</v>
      </c>
      <c r="N1719" s="14">
        <f t="shared" si="232"/>
        <v>25191735429.395973</v>
      </c>
      <c r="O1719" s="14">
        <f t="shared" si="230"/>
        <v>13057433027.34375</v>
      </c>
      <c r="P1719">
        <f t="shared" si="237"/>
        <v>2.200838296817154</v>
      </c>
      <c r="Q1719">
        <f t="shared" si="238"/>
        <v>1.9293022890978353</v>
      </c>
    </row>
    <row r="1720" spans="1:17" x14ac:dyDescent="0.3">
      <c r="A1720" s="10">
        <v>45546</v>
      </c>
      <c r="B1720">
        <v>57343.171875</v>
      </c>
      <c r="C1720">
        <f t="shared" si="233"/>
        <v>0</v>
      </c>
      <c r="E1720" s="16">
        <f t="shared" si="236"/>
        <v>-3853599631.982553</v>
      </c>
      <c r="G1720">
        <f t="shared" si="234"/>
        <v>0</v>
      </c>
      <c r="H1720">
        <f t="shared" si="235"/>
        <v>0</v>
      </c>
      <c r="I1720">
        <v>226500</v>
      </c>
      <c r="J1720">
        <v>221670000</v>
      </c>
      <c r="K1720">
        <v>194320700</v>
      </c>
      <c r="L1720" s="16">
        <v>129.27999877929599</v>
      </c>
      <c r="M1720" s="14">
        <f t="shared" si="231"/>
        <v>28657497329.406544</v>
      </c>
      <c r="N1720" s="14">
        <f t="shared" si="232"/>
        <v>25121779858.791943</v>
      </c>
      <c r="O1720" s="14">
        <f t="shared" si="230"/>
        <v>12988228429.6875</v>
      </c>
      <c r="P1720">
        <f t="shared" si="237"/>
        <v>2.206420797458676</v>
      </c>
      <c r="Q1720">
        <f t="shared" si="238"/>
        <v>1.9341960294885558</v>
      </c>
    </row>
    <row r="1721" spans="1:17" x14ac:dyDescent="0.3">
      <c r="A1721" s="10">
        <v>45547</v>
      </c>
      <c r="B1721">
        <v>58127.01171875</v>
      </c>
      <c r="C1721">
        <f t="shared" si="233"/>
        <v>0</v>
      </c>
      <c r="E1721" s="16">
        <f t="shared" si="236"/>
        <v>-3853599631.982553</v>
      </c>
      <c r="G1721">
        <f t="shared" si="234"/>
        <v>0</v>
      </c>
      <c r="H1721">
        <f t="shared" si="235"/>
        <v>0</v>
      </c>
      <c r="I1721">
        <v>226500</v>
      </c>
      <c r="J1721">
        <v>221670000</v>
      </c>
      <c r="K1721">
        <v>194320700</v>
      </c>
      <c r="L1721" s="16">
        <v>130.77000427246</v>
      </c>
      <c r="M1721" s="14">
        <f t="shared" si="231"/>
        <v>28987786847.076206</v>
      </c>
      <c r="N1721" s="14">
        <f t="shared" si="232"/>
        <v>25411318769.227417</v>
      </c>
      <c r="O1721" s="14">
        <f t="shared" si="230"/>
        <v>13165768154.296875</v>
      </c>
      <c r="P1721">
        <f t="shared" si="237"/>
        <v>2.2017543152326851</v>
      </c>
      <c r="Q1721">
        <f t="shared" si="238"/>
        <v>1.9301052905852665</v>
      </c>
    </row>
    <row r="1722" spans="1:17" x14ac:dyDescent="0.3">
      <c r="A1722" s="10">
        <v>45548</v>
      </c>
      <c r="B1722">
        <v>60571.30078125</v>
      </c>
      <c r="C1722">
        <f t="shared" si="233"/>
        <v>18300</v>
      </c>
      <c r="D1722" s="16">
        <f>C1722*B1722</f>
        <v>1108454804.296875</v>
      </c>
      <c r="E1722" s="16">
        <f t="shared" si="236"/>
        <v>-3070317579.9561877</v>
      </c>
      <c r="F1722" s="16">
        <f>G1722*L1722</f>
        <v>1891736856.3232408</v>
      </c>
      <c r="G1722">
        <f t="shared" si="234"/>
        <v>13372000</v>
      </c>
      <c r="H1722">
        <f t="shared" si="235"/>
        <v>8323530</v>
      </c>
      <c r="I1722">
        <v>244800</v>
      </c>
      <c r="J1722">
        <v>235042000</v>
      </c>
      <c r="K1722">
        <v>202644230</v>
      </c>
      <c r="L1722" s="16">
        <v>141.47000122070301</v>
      </c>
      <c r="M1722" s="14">
        <f t="shared" si="231"/>
        <v>33251392026.916477</v>
      </c>
      <c r="N1722" s="14">
        <f t="shared" si="232"/>
        <v>28668079465.468422</v>
      </c>
      <c r="O1722" s="14">
        <f t="shared" si="230"/>
        <v>14827854431.25</v>
      </c>
      <c r="P1722">
        <f t="shared" si="237"/>
        <v>2.2424951756228806</v>
      </c>
      <c r="Q1722">
        <f t="shared" si="238"/>
        <v>1.933393640893174</v>
      </c>
    </row>
    <row r="1723" spans="1:17" x14ac:dyDescent="0.3">
      <c r="A1723" s="10">
        <v>45549</v>
      </c>
      <c r="B1723">
        <v>60005.12109375</v>
      </c>
      <c r="C1723">
        <f t="shared" si="233"/>
        <v>0</v>
      </c>
      <c r="E1723" s="16">
        <f t="shared" si="236"/>
        <v>-3070317579.9561877</v>
      </c>
      <c r="G1723">
        <f t="shared" si="234"/>
        <v>0</v>
      </c>
      <c r="H1723">
        <f t="shared" si="235"/>
        <v>0</v>
      </c>
      <c r="I1723">
        <v>244800</v>
      </c>
      <c r="J1723">
        <v>235042000</v>
      </c>
      <c r="K1723">
        <v>202644230</v>
      </c>
      <c r="L1723" s="16">
        <v>141.47000122070301</v>
      </c>
      <c r="M1723" s="14">
        <f t="shared" si="231"/>
        <v>33251392026.916477</v>
      </c>
      <c r="N1723" s="14">
        <f t="shared" si="232"/>
        <v>28668079465.468422</v>
      </c>
      <c r="O1723" s="14">
        <f t="shared" si="230"/>
        <v>14689253643.75</v>
      </c>
      <c r="P1723">
        <f t="shared" si="237"/>
        <v>2.2636542899553183</v>
      </c>
      <c r="Q1723">
        <f t="shared" si="238"/>
        <v>1.951636220650744</v>
      </c>
    </row>
    <row r="1724" spans="1:17" x14ac:dyDescent="0.3">
      <c r="A1724" s="10">
        <v>45550</v>
      </c>
      <c r="B1724">
        <v>59182.8359375</v>
      </c>
      <c r="C1724">
        <f t="shared" si="233"/>
        <v>0</v>
      </c>
      <c r="E1724" s="16">
        <f t="shared" si="236"/>
        <v>-3070317579.9561877</v>
      </c>
      <c r="G1724">
        <f t="shared" si="234"/>
        <v>0</v>
      </c>
      <c r="H1724">
        <f t="shared" si="235"/>
        <v>0</v>
      </c>
      <c r="I1724">
        <v>244800</v>
      </c>
      <c r="J1724">
        <v>235042000</v>
      </c>
      <c r="K1724">
        <v>202644230</v>
      </c>
      <c r="L1724" s="16">
        <v>141.47000122070301</v>
      </c>
      <c r="M1724" s="14">
        <f t="shared" si="231"/>
        <v>33251392026.916477</v>
      </c>
      <c r="N1724" s="14">
        <f t="shared" si="232"/>
        <v>28668079465.468422</v>
      </c>
      <c r="O1724" s="14">
        <f t="shared" si="230"/>
        <v>14487958237.5</v>
      </c>
      <c r="P1724">
        <f t="shared" si="237"/>
        <v>2.2951054580520549</v>
      </c>
      <c r="Q1724">
        <f t="shared" si="238"/>
        <v>1.9787522158412365</v>
      </c>
    </row>
    <row r="1725" spans="1:17" x14ac:dyDescent="0.3">
      <c r="A1725" s="10">
        <v>45551</v>
      </c>
      <c r="B1725">
        <v>58192.5078125</v>
      </c>
      <c r="C1725">
        <f t="shared" si="233"/>
        <v>0</v>
      </c>
      <c r="E1725" s="16">
        <f t="shared" si="236"/>
        <v>-3070317579.9561877</v>
      </c>
      <c r="G1725">
        <f t="shared" si="234"/>
        <v>0</v>
      </c>
      <c r="H1725">
        <f t="shared" si="235"/>
        <v>0</v>
      </c>
      <c r="I1725">
        <v>244800</v>
      </c>
      <c r="J1725">
        <v>235042000</v>
      </c>
      <c r="K1725">
        <v>202644230</v>
      </c>
      <c r="L1725" s="16">
        <v>134.52999877929599</v>
      </c>
      <c r="M1725" s="14">
        <f t="shared" si="231"/>
        <v>31620199973.08329</v>
      </c>
      <c r="N1725" s="14">
        <f t="shared" si="232"/>
        <v>27261728014.531376</v>
      </c>
      <c r="O1725" s="14">
        <f t="shared" si="230"/>
        <v>14245525912.5</v>
      </c>
      <c r="P1725">
        <f t="shared" si="237"/>
        <v>2.2196583100759768</v>
      </c>
      <c r="Q1725">
        <f t="shared" si="238"/>
        <v>1.913704568155681</v>
      </c>
    </row>
    <row r="1726" spans="1:17" x14ac:dyDescent="0.3">
      <c r="A1726" s="10">
        <v>45552</v>
      </c>
      <c r="B1726">
        <v>60308.5390625</v>
      </c>
      <c r="C1726">
        <f t="shared" si="233"/>
        <v>0</v>
      </c>
      <c r="E1726" s="16">
        <f t="shared" si="236"/>
        <v>-3070317579.9561877</v>
      </c>
      <c r="G1726">
        <f t="shared" si="234"/>
        <v>0</v>
      </c>
      <c r="H1726">
        <f t="shared" si="235"/>
        <v>0</v>
      </c>
      <c r="I1726">
        <v>244800</v>
      </c>
      <c r="J1726">
        <v>235042000</v>
      </c>
      <c r="K1726">
        <v>202644230</v>
      </c>
      <c r="L1726" s="16">
        <v>131.27000427246</v>
      </c>
      <c r="M1726" s="14">
        <f t="shared" si="231"/>
        <v>30853964344.207542</v>
      </c>
      <c r="N1726" s="14">
        <f t="shared" si="232"/>
        <v>26601108937.889366</v>
      </c>
      <c r="O1726" s="14">
        <f t="shared" si="230"/>
        <v>14763530362.5</v>
      </c>
      <c r="P1726">
        <f t="shared" si="237"/>
        <v>2.0898771219774055</v>
      </c>
      <c r="Q1726">
        <f t="shared" si="238"/>
        <v>1.801812187514263</v>
      </c>
    </row>
    <row r="1727" spans="1:17" x14ac:dyDescent="0.3">
      <c r="A1727" s="10">
        <v>45553</v>
      </c>
      <c r="B1727">
        <v>61649.6796875</v>
      </c>
      <c r="C1727">
        <f t="shared" si="233"/>
        <v>0</v>
      </c>
      <c r="E1727" s="16">
        <f t="shared" si="236"/>
        <v>-3070317579.9561877</v>
      </c>
      <c r="G1727">
        <f t="shared" si="234"/>
        <v>0</v>
      </c>
      <c r="H1727">
        <f t="shared" si="235"/>
        <v>0</v>
      </c>
      <c r="I1727">
        <v>244800</v>
      </c>
      <c r="J1727">
        <v>235042000</v>
      </c>
      <c r="K1727">
        <v>202644230</v>
      </c>
      <c r="L1727" s="16">
        <v>132.669998168945</v>
      </c>
      <c r="M1727" s="14">
        <f t="shared" si="231"/>
        <v>31183021709.625172</v>
      </c>
      <c r="N1727" s="14">
        <f t="shared" si="232"/>
        <v>26884809623.047268</v>
      </c>
      <c r="O1727" s="14">
        <f t="shared" si="230"/>
        <v>15091841587.5</v>
      </c>
      <c r="P1727">
        <f t="shared" si="237"/>
        <v>2.0662171365125439</v>
      </c>
      <c r="Q1727">
        <f t="shared" si="238"/>
        <v>1.7814134522399796</v>
      </c>
    </row>
    <row r="1728" spans="1:17" x14ac:dyDescent="0.3">
      <c r="A1728" s="10">
        <v>45554</v>
      </c>
      <c r="B1728">
        <v>62940.45703125</v>
      </c>
      <c r="C1728">
        <f t="shared" si="233"/>
        <v>7420</v>
      </c>
      <c r="D1728" s="16">
        <f>C1728*B1728</f>
        <v>467018191.171875</v>
      </c>
      <c r="E1728" s="16">
        <f t="shared" si="236"/>
        <v>-3526341610.8497424</v>
      </c>
      <c r="F1728" s="16">
        <f>G1728*L1728</f>
        <v>10994160.278320285</v>
      </c>
      <c r="G1728">
        <f t="shared" si="234"/>
        <v>76000</v>
      </c>
      <c r="H1728">
        <f t="shared" si="235"/>
        <v>-9230</v>
      </c>
      <c r="I1728">
        <v>252220</v>
      </c>
      <c r="J1728">
        <v>235118000</v>
      </c>
      <c r="K1728">
        <v>202635000</v>
      </c>
      <c r="L1728" s="16">
        <v>144.66000366210901</v>
      </c>
      <c r="M1728" s="14">
        <f t="shared" si="231"/>
        <v>34012170741.027744</v>
      </c>
      <c r="N1728" s="14">
        <f t="shared" si="232"/>
        <v>29313179842.071457</v>
      </c>
      <c r="O1728" s="14">
        <f t="shared" si="230"/>
        <v>15874842072.421875</v>
      </c>
      <c r="P1728">
        <f t="shared" si="237"/>
        <v>2.1425202585236698</v>
      </c>
      <c r="Q1728">
        <f t="shared" si="238"/>
        <v>1.8465178871287771</v>
      </c>
    </row>
    <row r="1729" spans="1:17" x14ac:dyDescent="0.3">
      <c r="A1729" s="10">
        <v>45555</v>
      </c>
      <c r="B1729">
        <v>63192.9765625</v>
      </c>
      <c r="C1729">
        <f t="shared" si="233"/>
        <v>0</v>
      </c>
      <c r="E1729" s="16">
        <f t="shared" si="236"/>
        <v>-3526341610.8497424</v>
      </c>
      <c r="G1729">
        <f t="shared" si="234"/>
        <v>0</v>
      </c>
      <c r="H1729">
        <f t="shared" si="235"/>
        <v>0</v>
      </c>
      <c r="I1729">
        <v>252220</v>
      </c>
      <c r="J1729">
        <v>235118000</v>
      </c>
      <c r="K1729">
        <v>202635000</v>
      </c>
      <c r="L1729" s="16">
        <v>144.77999877929599</v>
      </c>
      <c r="M1729" s="14">
        <f t="shared" si="231"/>
        <v>34040383752.990517</v>
      </c>
      <c r="N1729" s="14">
        <f t="shared" si="232"/>
        <v>29337495052.642643</v>
      </c>
      <c r="O1729" s="14">
        <f t="shared" si="230"/>
        <v>15938532548.59375</v>
      </c>
      <c r="P1729">
        <f t="shared" si="237"/>
        <v>2.1357288476343381</v>
      </c>
      <c r="Q1729">
        <f t="shared" si="238"/>
        <v>1.8406647514881209</v>
      </c>
    </row>
    <row r="1730" spans="1:17" x14ac:dyDescent="0.3">
      <c r="A1730" s="10">
        <v>45556</v>
      </c>
      <c r="B1730">
        <v>63394.83984375</v>
      </c>
      <c r="C1730">
        <f t="shared" si="233"/>
        <v>0</v>
      </c>
      <c r="E1730" s="16">
        <f t="shared" si="236"/>
        <v>-3526341610.8497424</v>
      </c>
      <c r="G1730">
        <f t="shared" si="234"/>
        <v>0</v>
      </c>
      <c r="H1730">
        <f t="shared" si="235"/>
        <v>0</v>
      </c>
      <c r="I1730">
        <v>252220</v>
      </c>
      <c r="J1730">
        <v>235118000</v>
      </c>
      <c r="K1730">
        <v>202635000</v>
      </c>
      <c r="L1730" s="16">
        <v>144.77999877929599</v>
      </c>
      <c r="M1730" s="14">
        <f t="shared" si="231"/>
        <v>34040383752.990517</v>
      </c>
      <c r="N1730" s="14">
        <f t="shared" si="232"/>
        <v>29337495052.642643</v>
      </c>
      <c r="O1730" s="14">
        <f t="shared" ref="O1730:O1793" si="239">I1730*B1730</f>
        <v>15989446505.390625</v>
      </c>
      <c r="P1730">
        <f t="shared" si="237"/>
        <v>2.128928211587203</v>
      </c>
      <c r="Q1730">
        <f t="shared" si="238"/>
        <v>1.8348036652020383</v>
      </c>
    </row>
    <row r="1731" spans="1:17" x14ac:dyDescent="0.3">
      <c r="A1731" s="10">
        <v>45557</v>
      </c>
      <c r="B1731">
        <v>63648.7109375</v>
      </c>
      <c r="C1731">
        <f t="shared" si="233"/>
        <v>0</v>
      </c>
      <c r="E1731" s="16">
        <f t="shared" si="236"/>
        <v>-3526341610.8497424</v>
      </c>
      <c r="G1731">
        <f t="shared" si="234"/>
        <v>0</v>
      </c>
      <c r="H1731">
        <f t="shared" si="235"/>
        <v>0</v>
      </c>
      <c r="I1731">
        <v>252220</v>
      </c>
      <c r="J1731">
        <v>235118000</v>
      </c>
      <c r="K1731">
        <v>202635000</v>
      </c>
      <c r="L1731" s="16">
        <v>144.77999877929599</v>
      </c>
      <c r="M1731" s="14">
        <f t="shared" ref="M1731:M1794" si="240">L1731*J1731</f>
        <v>34040383752.990517</v>
      </c>
      <c r="N1731" s="14">
        <f t="shared" ref="N1731:N1794" si="241">L1731*K1731</f>
        <v>29337495052.642643</v>
      </c>
      <c r="O1731" s="14">
        <f t="shared" si="239"/>
        <v>16053477872.65625</v>
      </c>
      <c r="P1731">
        <f t="shared" si="237"/>
        <v>2.1204367068005374</v>
      </c>
      <c r="Q1731">
        <f t="shared" si="238"/>
        <v>1.8274853141083494</v>
      </c>
    </row>
    <row r="1732" spans="1:17" x14ac:dyDescent="0.3">
      <c r="A1732" s="10">
        <v>45558</v>
      </c>
      <c r="B1732">
        <v>63329.80078125</v>
      </c>
      <c r="C1732">
        <f t="shared" ref="C1732:C1795" si="242">I1732-I1731</f>
        <v>0</v>
      </c>
      <c r="E1732" s="16">
        <f t="shared" si="236"/>
        <v>-3526341610.8497424</v>
      </c>
      <c r="G1732">
        <f t="shared" ref="G1732:G1795" si="243">J1732-J1731</f>
        <v>0</v>
      </c>
      <c r="H1732">
        <f t="shared" ref="H1732:H1795" si="244">K1732-K1731</f>
        <v>0</v>
      </c>
      <c r="I1732">
        <v>252220</v>
      </c>
      <c r="J1732">
        <v>235118000</v>
      </c>
      <c r="K1732">
        <v>202635000</v>
      </c>
      <c r="L1732" s="16">
        <v>149.97000122070301</v>
      </c>
      <c r="M1732" s="14">
        <f t="shared" si="240"/>
        <v>35260646747.009247</v>
      </c>
      <c r="N1732" s="14">
        <f t="shared" si="241"/>
        <v>30389171197.357155</v>
      </c>
      <c r="O1732" s="14">
        <f t="shared" si="239"/>
        <v>15973042353.046875</v>
      </c>
      <c r="P1732">
        <f t="shared" si="237"/>
        <v>2.2075097509700923</v>
      </c>
      <c r="Q1732">
        <f t="shared" si="238"/>
        <v>1.9025286808658832</v>
      </c>
    </row>
    <row r="1733" spans="1:17" x14ac:dyDescent="0.3">
      <c r="A1733" s="10">
        <v>45559</v>
      </c>
      <c r="B1733">
        <v>64301.96875</v>
      </c>
      <c r="C1733">
        <f t="shared" si="242"/>
        <v>0</v>
      </c>
      <c r="E1733" s="16">
        <f t="shared" si="236"/>
        <v>-3526341610.8497424</v>
      </c>
      <c r="G1733">
        <f t="shared" si="243"/>
        <v>0</v>
      </c>
      <c r="H1733">
        <f t="shared" si="244"/>
        <v>0</v>
      </c>
      <c r="I1733">
        <v>252220</v>
      </c>
      <c r="J1733">
        <v>235118000</v>
      </c>
      <c r="K1733">
        <v>202635000</v>
      </c>
      <c r="L1733" s="16">
        <v>153.88000488281199</v>
      </c>
      <c r="M1733" s="14">
        <f t="shared" si="240"/>
        <v>36179958988.036987</v>
      </c>
      <c r="N1733" s="14">
        <f t="shared" si="241"/>
        <v>31181474789.428608</v>
      </c>
      <c r="O1733" s="14">
        <f t="shared" si="239"/>
        <v>16218242558.125</v>
      </c>
      <c r="P1733">
        <f t="shared" si="237"/>
        <v>2.2308187128396093</v>
      </c>
      <c r="Q1733">
        <f t="shared" si="238"/>
        <v>1.922617366072586</v>
      </c>
    </row>
    <row r="1734" spans="1:17" x14ac:dyDescent="0.3">
      <c r="A1734" s="10">
        <v>45560</v>
      </c>
      <c r="B1734">
        <v>63143.14453125</v>
      </c>
      <c r="C1734">
        <f t="shared" si="242"/>
        <v>0</v>
      </c>
      <c r="E1734" s="16">
        <f t="shared" si="236"/>
        <v>-3526341610.8497424</v>
      </c>
      <c r="G1734">
        <f t="shared" si="243"/>
        <v>0</v>
      </c>
      <c r="H1734">
        <f t="shared" si="244"/>
        <v>0</v>
      </c>
      <c r="I1734">
        <v>252220</v>
      </c>
      <c r="J1734">
        <v>235118000</v>
      </c>
      <c r="K1734">
        <v>202635000</v>
      </c>
      <c r="L1734" s="16">
        <v>151.94000244140599</v>
      </c>
      <c r="M1734" s="14">
        <f t="shared" si="240"/>
        <v>35723829494.018494</v>
      </c>
      <c r="N1734" s="14">
        <f t="shared" si="241"/>
        <v>30788362394.714302</v>
      </c>
      <c r="O1734" s="14">
        <f t="shared" si="239"/>
        <v>15925963913.671875</v>
      </c>
      <c r="P1734">
        <f t="shared" si="237"/>
        <v>2.2431188270714877</v>
      </c>
      <c r="Q1734">
        <f t="shared" si="238"/>
        <v>1.9332181437560325</v>
      </c>
    </row>
    <row r="1735" spans="1:17" x14ac:dyDescent="0.3">
      <c r="A1735" s="10">
        <v>45561</v>
      </c>
      <c r="B1735">
        <v>65181.01953125</v>
      </c>
      <c r="C1735">
        <f t="shared" si="242"/>
        <v>0</v>
      </c>
      <c r="E1735" s="16">
        <f t="shared" si="236"/>
        <v>-3526341610.8497424</v>
      </c>
      <c r="G1735">
        <f t="shared" si="243"/>
        <v>0</v>
      </c>
      <c r="H1735">
        <f t="shared" si="244"/>
        <v>0</v>
      </c>
      <c r="I1735">
        <v>252220</v>
      </c>
      <c r="J1735">
        <v>235118000</v>
      </c>
      <c r="K1735">
        <v>202635000</v>
      </c>
      <c r="L1735" s="16">
        <v>165.97999572753901</v>
      </c>
      <c r="M1735" s="14">
        <f t="shared" si="240"/>
        <v>39024884635.467514</v>
      </c>
      <c r="N1735" s="14">
        <f t="shared" si="241"/>
        <v>33633356434.249866</v>
      </c>
      <c r="O1735" s="14">
        <f t="shared" si="239"/>
        <v>16439956746.171875</v>
      </c>
      <c r="P1735">
        <f t="shared" si="237"/>
        <v>2.3737826831299085</v>
      </c>
      <c r="Q1735">
        <f t="shared" si="238"/>
        <v>2.045829983225568</v>
      </c>
    </row>
    <row r="1736" spans="1:17" x14ac:dyDescent="0.3">
      <c r="A1736" s="10">
        <v>45562</v>
      </c>
      <c r="B1736">
        <v>65790.6640625</v>
      </c>
      <c r="C1736">
        <f t="shared" si="242"/>
        <v>0</v>
      </c>
      <c r="E1736" s="16">
        <f t="shared" si="236"/>
        <v>-3526341610.8497424</v>
      </c>
      <c r="G1736">
        <f t="shared" si="243"/>
        <v>0</v>
      </c>
      <c r="H1736">
        <f t="shared" si="244"/>
        <v>0</v>
      </c>
      <c r="I1736">
        <v>252220</v>
      </c>
      <c r="J1736">
        <v>235118000</v>
      </c>
      <c r="K1736">
        <v>202635000</v>
      </c>
      <c r="L1736" s="16">
        <v>176.22000122070301</v>
      </c>
      <c r="M1736" s="14">
        <f t="shared" si="240"/>
        <v>41432494247.009247</v>
      </c>
      <c r="N1736" s="14">
        <f t="shared" si="241"/>
        <v>35708339947.357155</v>
      </c>
      <c r="O1736" s="14">
        <f t="shared" si="239"/>
        <v>16593721289.84375</v>
      </c>
      <c r="P1736">
        <f t="shared" si="237"/>
        <v>2.4968777963245752</v>
      </c>
      <c r="Q1736">
        <f t="shared" si="238"/>
        <v>2.1519187482805666</v>
      </c>
    </row>
    <row r="1737" spans="1:17" x14ac:dyDescent="0.3">
      <c r="A1737" s="10">
        <v>45563</v>
      </c>
      <c r="B1737">
        <v>65887.6484375</v>
      </c>
      <c r="C1737">
        <f t="shared" si="242"/>
        <v>0</v>
      </c>
      <c r="E1737" s="16">
        <f t="shared" si="236"/>
        <v>-3526341610.8497424</v>
      </c>
      <c r="G1737">
        <f t="shared" si="243"/>
        <v>0</v>
      </c>
      <c r="H1737">
        <f t="shared" si="244"/>
        <v>0</v>
      </c>
      <c r="I1737">
        <v>252220</v>
      </c>
      <c r="J1737">
        <v>235118000</v>
      </c>
      <c r="K1737">
        <v>202635000</v>
      </c>
      <c r="L1737" s="16">
        <v>176.22000122070301</v>
      </c>
      <c r="M1737" s="14">
        <f t="shared" si="240"/>
        <v>41432494247.009247</v>
      </c>
      <c r="N1737" s="14">
        <f t="shared" si="241"/>
        <v>35708339947.357155</v>
      </c>
      <c r="O1737" s="14">
        <f t="shared" si="239"/>
        <v>16618182688.90625</v>
      </c>
      <c r="P1737">
        <f t="shared" si="237"/>
        <v>2.493202477228043</v>
      </c>
      <c r="Q1737">
        <f t="shared" si="238"/>
        <v>2.1487511971567663</v>
      </c>
    </row>
    <row r="1738" spans="1:17" x14ac:dyDescent="0.3">
      <c r="A1738" s="10">
        <v>45564</v>
      </c>
      <c r="B1738">
        <v>65635.3046875</v>
      </c>
      <c r="C1738">
        <f t="shared" si="242"/>
        <v>0</v>
      </c>
      <c r="E1738" s="16">
        <f t="shared" si="236"/>
        <v>-3526341610.8497424</v>
      </c>
      <c r="G1738">
        <f t="shared" si="243"/>
        <v>0</v>
      </c>
      <c r="H1738">
        <f t="shared" si="244"/>
        <v>0</v>
      </c>
      <c r="I1738">
        <v>252220</v>
      </c>
      <c r="J1738">
        <v>235118000</v>
      </c>
      <c r="K1738">
        <v>202635000</v>
      </c>
      <c r="L1738" s="16">
        <v>176.22000122070301</v>
      </c>
      <c r="M1738" s="14">
        <f t="shared" si="240"/>
        <v>41432494247.009247</v>
      </c>
      <c r="N1738" s="14">
        <f t="shared" si="241"/>
        <v>35708339947.357155</v>
      </c>
      <c r="O1738" s="14">
        <f t="shared" si="239"/>
        <v>16554536548.28125</v>
      </c>
      <c r="P1738">
        <f t="shared" si="237"/>
        <v>2.5027879292284334</v>
      </c>
      <c r="Q1738">
        <f t="shared" si="238"/>
        <v>2.157012359918014</v>
      </c>
    </row>
    <row r="1739" spans="1:17" x14ac:dyDescent="0.3">
      <c r="A1739" s="10">
        <v>45565</v>
      </c>
      <c r="B1739">
        <v>63329.5</v>
      </c>
      <c r="C1739">
        <f t="shared" si="242"/>
        <v>0</v>
      </c>
      <c r="E1739" s="16">
        <f t="shared" si="236"/>
        <v>-3526341610.8497424</v>
      </c>
      <c r="G1739">
        <f t="shared" si="243"/>
        <v>0</v>
      </c>
      <c r="H1739">
        <f t="shared" si="244"/>
        <v>0</v>
      </c>
      <c r="I1739">
        <v>252220</v>
      </c>
      <c r="J1739">
        <v>235118000</v>
      </c>
      <c r="K1739">
        <v>202635000</v>
      </c>
      <c r="L1739" s="16">
        <v>168.600006103515</v>
      </c>
      <c r="M1739" s="14">
        <f t="shared" si="240"/>
        <v>39640896235.046242</v>
      </c>
      <c r="N1739" s="14">
        <f t="shared" si="241"/>
        <v>34164262236.785763</v>
      </c>
      <c r="O1739" s="14">
        <f t="shared" si="239"/>
        <v>15972966490</v>
      </c>
      <c r="P1739">
        <f t="shared" si="237"/>
        <v>2.4817491641182454</v>
      </c>
      <c r="Q1739">
        <f t="shared" si="238"/>
        <v>2.1388802298041862</v>
      </c>
    </row>
    <row r="1740" spans="1:17" x14ac:dyDescent="0.3">
      <c r="A1740" s="10">
        <v>45566</v>
      </c>
      <c r="B1740">
        <v>60837.0078125</v>
      </c>
      <c r="C1740">
        <f t="shared" si="242"/>
        <v>0</v>
      </c>
      <c r="E1740" s="16">
        <f t="shared" si="236"/>
        <v>-3526341610.8497424</v>
      </c>
      <c r="G1740">
        <f t="shared" si="243"/>
        <v>0</v>
      </c>
      <c r="H1740">
        <f t="shared" si="244"/>
        <v>0</v>
      </c>
      <c r="I1740">
        <v>252220</v>
      </c>
      <c r="J1740">
        <v>235118000</v>
      </c>
      <c r="K1740">
        <v>202635000</v>
      </c>
      <c r="L1740" s="16">
        <v>162.69000244140599</v>
      </c>
      <c r="M1740" s="14">
        <f t="shared" si="240"/>
        <v>38251347994.018494</v>
      </c>
      <c r="N1740" s="14">
        <f t="shared" si="241"/>
        <v>32966688644.714302</v>
      </c>
      <c r="O1740" s="14">
        <f t="shared" si="239"/>
        <v>15344310110.46875</v>
      </c>
      <c r="P1740">
        <f t="shared" si="237"/>
        <v>2.4928685433645712</v>
      </c>
      <c r="Q1740">
        <f t="shared" si="238"/>
        <v>2.1484633983135271</v>
      </c>
    </row>
    <row r="1741" spans="1:17" x14ac:dyDescent="0.3">
      <c r="A1741" s="10">
        <v>45567</v>
      </c>
      <c r="B1741">
        <v>60632.78515625</v>
      </c>
      <c r="C1741">
        <f t="shared" si="242"/>
        <v>0</v>
      </c>
      <c r="E1741" s="16">
        <f t="shared" si="236"/>
        <v>-3526341610.8497424</v>
      </c>
      <c r="G1741">
        <f t="shared" si="243"/>
        <v>0</v>
      </c>
      <c r="H1741">
        <f t="shared" si="244"/>
        <v>0</v>
      </c>
      <c r="I1741">
        <v>252220</v>
      </c>
      <c r="J1741">
        <v>235118000</v>
      </c>
      <c r="K1741">
        <v>202635000</v>
      </c>
      <c r="L1741" s="16">
        <v>164.63999938964801</v>
      </c>
      <c r="M1741" s="14">
        <f t="shared" si="240"/>
        <v>38709827376.495262</v>
      </c>
      <c r="N1741" s="14">
        <f t="shared" si="241"/>
        <v>33361826276.321323</v>
      </c>
      <c r="O1741" s="14">
        <f t="shared" si="239"/>
        <v>15292801072.109375</v>
      </c>
      <c r="P1741">
        <f t="shared" si="237"/>
        <v>2.5312450736767427</v>
      </c>
      <c r="Q1741">
        <f t="shared" si="238"/>
        <v>2.1815379745680326</v>
      </c>
    </row>
    <row r="1742" spans="1:17" x14ac:dyDescent="0.3">
      <c r="A1742" s="10">
        <v>45568</v>
      </c>
      <c r="B1742">
        <v>60759.40234375</v>
      </c>
      <c r="C1742">
        <f t="shared" si="242"/>
        <v>0</v>
      </c>
      <c r="E1742" s="16">
        <f t="shared" si="236"/>
        <v>-3526341610.8497424</v>
      </c>
      <c r="G1742">
        <f t="shared" si="243"/>
        <v>0</v>
      </c>
      <c r="H1742">
        <f t="shared" si="244"/>
        <v>0</v>
      </c>
      <c r="I1742">
        <v>252220</v>
      </c>
      <c r="J1742">
        <v>235118000</v>
      </c>
      <c r="K1742">
        <v>202635000</v>
      </c>
      <c r="L1742" s="16">
        <v>163.41000366210901</v>
      </c>
      <c r="M1742" s="14">
        <f t="shared" si="240"/>
        <v>38420633241.027748</v>
      </c>
      <c r="N1742" s="14">
        <f t="shared" si="241"/>
        <v>33112586092.071457</v>
      </c>
      <c r="O1742" s="14">
        <f t="shared" si="239"/>
        <v>15324736459.140625</v>
      </c>
      <c r="P1742">
        <f t="shared" si="237"/>
        <v>2.5070991167428067</v>
      </c>
      <c r="Q1742">
        <f t="shared" si="238"/>
        <v>2.1607279303208542</v>
      </c>
    </row>
    <row r="1743" spans="1:17" x14ac:dyDescent="0.3">
      <c r="A1743" s="10">
        <v>45569</v>
      </c>
      <c r="B1743">
        <v>62067.4765625</v>
      </c>
      <c r="C1743">
        <f t="shared" si="242"/>
        <v>0</v>
      </c>
      <c r="E1743" s="16">
        <f t="shared" si="236"/>
        <v>-3526341610.8497424</v>
      </c>
      <c r="G1743">
        <f t="shared" si="243"/>
        <v>0</v>
      </c>
      <c r="H1743">
        <f t="shared" si="244"/>
        <v>0</v>
      </c>
      <c r="I1743">
        <v>252220</v>
      </c>
      <c r="J1743">
        <v>235118000</v>
      </c>
      <c r="K1743">
        <v>202635000</v>
      </c>
      <c r="L1743" s="16">
        <v>176.509994506835</v>
      </c>
      <c r="M1743" s="14">
        <f t="shared" si="240"/>
        <v>41500676888.458031</v>
      </c>
      <c r="N1743" s="14">
        <f t="shared" si="241"/>
        <v>35767102736.892509</v>
      </c>
      <c r="O1743" s="14">
        <f t="shared" si="239"/>
        <v>15654658938.59375</v>
      </c>
      <c r="P1743">
        <f t="shared" si="237"/>
        <v>2.6510112453581192</v>
      </c>
      <c r="Q1743">
        <f t="shared" si="238"/>
        <v>2.2847577118857019</v>
      </c>
    </row>
    <row r="1744" spans="1:17" x14ac:dyDescent="0.3">
      <c r="A1744" s="10">
        <v>45570</v>
      </c>
      <c r="B1744">
        <v>62089.94921875</v>
      </c>
      <c r="C1744">
        <f t="shared" si="242"/>
        <v>0</v>
      </c>
      <c r="E1744" s="16">
        <f t="shared" si="236"/>
        <v>-3526341610.8497424</v>
      </c>
      <c r="G1744">
        <f t="shared" si="243"/>
        <v>0</v>
      </c>
      <c r="H1744">
        <f t="shared" si="244"/>
        <v>0</v>
      </c>
      <c r="I1744">
        <v>252220</v>
      </c>
      <c r="J1744">
        <v>235118000</v>
      </c>
      <c r="K1744">
        <v>202635000</v>
      </c>
      <c r="L1744" s="16">
        <v>176.509994506835</v>
      </c>
      <c r="M1744" s="14">
        <f t="shared" si="240"/>
        <v>41500676888.458031</v>
      </c>
      <c r="N1744" s="14">
        <f t="shared" si="241"/>
        <v>35767102736.892509</v>
      </c>
      <c r="O1744" s="14">
        <f t="shared" si="239"/>
        <v>15660326991.953125</v>
      </c>
      <c r="P1744">
        <f t="shared" si="237"/>
        <v>2.6500517460320379</v>
      </c>
      <c r="Q1744">
        <f t="shared" si="238"/>
        <v>2.283930773301925</v>
      </c>
    </row>
    <row r="1745" spans="1:17" x14ac:dyDescent="0.3">
      <c r="A1745" s="10">
        <v>45571</v>
      </c>
      <c r="B1745">
        <v>62818.953125</v>
      </c>
      <c r="C1745">
        <f t="shared" si="242"/>
        <v>0</v>
      </c>
      <c r="E1745" s="16">
        <f t="shared" si="236"/>
        <v>-3526341610.8497424</v>
      </c>
      <c r="G1745">
        <f t="shared" si="243"/>
        <v>0</v>
      </c>
      <c r="H1745">
        <f t="shared" si="244"/>
        <v>0</v>
      </c>
      <c r="I1745">
        <v>252220</v>
      </c>
      <c r="J1745">
        <v>235118000</v>
      </c>
      <c r="K1745">
        <v>202635000</v>
      </c>
      <c r="L1745" s="16">
        <v>176.509994506835</v>
      </c>
      <c r="M1745" s="14">
        <f t="shared" si="240"/>
        <v>41500676888.458031</v>
      </c>
      <c r="N1745" s="14">
        <f t="shared" si="241"/>
        <v>35767102736.892509</v>
      </c>
      <c r="O1745" s="14">
        <f t="shared" si="239"/>
        <v>15844196357.1875</v>
      </c>
      <c r="P1745">
        <f t="shared" si="237"/>
        <v>2.619298319263244</v>
      </c>
      <c r="Q1745">
        <f t="shared" si="238"/>
        <v>2.257426121878833</v>
      </c>
    </row>
    <row r="1746" spans="1:17" x14ac:dyDescent="0.3">
      <c r="A1746" s="10">
        <v>45572</v>
      </c>
      <c r="B1746">
        <v>62236.66015625</v>
      </c>
      <c r="C1746">
        <f t="shared" si="242"/>
        <v>0</v>
      </c>
      <c r="E1746" s="16">
        <f t="shared" si="236"/>
        <v>-3526341610.8497424</v>
      </c>
      <c r="G1746">
        <f t="shared" si="243"/>
        <v>0</v>
      </c>
      <c r="H1746">
        <f t="shared" si="244"/>
        <v>0</v>
      </c>
      <c r="I1746">
        <v>252220</v>
      </c>
      <c r="J1746">
        <v>235118000</v>
      </c>
      <c r="K1746">
        <v>202635000</v>
      </c>
      <c r="L1746" s="16">
        <v>186.08999633789</v>
      </c>
      <c r="M1746" s="14">
        <f t="shared" si="240"/>
        <v>43753107758.972023</v>
      </c>
      <c r="N1746" s="14">
        <f t="shared" si="241"/>
        <v>37708346407.928337</v>
      </c>
      <c r="O1746" s="14">
        <f t="shared" si="239"/>
        <v>15697330424.609375</v>
      </c>
      <c r="P1746">
        <f t="shared" si="237"/>
        <v>2.7872960927406107</v>
      </c>
      <c r="Q1746">
        <f t="shared" si="238"/>
        <v>2.4022139681032231</v>
      </c>
    </row>
    <row r="1747" spans="1:17" x14ac:dyDescent="0.3">
      <c r="A1747" s="10">
        <v>45573</v>
      </c>
      <c r="B1747">
        <v>62131.96875</v>
      </c>
      <c r="C1747">
        <f t="shared" si="242"/>
        <v>0</v>
      </c>
      <c r="E1747" s="16">
        <f t="shared" si="236"/>
        <v>-3526341610.8497424</v>
      </c>
      <c r="G1747">
        <f t="shared" si="243"/>
        <v>0</v>
      </c>
      <c r="H1747">
        <f t="shared" si="244"/>
        <v>0</v>
      </c>
      <c r="I1747">
        <v>252220</v>
      </c>
      <c r="J1747">
        <v>235118000</v>
      </c>
      <c r="K1747">
        <v>202635000</v>
      </c>
      <c r="L1747" s="16">
        <v>192.19999694824199</v>
      </c>
      <c r="M1747" s="14">
        <f t="shared" si="240"/>
        <v>45189678882.476761</v>
      </c>
      <c r="N1747" s="14">
        <f t="shared" si="241"/>
        <v>38946446381.607018</v>
      </c>
      <c r="O1747" s="14">
        <f t="shared" si="239"/>
        <v>15670925158.125</v>
      </c>
      <c r="P1747">
        <f t="shared" si="237"/>
        <v>2.8836637547877633</v>
      </c>
      <c r="Q1747">
        <f t="shared" si="238"/>
        <v>2.4852678440247811</v>
      </c>
    </row>
    <row r="1748" spans="1:17" x14ac:dyDescent="0.3">
      <c r="A1748" s="10">
        <v>45574</v>
      </c>
      <c r="B1748">
        <v>60582.1015625</v>
      </c>
      <c r="C1748">
        <f t="shared" si="242"/>
        <v>0</v>
      </c>
      <c r="E1748" s="16">
        <f t="shared" si="236"/>
        <v>-3526341610.8497424</v>
      </c>
      <c r="G1748">
        <f t="shared" si="243"/>
        <v>0</v>
      </c>
      <c r="H1748">
        <f t="shared" si="244"/>
        <v>0</v>
      </c>
      <c r="I1748">
        <v>252220</v>
      </c>
      <c r="J1748">
        <v>235118000</v>
      </c>
      <c r="K1748">
        <v>202635000</v>
      </c>
      <c r="L1748" s="16">
        <v>188.91000366210901</v>
      </c>
      <c r="M1748" s="14">
        <f t="shared" si="240"/>
        <v>44416142241.027748</v>
      </c>
      <c r="N1748" s="14">
        <f t="shared" si="241"/>
        <v>38279778592.071457</v>
      </c>
      <c r="O1748" s="14">
        <f t="shared" si="239"/>
        <v>15280017656.09375</v>
      </c>
      <c r="P1748">
        <f t="shared" si="237"/>
        <v>2.9068122328585373</v>
      </c>
      <c r="Q1748">
        <f t="shared" si="238"/>
        <v>2.5052182172580988</v>
      </c>
    </row>
    <row r="1749" spans="1:17" x14ac:dyDescent="0.3">
      <c r="A1749" s="10">
        <v>45575</v>
      </c>
      <c r="B1749">
        <v>60274.5</v>
      </c>
      <c r="C1749">
        <f t="shared" si="242"/>
        <v>0</v>
      </c>
      <c r="E1749" s="16">
        <f t="shared" si="236"/>
        <v>-3526341610.8497424</v>
      </c>
      <c r="G1749">
        <f t="shared" si="243"/>
        <v>0</v>
      </c>
      <c r="H1749">
        <f t="shared" si="244"/>
        <v>0</v>
      </c>
      <c r="I1749">
        <v>252220</v>
      </c>
      <c r="J1749">
        <v>235118000</v>
      </c>
      <c r="K1749">
        <v>202635000</v>
      </c>
      <c r="L1749" s="16">
        <v>183.33999633789</v>
      </c>
      <c r="M1749" s="14">
        <f t="shared" si="240"/>
        <v>43106533258.972023</v>
      </c>
      <c r="N1749" s="14">
        <f t="shared" si="241"/>
        <v>37151100157.928337</v>
      </c>
      <c r="O1749" s="14">
        <f t="shared" si="239"/>
        <v>15202434390</v>
      </c>
      <c r="P1749">
        <f t="shared" si="237"/>
        <v>2.8355020092918175</v>
      </c>
      <c r="Q1749">
        <f t="shared" si="238"/>
        <v>2.4437599403399455</v>
      </c>
    </row>
    <row r="1750" spans="1:17" x14ac:dyDescent="0.3">
      <c r="A1750" s="10">
        <v>45576</v>
      </c>
      <c r="B1750">
        <v>62445.08984375</v>
      </c>
      <c r="C1750">
        <f t="shared" si="242"/>
        <v>0</v>
      </c>
      <c r="E1750" s="16">
        <f t="shared" si="236"/>
        <v>-3526341610.8497424</v>
      </c>
      <c r="G1750">
        <f t="shared" si="243"/>
        <v>0</v>
      </c>
      <c r="H1750">
        <f t="shared" si="244"/>
        <v>0</v>
      </c>
      <c r="I1750">
        <v>252220</v>
      </c>
      <c r="J1750">
        <v>235118000</v>
      </c>
      <c r="K1750">
        <v>202635000</v>
      </c>
      <c r="L1750" s="16">
        <v>212.58999633789</v>
      </c>
      <c r="M1750" s="14">
        <f t="shared" si="240"/>
        <v>49983734758.972023</v>
      </c>
      <c r="N1750" s="14">
        <f t="shared" si="241"/>
        <v>43078173907.928337</v>
      </c>
      <c r="O1750" s="14">
        <f t="shared" si="239"/>
        <v>15749900560.390625</v>
      </c>
      <c r="P1750">
        <f t="shared" si="237"/>
        <v>3.1735904977505673</v>
      </c>
      <c r="Q1750">
        <f t="shared" si="238"/>
        <v>2.7351394215316827</v>
      </c>
    </row>
    <row r="1751" spans="1:17" x14ac:dyDescent="0.3">
      <c r="A1751" s="10">
        <v>45577</v>
      </c>
      <c r="B1751">
        <v>63193.0234375</v>
      </c>
      <c r="C1751">
        <f t="shared" si="242"/>
        <v>0</v>
      </c>
      <c r="E1751" s="16">
        <f t="shared" si="236"/>
        <v>-3526341610.8497424</v>
      </c>
      <c r="G1751">
        <f t="shared" si="243"/>
        <v>0</v>
      </c>
      <c r="H1751">
        <f t="shared" si="244"/>
        <v>0</v>
      </c>
      <c r="I1751">
        <v>252220</v>
      </c>
      <c r="J1751">
        <v>235118000</v>
      </c>
      <c r="K1751">
        <v>202635000</v>
      </c>
      <c r="L1751" s="16">
        <v>212.58999633789</v>
      </c>
      <c r="M1751" s="14">
        <f t="shared" si="240"/>
        <v>49983734758.972023</v>
      </c>
      <c r="N1751" s="14">
        <f t="shared" si="241"/>
        <v>43078173907.928337</v>
      </c>
      <c r="O1751" s="14">
        <f t="shared" si="239"/>
        <v>15938544371.40625</v>
      </c>
      <c r="P1751">
        <f t="shared" si="237"/>
        <v>3.1360288364000697</v>
      </c>
      <c r="Q1751">
        <f t="shared" si="238"/>
        <v>2.7027671350722957</v>
      </c>
    </row>
    <row r="1752" spans="1:17" x14ac:dyDescent="0.3">
      <c r="A1752" s="10">
        <v>45578</v>
      </c>
      <c r="B1752">
        <v>62851.375</v>
      </c>
      <c r="C1752">
        <f t="shared" si="242"/>
        <v>0</v>
      </c>
      <c r="E1752" s="16">
        <f t="shared" si="236"/>
        <v>-3526341610.8497424</v>
      </c>
      <c r="G1752">
        <f t="shared" si="243"/>
        <v>0</v>
      </c>
      <c r="H1752">
        <f t="shared" si="244"/>
        <v>0</v>
      </c>
      <c r="I1752">
        <v>252220</v>
      </c>
      <c r="J1752">
        <v>235118000</v>
      </c>
      <c r="K1752">
        <v>202635000</v>
      </c>
      <c r="L1752" s="16">
        <v>212.58999633789</v>
      </c>
      <c r="M1752" s="14">
        <f t="shared" si="240"/>
        <v>49983734758.972023</v>
      </c>
      <c r="N1752" s="14">
        <f t="shared" si="241"/>
        <v>43078173907.928337</v>
      </c>
      <c r="O1752" s="14">
        <f t="shared" si="239"/>
        <v>15852373802.5</v>
      </c>
      <c r="P1752">
        <f t="shared" si="237"/>
        <v>3.1530757085156127</v>
      </c>
      <c r="Q1752">
        <f t="shared" si="238"/>
        <v>2.7174588767982932</v>
      </c>
    </row>
    <row r="1753" spans="1:17" x14ac:dyDescent="0.3">
      <c r="A1753" s="10">
        <v>45579</v>
      </c>
      <c r="B1753">
        <v>66046.125</v>
      </c>
      <c r="C1753">
        <f t="shared" si="242"/>
        <v>0</v>
      </c>
      <c r="E1753" s="16">
        <f t="shared" si="236"/>
        <v>-3526341610.8497424</v>
      </c>
      <c r="G1753">
        <f t="shared" si="243"/>
        <v>0</v>
      </c>
      <c r="H1753">
        <f t="shared" si="244"/>
        <v>0</v>
      </c>
      <c r="I1753">
        <v>252220</v>
      </c>
      <c r="J1753">
        <v>235118000</v>
      </c>
      <c r="K1753">
        <v>202635000</v>
      </c>
      <c r="L1753" s="16">
        <v>201.669998168945</v>
      </c>
      <c r="M1753" s="14">
        <f t="shared" si="240"/>
        <v>47416246629.486008</v>
      </c>
      <c r="N1753" s="14">
        <f t="shared" si="241"/>
        <v>40865400078.964172</v>
      </c>
      <c r="O1753" s="14">
        <f t="shared" si="239"/>
        <v>16658153647.5</v>
      </c>
      <c r="P1753">
        <f t="shared" si="237"/>
        <v>2.8464286998938855</v>
      </c>
      <c r="Q1753">
        <f t="shared" si="238"/>
        <v>2.4531770413281735</v>
      </c>
    </row>
    <row r="1754" spans="1:17" x14ac:dyDescent="0.3">
      <c r="A1754" s="10">
        <v>45580</v>
      </c>
      <c r="B1754">
        <v>67041.109375</v>
      </c>
      <c r="C1754">
        <f t="shared" si="242"/>
        <v>0</v>
      </c>
      <c r="E1754" s="16">
        <f t="shared" si="236"/>
        <v>-3526341610.8497424</v>
      </c>
      <c r="G1754">
        <f t="shared" si="243"/>
        <v>0</v>
      </c>
      <c r="H1754">
        <f t="shared" si="244"/>
        <v>0</v>
      </c>
      <c r="I1754">
        <v>252220</v>
      </c>
      <c r="J1754">
        <v>235118000</v>
      </c>
      <c r="K1754">
        <v>202635000</v>
      </c>
      <c r="L1754" s="16">
        <v>194.30999755859301</v>
      </c>
      <c r="M1754" s="14">
        <f t="shared" si="240"/>
        <v>45685778005.98127</v>
      </c>
      <c r="N1754" s="14">
        <f t="shared" si="241"/>
        <v>39374006355.285492</v>
      </c>
      <c r="O1754" s="14">
        <f t="shared" si="239"/>
        <v>16909108606.5625</v>
      </c>
      <c r="P1754">
        <f t="shared" si="237"/>
        <v>2.7018442585583973</v>
      </c>
      <c r="Q1754">
        <f t="shared" si="238"/>
        <v>2.3285678311868119</v>
      </c>
    </row>
    <row r="1755" spans="1:17" x14ac:dyDescent="0.3">
      <c r="A1755" s="10">
        <v>45581</v>
      </c>
      <c r="B1755">
        <v>67612.71875</v>
      </c>
      <c r="C1755">
        <f t="shared" si="242"/>
        <v>0</v>
      </c>
      <c r="E1755" s="16">
        <f t="shared" si="236"/>
        <v>-3526341610.8497424</v>
      </c>
      <c r="G1755">
        <f t="shared" si="243"/>
        <v>0</v>
      </c>
      <c r="H1755">
        <f t="shared" si="244"/>
        <v>0</v>
      </c>
      <c r="I1755">
        <v>252220</v>
      </c>
      <c r="J1755">
        <v>235118000</v>
      </c>
      <c r="K1755">
        <v>202635000</v>
      </c>
      <c r="L1755" s="16">
        <v>194.08999633789</v>
      </c>
      <c r="M1755" s="14">
        <f t="shared" si="240"/>
        <v>45634051758.972023</v>
      </c>
      <c r="N1755" s="14">
        <f t="shared" si="241"/>
        <v>39329426407.928337</v>
      </c>
      <c r="O1755" s="14">
        <f t="shared" si="239"/>
        <v>17053279923.125</v>
      </c>
      <c r="P1755">
        <f t="shared" si="237"/>
        <v>2.675969195643721</v>
      </c>
      <c r="Q1755">
        <f t="shared" si="238"/>
        <v>2.3062675676012274</v>
      </c>
    </row>
    <row r="1756" spans="1:17" x14ac:dyDescent="0.3">
      <c r="A1756" s="10">
        <v>45582</v>
      </c>
      <c r="B1756">
        <v>67399.8359375</v>
      </c>
      <c r="C1756">
        <f t="shared" si="242"/>
        <v>0</v>
      </c>
      <c r="E1756" s="16">
        <f t="shared" si="236"/>
        <v>-3526341610.8497424</v>
      </c>
      <c r="G1756">
        <f t="shared" si="243"/>
        <v>0</v>
      </c>
      <c r="H1756">
        <f t="shared" si="244"/>
        <v>0</v>
      </c>
      <c r="I1756">
        <v>252220</v>
      </c>
      <c r="J1756">
        <v>235118000</v>
      </c>
      <c r="K1756">
        <v>202635000</v>
      </c>
      <c r="L1756" s="16">
        <v>193.419998168945</v>
      </c>
      <c r="M1756" s="14">
        <f t="shared" si="240"/>
        <v>45476523129.486008</v>
      </c>
      <c r="N1756" s="14">
        <f t="shared" si="241"/>
        <v>39193661328.964172</v>
      </c>
      <c r="O1756" s="14">
        <f t="shared" si="239"/>
        <v>16999586620.15625</v>
      </c>
      <c r="P1756">
        <f t="shared" si="237"/>
        <v>2.6751546461468023</v>
      </c>
      <c r="Q1756">
        <f t="shared" si="238"/>
        <v>2.3055655531348402</v>
      </c>
    </row>
    <row r="1757" spans="1:17" x14ac:dyDescent="0.3">
      <c r="A1757" s="10">
        <v>45583</v>
      </c>
      <c r="B1757">
        <v>68418.7890625</v>
      </c>
      <c r="C1757">
        <f t="shared" si="242"/>
        <v>0</v>
      </c>
      <c r="E1757" s="16">
        <f t="shared" si="236"/>
        <v>-3526341610.8497424</v>
      </c>
      <c r="G1757">
        <f t="shared" si="243"/>
        <v>0</v>
      </c>
      <c r="H1757">
        <f t="shared" si="244"/>
        <v>0</v>
      </c>
      <c r="I1757">
        <v>252220</v>
      </c>
      <c r="J1757">
        <v>235118000</v>
      </c>
      <c r="K1757">
        <v>202635000</v>
      </c>
      <c r="L1757" s="16">
        <v>215.86000061035099</v>
      </c>
      <c r="M1757" s="14">
        <f t="shared" si="240"/>
        <v>50752571623.504501</v>
      </c>
      <c r="N1757" s="14">
        <f t="shared" si="241"/>
        <v>43740791223.678474</v>
      </c>
      <c r="O1757" s="14">
        <f t="shared" si="239"/>
        <v>17256586977.34375</v>
      </c>
      <c r="P1757">
        <f t="shared" si="237"/>
        <v>2.9410550122186838</v>
      </c>
      <c r="Q1757">
        <f t="shared" si="238"/>
        <v>2.5347301457180351</v>
      </c>
    </row>
    <row r="1758" spans="1:17" x14ac:dyDescent="0.3">
      <c r="A1758" s="10">
        <v>45584</v>
      </c>
      <c r="B1758">
        <v>68362.734375</v>
      </c>
      <c r="C1758">
        <f t="shared" si="242"/>
        <v>0</v>
      </c>
      <c r="E1758" s="16">
        <f t="shared" si="236"/>
        <v>-3526341610.8497424</v>
      </c>
      <c r="G1758">
        <f t="shared" si="243"/>
        <v>0</v>
      </c>
      <c r="H1758">
        <f t="shared" si="244"/>
        <v>0</v>
      </c>
      <c r="I1758">
        <v>252220</v>
      </c>
      <c r="J1758">
        <v>235118000</v>
      </c>
      <c r="K1758">
        <v>202635000</v>
      </c>
      <c r="L1758" s="16">
        <v>215.86000061035099</v>
      </c>
      <c r="M1758" s="14">
        <f t="shared" si="240"/>
        <v>50752571623.504501</v>
      </c>
      <c r="N1758" s="14">
        <f t="shared" si="241"/>
        <v>43740791223.678474</v>
      </c>
      <c r="O1758" s="14">
        <f t="shared" si="239"/>
        <v>17242448864.0625</v>
      </c>
      <c r="P1758">
        <f t="shared" si="237"/>
        <v>2.9434665588184132</v>
      </c>
      <c r="Q1758">
        <f t="shared" si="238"/>
        <v>2.5368085223001606</v>
      </c>
    </row>
    <row r="1759" spans="1:17" x14ac:dyDescent="0.3">
      <c r="A1759" s="10">
        <v>45585</v>
      </c>
      <c r="B1759">
        <v>69001.703125</v>
      </c>
      <c r="C1759">
        <f t="shared" si="242"/>
        <v>0</v>
      </c>
      <c r="E1759" s="16">
        <f t="shared" si="236"/>
        <v>-3526341610.8497424</v>
      </c>
      <c r="G1759">
        <f t="shared" si="243"/>
        <v>0</v>
      </c>
      <c r="H1759">
        <f t="shared" si="244"/>
        <v>0</v>
      </c>
      <c r="I1759">
        <v>252220</v>
      </c>
      <c r="J1759">
        <v>235118000</v>
      </c>
      <c r="K1759">
        <v>202635000</v>
      </c>
      <c r="L1759" s="16">
        <v>215.86000061035099</v>
      </c>
      <c r="M1759" s="14">
        <f t="shared" si="240"/>
        <v>50752571623.504501</v>
      </c>
      <c r="N1759" s="14">
        <f t="shared" si="241"/>
        <v>43740791223.678474</v>
      </c>
      <c r="O1759" s="14">
        <f t="shared" si="239"/>
        <v>17403609562.1875</v>
      </c>
      <c r="P1759">
        <f t="shared" si="237"/>
        <v>2.9162095048244288</v>
      </c>
      <c r="Q1759">
        <f t="shared" si="238"/>
        <v>2.5133171982157818</v>
      </c>
    </row>
    <row r="1760" spans="1:17" x14ac:dyDescent="0.3">
      <c r="A1760" s="10">
        <v>45586</v>
      </c>
      <c r="B1760">
        <v>67367.8515625</v>
      </c>
      <c r="C1760">
        <f t="shared" si="242"/>
        <v>0</v>
      </c>
      <c r="E1760" s="16">
        <f t="shared" si="236"/>
        <v>-3526341610.8497424</v>
      </c>
      <c r="G1760">
        <f t="shared" si="243"/>
        <v>0</v>
      </c>
      <c r="H1760">
        <f t="shared" si="244"/>
        <v>0</v>
      </c>
      <c r="I1760">
        <v>252220</v>
      </c>
      <c r="J1760">
        <v>235118000</v>
      </c>
      <c r="K1760">
        <v>202635000</v>
      </c>
      <c r="L1760" s="16">
        <v>219.05000305175699</v>
      </c>
      <c r="M1760" s="14">
        <f t="shared" si="240"/>
        <v>51502598617.523003</v>
      </c>
      <c r="N1760" s="14">
        <f t="shared" si="241"/>
        <v>44387197368.392776</v>
      </c>
      <c r="O1760" s="14">
        <f t="shared" si="239"/>
        <v>16991519521.09375</v>
      </c>
      <c r="P1760">
        <f t="shared" si="237"/>
        <v>3.0310766823170954</v>
      </c>
      <c r="Q1760">
        <f t="shared" si="238"/>
        <v>2.6123147675691549</v>
      </c>
    </row>
    <row r="1761" spans="1:17" x14ac:dyDescent="0.3">
      <c r="A1761" s="10">
        <v>45587</v>
      </c>
      <c r="B1761">
        <v>67361.40625</v>
      </c>
      <c r="C1761">
        <f t="shared" si="242"/>
        <v>0</v>
      </c>
      <c r="E1761" s="16">
        <f t="shared" si="236"/>
        <v>-3526341610.8497424</v>
      </c>
      <c r="G1761">
        <f t="shared" si="243"/>
        <v>0</v>
      </c>
      <c r="H1761">
        <f t="shared" si="244"/>
        <v>0</v>
      </c>
      <c r="I1761">
        <v>252220</v>
      </c>
      <c r="J1761">
        <v>235118000</v>
      </c>
      <c r="K1761">
        <v>202635000</v>
      </c>
      <c r="L1761" s="16">
        <v>219.69999694824199</v>
      </c>
      <c r="M1761" s="14">
        <f t="shared" si="240"/>
        <v>51655423882.476761</v>
      </c>
      <c r="N1761" s="14">
        <f t="shared" si="241"/>
        <v>44518908881.607018</v>
      </c>
      <c r="O1761" s="14">
        <f t="shared" si="239"/>
        <v>16989893884.375</v>
      </c>
      <c r="P1761">
        <f t="shared" si="237"/>
        <v>3.0403617723582377</v>
      </c>
      <c r="Q1761">
        <f t="shared" si="238"/>
        <v>2.6203170652260206</v>
      </c>
    </row>
    <row r="1762" spans="1:17" x14ac:dyDescent="0.3">
      <c r="A1762" s="10">
        <v>45588</v>
      </c>
      <c r="B1762">
        <v>66432.1953125</v>
      </c>
      <c r="C1762">
        <f t="shared" si="242"/>
        <v>0</v>
      </c>
      <c r="E1762" s="16">
        <f t="shared" si="236"/>
        <v>-3526341610.8497424</v>
      </c>
      <c r="G1762">
        <f t="shared" si="243"/>
        <v>0</v>
      </c>
      <c r="H1762">
        <f t="shared" si="244"/>
        <v>0</v>
      </c>
      <c r="I1762">
        <v>252220</v>
      </c>
      <c r="J1762">
        <v>235118000</v>
      </c>
      <c r="K1762">
        <v>202635000</v>
      </c>
      <c r="L1762" s="16">
        <v>213.94999694824199</v>
      </c>
      <c r="M1762" s="14">
        <f t="shared" si="240"/>
        <v>50303495382.476761</v>
      </c>
      <c r="N1762" s="14">
        <f t="shared" si="241"/>
        <v>43353757631.607018</v>
      </c>
      <c r="O1762" s="14">
        <f t="shared" si="239"/>
        <v>16755528301.71875</v>
      </c>
      <c r="P1762">
        <f t="shared" si="237"/>
        <v>3.002202883529296</v>
      </c>
      <c r="Q1762">
        <f t="shared" si="238"/>
        <v>2.58743006194319</v>
      </c>
    </row>
    <row r="1763" spans="1:17" x14ac:dyDescent="0.3">
      <c r="A1763" s="10">
        <v>45589</v>
      </c>
      <c r="B1763">
        <v>68161.0546875</v>
      </c>
      <c r="C1763">
        <f t="shared" si="242"/>
        <v>0</v>
      </c>
      <c r="E1763" s="16">
        <f t="shared" si="236"/>
        <v>-3526341610.8497424</v>
      </c>
      <c r="G1763">
        <f t="shared" si="243"/>
        <v>0</v>
      </c>
      <c r="H1763">
        <f t="shared" si="244"/>
        <v>0</v>
      </c>
      <c r="I1763">
        <v>252220</v>
      </c>
      <c r="J1763">
        <v>235118000</v>
      </c>
      <c r="K1763">
        <v>202635000</v>
      </c>
      <c r="L1763" s="16">
        <v>235.88999938964801</v>
      </c>
      <c r="M1763" s="14">
        <f t="shared" si="240"/>
        <v>55461984876.495262</v>
      </c>
      <c r="N1763" s="14">
        <f t="shared" si="241"/>
        <v>47799570026.321327</v>
      </c>
      <c r="O1763" s="14">
        <f t="shared" si="239"/>
        <v>17191581213.28125</v>
      </c>
      <c r="P1763">
        <f t="shared" si="237"/>
        <v>3.2261130717661066</v>
      </c>
      <c r="Q1763">
        <f t="shared" si="238"/>
        <v>2.7804056784139242</v>
      </c>
    </row>
    <row r="1764" spans="1:17" x14ac:dyDescent="0.3">
      <c r="A1764" s="10">
        <v>45590</v>
      </c>
      <c r="B1764">
        <v>66642.4140625</v>
      </c>
      <c r="C1764">
        <f t="shared" si="242"/>
        <v>0</v>
      </c>
      <c r="E1764" s="16">
        <f t="shared" si="236"/>
        <v>-3526341610.8497424</v>
      </c>
      <c r="G1764">
        <f t="shared" si="243"/>
        <v>0</v>
      </c>
      <c r="H1764">
        <f t="shared" si="244"/>
        <v>0</v>
      </c>
      <c r="I1764">
        <v>252220</v>
      </c>
      <c r="J1764">
        <v>235118000</v>
      </c>
      <c r="K1764">
        <v>202635000</v>
      </c>
      <c r="L1764" s="16">
        <v>234.33999633789</v>
      </c>
      <c r="M1764" s="14">
        <f t="shared" si="240"/>
        <v>55097551258.972023</v>
      </c>
      <c r="N1764" s="14">
        <f t="shared" si="241"/>
        <v>47485485157.928337</v>
      </c>
      <c r="O1764" s="14">
        <f t="shared" si="239"/>
        <v>16808549674.84375</v>
      </c>
      <c r="P1764">
        <f t="shared" si="237"/>
        <v>3.2779479684337609</v>
      </c>
      <c r="Q1764">
        <f t="shared" si="238"/>
        <v>2.8250792648099043</v>
      </c>
    </row>
    <row r="1765" spans="1:17" x14ac:dyDescent="0.3">
      <c r="A1765" s="10">
        <v>45591</v>
      </c>
      <c r="B1765">
        <v>67014.6953125</v>
      </c>
      <c r="C1765">
        <f t="shared" si="242"/>
        <v>0</v>
      </c>
      <c r="E1765" s="16">
        <f t="shared" ref="E1765:E1828" si="245">E1764-D1765+F1765</f>
        <v>-3526341610.8497424</v>
      </c>
      <c r="G1765">
        <f t="shared" si="243"/>
        <v>0</v>
      </c>
      <c r="H1765">
        <f t="shared" si="244"/>
        <v>0</v>
      </c>
      <c r="I1765">
        <v>252220</v>
      </c>
      <c r="J1765">
        <v>235118000</v>
      </c>
      <c r="K1765">
        <v>202635000</v>
      </c>
      <c r="L1765" s="16">
        <v>234.33999633789</v>
      </c>
      <c r="M1765" s="14">
        <f t="shared" si="240"/>
        <v>55097551258.972023</v>
      </c>
      <c r="N1765" s="14">
        <f t="shared" si="241"/>
        <v>47485485157.928337</v>
      </c>
      <c r="O1765" s="14">
        <f t="shared" si="239"/>
        <v>16902446451.71875</v>
      </c>
      <c r="P1765">
        <f t="shared" ref="P1765:P1828" si="246">M1765/O1765</f>
        <v>3.2597382524687335</v>
      </c>
      <c r="Q1765">
        <f t="shared" ref="Q1765:Q1828" si="247">N1765/O1765</f>
        <v>2.8093853332752139</v>
      </c>
    </row>
    <row r="1766" spans="1:17" x14ac:dyDescent="0.3">
      <c r="A1766" s="10">
        <v>45592</v>
      </c>
      <c r="B1766">
        <v>67929.296875</v>
      </c>
      <c r="C1766">
        <f t="shared" si="242"/>
        <v>0</v>
      </c>
      <c r="E1766" s="16">
        <f t="shared" si="245"/>
        <v>-3526341610.8497424</v>
      </c>
      <c r="G1766">
        <f t="shared" si="243"/>
        <v>0</v>
      </c>
      <c r="H1766">
        <f t="shared" si="244"/>
        <v>0</v>
      </c>
      <c r="I1766">
        <v>252220</v>
      </c>
      <c r="J1766">
        <v>235118000</v>
      </c>
      <c r="K1766">
        <v>202635000</v>
      </c>
      <c r="L1766" s="16">
        <v>234.33999633789</v>
      </c>
      <c r="M1766" s="14">
        <f t="shared" si="240"/>
        <v>55097551258.972023</v>
      </c>
      <c r="N1766" s="14">
        <f t="shared" si="241"/>
        <v>47485485157.928337</v>
      </c>
      <c r="O1766" s="14">
        <f t="shared" si="239"/>
        <v>17133127257.8125</v>
      </c>
      <c r="P1766">
        <f t="shared" si="246"/>
        <v>3.2158490642067812</v>
      </c>
      <c r="Q1766">
        <f t="shared" si="247"/>
        <v>2.7715597067240325</v>
      </c>
    </row>
    <row r="1767" spans="1:17" x14ac:dyDescent="0.3">
      <c r="A1767" s="10">
        <v>45593</v>
      </c>
      <c r="B1767">
        <v>69907.7578125</v>
      </c>
      <c r="C1767">
        <f t="shared" si="242"/>
        <v>0</v>
      </c>
      <c r="E1767" s="16">
        <f t="shared" si="245"/>
        <v>-3526341610.8497424</v>
      </c>
      <c r="G1767">
        <f t="shared" si="243"/>
        <v>0</v>
      </c>
      <c r="H1767">
        <f t="shared" si="244"/>
        <v>0</v>
      </c>
      <c r="I1767">
        <v>252220</v>
      </c>
      <c r="J1767">
        <v>235118000</v>
      </c>
      <c r="K1767">
        <v>202635000</v>
      </c>
      <c r="L1767" s="16">
        <v>255.33999633789</v>
      </c>
      <c r="M1767" s="14">
        <f t="shared" si="240"/>
        <v>60035029258.972023</v>
      </c>
      <c r="N1767" s="14">
        <f t="shared" si="241"/>
        <v>51740820157.928337</v>
      </c>
      <c r="O1767" s="14">
        <f t="shared" si="239"/>
        <v>17632134675.46875</v>
      </c>
      <c r="P1767">
        <f t="shared" si="246"/>
        <v>3.4048644911099508</v>
      </c>
      <c r="Q1767">
        <f t="shared" si="247"/>
        <v>2.9344614880871087</v>
      </c>
    </row>
    <row r="1768" spans="1:17" x14ac:dyDescent="0.3">
      <c r="A1768" s="10">
        <v>45594</v>
      </c>
      <c r="B1768">
        <v>72720.4921875</v>
      </c>
      <c r="C1768">
        <f t="shared" si="242"/>
        <v>0</v>
      </c>
      <c r="E1768" s="16">
        <f t="shared" si="245"/>
        <v>-3526341610.8497424</v>
      </c>
      <c r="G1768">
        <f t="shared" si="243"/>
        <v>0</v>
      </c>
      <c r="H1768">
        <f t="shared" si="244"/>
        <v>0</v>
      </c>
      <c r="I1768">
        <v>252220</v>
      </c>
      <c r="J1768">
        <v>235118000</v>
      </c>
      <c r="K1768">
        <v>202635000</v>
      </c>
      <c r="L1768" s="16">
        <v>258.239990234375</v>
      </c>
      <c r="M1768" s="14">
        <f t="shared" si="240"/>
        <v>60716870023.925781</v>
      </c>
      <c r="N1768" s="14">
        <f t="shared" si="241"/>
        <v>52328460421.142578</v>
      </c>
      <c r="O1768" s="14">
        <f t="shared" si="239"/>
        <v>18341562539.53125</v>
      </c>
      <c r="P1768">
        <f t="shared" si="246"/>
        <v>3.3103433741298631</v>
      </c>
      <c r="Q1768">
        <f t="shared" si="247"/>
        <v>2.8529990456570951</v>
      </c>
    </row>
    <row r="1769" spans="1:17" x14ac:dyDescent="0.3">
      <c r="A1769" s="10">
        <v>45595</v>
      </c>
      <c r="B1769">
        <v>72339.5390625</v>
      </c>
      <c r="C1769">
        <f t="shared" si="242"/>
        <v>0</v>
      </c>
      <c r="E1769" s="16">
        <f t="shared" si="245"/>
        <v>-3526341610.8497424</v>
      </c>
      <c r="G1769">
        <f t="shared" si="243"/>
        <v>0</v>
      </c>
      <c r="H1769">
        <f t="shared" si="244"/>
        <v>0</v>
      </c>
      <c r="I1769">
        <v>252220</v>
      </c>
      <c r="J1769">
        <v>235118000</v>
      </c>
      <c r="K1769">
        <v>202635000</v>
      </c>
      <c r="L1769" s="16">
        <v>247.30999755859301</v>
      </c>
      <c r="M1769" s="14">
        <f t="shared" si="240"/>
        <v>58147032005.98127</v>
      </c>
      <c r="N1769" s="14">
        <f t="shared" si="241"/>
        <v>50113661355.285492</v>
      </c>
      <c r="O1769" s="14">
        <f t="shared" si="239"/>
        <v>18245478542.34375</v>
      </c>
      <c r="P1769">
        <f t="shared" si="246"/>
        <v>3.1869283050611568</v>
      </c>
      <c r="Q1769">
        <f t="shared" si="247"/>
        <v>2.7466345286029461</v>
      </c>
    </row>
    <row r="1770" spans="1:17" x14ac:dyDescent="0.3">
      <c r="A1770" s="10">
        <v>45596</v>
      </c>
      <c r="B1770">
        <v>70215.1875</v>
      </c>
      <c r="C1770">
        <f t="shared" si="242"/>
        <v>0</v>
      </c>
      <c r="E1770" s="16">
        <f t="shared" si="245"/>
        <v>-3526341610.8497424</v>
      </c>
      <c r="G1770">
        <f t="shared" si="243"/>
        <v>0</v>
      </c>
      <c r="H1770">
        <f t="shared" si="244"/>
        <v>0</v>
      </c>
      <c r="I1770">
        <v>252220</v>
      </c>
      <c r="J1770">
        <v>235118000</v>
      </c>
      <c r="K1770">
        <v>202635000</v>
      </c>
      <c r="L1770" s="16">
        <v>244.5</v>
      </c>
      <c r="M1770" s="14">
        <f t="shared" si="240"/>
        <v>57486351000</v>
      </c>
      <c r="N1770" s="14">
        <f t="shared" si="241"/>
        <v>49544257500</v>
      </c>
      <c r="O1770" s="14">
        <f t="shared" si="239"/>
        <v>17709674591.25</v>
      </c>
      <c r="P1770">
        <f t="shared" si="246"/>
        <v>3.2460421959646211</v>
      </c>
      <c r="Q1770">
        <f t="shared" si="247"/>
        <v>2.7975814713432872</v>
      </c>
    </row>
    <row r="1771" spans="1:17" x14ac:dyDescent="0.3">
      <c r="A1771" s="10">
        <v>45597</v>
      </c>
      <c r="B1771">
        <v>69482.46875</v>
      </c>
      <c r="C1771">
        <f t="shared" si="242"/>
        <v>0</v>
      </c>
      <c r="E1771" s="16">
        <f t="shared" si="245"/>
        <v>-3526341610.8497424</v>
      </c>
      <c r="G1771">
        <f t="shared" si="243"/>
        <v>0</v>
      </c>
      <c r="H1771">
        <f t="shared" si="244"/>
        <v>0</v>
      </c>
      <c r="I1771">
        <v>252220</v>
      </c>
      <c r="J1771">
        <v>235118000</v>
      </c>
      <c r="K1771">
        <v>202635000</v>
      </c>
      <c r="L1771" s="16">
        <v>229.71000671386699</v>
      </c>
      <c r="M1771" s="14">
        <f t="shared" si="240"/>
        <v>54008957358.55098</v>
      </c>
      <c r="N1771" s="14">
        <f t="shared" si="241"/>
        <v>46547287210.464439</v>
      </c>
      <c r="O1771" s="14">
        <f t="shared" si="239"/>
        <v>17524868268.125</v>
      </c>
      <c r="P1771">
        <f t="shared" si="246"/>
        <v>3.0818466953491939</v>
      </c>
      <c r="Q1771">
        <f t="shared" si="247"/>
        <v>2.6560705905633935</v>
      </c>
    </row>
    <row r="1772" spans="1:17" x14ac:dyDescent="0.3">
      <c r="A1772" s="10">
        <v>45598</v>
      </c>
      <c r="B1772">
        <v>69289.2734375</v>
      </c>
      <c r="C1772">
        <f t="shared" si="242"/>
        <v>0</v>
      </c>
      <c r="E1772" s="16">
        <f t="shared" si="245"/>
        <v>-3526341610.8497424</v>
      </c>
      <c r="G1772">
        <f t="shared" si="243"/>
        <v>0</v>
      </c>
      <c r="H1772">
        <f t="shared" si="244"/>
        <v>0</v>
      </c>
      <c r="I1772">
        <v>252220</v>
      </c>
      <c r="J1772">
        <v>235118000</v>
      </c>
      <c r="K1772">
        <v>202635000</v>
      </c>
      <c r="L1772" s="16">
        <v>229.71000671386699</v>
      </c>
      <c r="M1772" s="14">
        <f t="shared" si="240"/>
        <v>54008957358.55098</v>
      </c>
      <c r="N1772" s="14">
        <f t="shared" si="241"/>
        <v>46547287210.464439</v>
      </c>
      <c r="O1772" s="14">
        <f t="shared" si="239"/>
        <v>17476140546.40625</v>
      </c>
      <c r="P1772">
        <f t="shared" si="246"/>
        <v>3.0904396319733904</v>
      </c>
      <c r="Q1772">
        <f t="shared" si="247"/>
        <v>2.6634763600614502</v>
      </c>
    </row>
    <row r="1773" spans="1:17" x14ac:dyDescent="0.3">
      <c r="A1773" s="10">
        <v>45599</v>
      </c>
      <c r="B1773">
        <v>68741.1171875</v>
      </c>
      <c r="C1773">
        <f t="shared" si="242"/>
        <v>0</v>
      </c>
      <c r="E1773" s="16">
        <f t="shared" si="245"/>
        <v>-3526341610.8497424</v>
      </c>
      <c r="G1773">
        <f t="shared" si="243"/>
        <v>0</v>
      </c>
      <c r="H1773">
        <f t="shared" si="244"/>
        <v>0</v>
      </c>
      <c r="I1773">
        <v>252220</v>
      </c>
      <c r="J1773">
        <v>235118000</v>
      </c>
      <c r="K1773">
        <v>202635000</v>
      </c>
      <c r="L1773" s="16">
        <v>229.71000671386699</v>
      </c>
      <c r="M1773" s="14">
        <f t="shared" si="240"/>
        <v>54008957358.55098</v>
      </c>
      <c r="N1773" s="14">
        <f t="shared" si="241"/>
        <v>46547287210.464439</v>
      </c>
      <c r="O1773" s="14">
        <f t="shared" si="239"/>
        <v>17337884577.03125</v>
      </c>
      <c r="P1773">
        <f t="shared" si="246"/>
        <v>3.1150834531509428</v>
      </c>
      <c r="Q1773">
        <f t="shared" si="247"/>
        <v>2.6847154855402025</v>
      </c>
    </row>
    <row r="1774" spans="1:17" x14ac:dyDescent="0.3">
      <c r="A1774" s="10">
        <v>45600</v>
      </c>
      <c r="B1774">
        <v>67811.5078125</v>
      </c>
      <c r="C1774">
        <f t="shared" si="242"/>
        <v>0</v>
      </c>
      <c r="E1774" s="16">
        <f t="shared" si="245"/>
        <v>-3526341610.8497424</v>
      </c>
      <c r="G1774">
        <f t="shared" si="243"/>
        <v>0</v>
      </c>
      <c r="H1774">
        <f t="shared" si="244"/>
        <v>0</v>
      </c>
      <c r="I1774">
        <v>252220</v>
      </c>
      <c r="J1774">
        <v>235118000</v>
      </c>
      <c r="K1774">
        <v>202635000</v>
      </c>
      <c r="L1774" s="16">
        <v>222.99000549316401</v>
      </c>
      <c r="M1774" s="14">
        <f t="shared" si="240"/>
        <v>52428964111.541733</v>
      </c>
      <c r="N1774" s="14">
        <f t="shared" si="241"/>
        <v>45185579763.107285</v>
      </c>
      <c r="O1774" s="14">
        <f t="shared" si="239"/>
        <v>17103418500.46875</v>
      </c>
      <c r="P1774">
        <f t="shared" si="246"/>
        <v>3.065408480188029</v>
      </c>
      <c r="Q1774">
        <f t="shared" si="247"/>
        <v>2.6419034160842694</v>
      </c>
    </row>
    <row r="1775" spans="1:17" x14ac:dyDescent="0.3">
      <c r="A1775" s="10">
        <v>45601</v>
      </c>
      <c r="B1775">
        <v>69359.5625</v>
      </c>
      <c r="C1775">
        <f t="shared" si="242"/>
        <v>0</v>
      </c>
      <c r="E1775" s="16">
        <f t="shared" si="245"/>
        <v>-3526341610.8497424</v>
      </c>
      <c r="G1775">
        <f t="shared" si="243"/>
        <v>0</v>
      </c>
      <c r="H1775">
        <f t="shared" si="244"/>
        <v>0</v>
      </c>
      <c r="I1775">
        <v>252220</v>
      </c>
      <c r="J1775">
        <v>235118000</v>
      </c>
      <c r="K1775">
        <v>202635000</v>
      </c>
      <c r="L1775" s="16">
        <v>227.80000305175699</v>
      </c>
      <c r="M1775" s="14">
        <f t="shared" si="240"/>
        <v>53559881117.523003</v>
      </c>
      <c r="N1775" s="14">
        <f t="shared" si="241"/>
        <v>46160253618.392776</v>
      </c>
      <c r="O1775" s="14">
        <f t="shared" si="239"/>
        <v>17493868853.75</v>
      </c>
      <c r="P1775">
        <f t="shared" si="246"/>
        <v>3.06163728362705</v>
      </c>
      <c r="Q1775">
        <f t="shared" si="247"/>
        <v>2.6386532335583288</v>
      </c>
    </row>
    <row r="1776" spans="1:17" x14ac:dyDescent="0.3">
      <c r="A1776" s="10">
        <v>45602</v>
      </c>
      <c r="B1776">
        <v>75639.078125</v>
      </c>
      <c r="C1776">
        <f t="shared" si="242"/>
        <v>0</v>
      </c>
      <c r="E1776" s="16">
        <f t="shared" si="245"/>
        <v>-3526341610.8497424</v>
      </c>
      <c r="G1776">
        <f t="shared" si="243"/>
        <v>0</v>
      </c>
      <c r="H1776">
        <f t="shared" si="244"/>
        <v>0</v>
      </c>
      <c r="I1776">
        <v>252220</v>
      </c>
      <c r="J1776">
        <v>235118000</v>
      </c>
      <c r="K1776">
        <v>202635000</v>
      </c>
      <c r="L1776" s="16">
        <v>257.80999755859301</v>
      </c>
      <c r="M1776" s="14">
        <f t="shared" si="240"/>
        <v>60615771005.98127</v>
      </c>
      <c r="N1776" s="14">
        <f t="shared" si="241"/>
        <v>52241328855.285492</v>
      </c>
      <c r="O1776" s="14">
        <f t="shared" si="239"/>
        <v>19077688284.6875</v>
      </c>
      <c r="P1776">
        <f t="shared" si="246"/>
        <v>3.1773121618007494</v>
      </c>
      <c r="Q1776">
        <f t="shared" si="247"/>
        <v>2.7383469147683073</v>
      </c>
    </row>
    <row r="1777" spans="1:17" x14ac:dyDescent="0.3">
      <c r="A1777" s="10">
        <v>45603</v>
      </c>
      <c r="B1777">
        <v>75904.859375</v>
      </c>
      <c r="C1777">
        <f t="shared" si="242"/>
        <v>0</v>
      </c>
      <c r="E1777" s="16">
        <f t="shared" si="245"/>
        <v>-3526341610.8497424</v>
      </c>
      <c r="G1777">
        <f t="shared" si="243"/>
        <v>0</v>
      </c>
      <c r="H1777">
        <f t="shared" si="244"/>
        <v>0</v>
      </c>
      <c r="I1777">
        <v>252220</v>
      </c>
      <c r="J1777">
        <v>235118000</v>
      </c>
      <c r="K1777">
        <v>202635000</v>
      </c>
      <c r="L1777" s="16">
        <v>270.80999755859301</v>
      </c>
      <c r="M1777" s="14">
        <f t="shared" si="240"/>
        <v>63672305005.98127</v>
      </c>
      <c r="N1777" s="14">
        <f t="shared" si="241"/>
        <v>54875583855.285492</v>
      </c>
      <c r="O1777" s="14">
        <f t="shared" si="239"/>
        <v>19144723631.5625</v>
      </c>
      <c r="P1777">
        <f t="shared" si="246"/>
        <v>3.3258409069436454</v>
      </c>
      <c r="Q1777">
        <f t="shared" si="247"/>
        <v>2.8663554988496229</v>
      </c>
    </row>
    <row r="1778" spans="1:17" x14ac:dyDescent="0.3">
      <c r="A1778" s="10">
        <v>45604</v>
      </c>
      <c r="B1778">
        <v>76545.4765625</v>
      </c>
      <c r="C1778">
        <f t="shared" si="242"/>
        <v>0</v>
      </c>
      <c r="E1778" s="16">
        <f t="shared" si="245"/>
        <v>-3526341610.8497424</v>
      </c>
      <c r="G1778">
        <f t="shared" si="243"/>
        <v>0</v>
      </c>
      <c r="H1778">
        <f t="shared" si="244"/>
        <v>0</v>
      </c>
      <c r="I1778">
        <v>252220</v>
      </c>
      <c r="J1778">
        <v>235118000</v>
      </c>
      <c r="K1778">
        <v>202635000</v>
      </c>
      <c r="L1778" s="16">
        <v>270.42001342773398</v>
      </c>
      <c r="M1778" s="14">
        <f t="shared" si="240"/>
        <v>63580612717.101959</v>
      </c>
      <c r="N1778" s="14">
        <f t="shared" si="241"/>
        <v>54796559420.928871</v>
      </c>
      <c r="O1778" s="14">
        <f t="shared" si="239"/>
        <v>19306300098.59375</v>
      </c>
      <c r="P1778">
        <f t="shared" si="246"/>
        <v>3.2932572472409203</v>
      </c>
      <c r="Q1778">
        <f t="shared" si="247"/>
        <v>2.8382734724464473</v>
      </c>
    </row>
    <row r="1779" spans="1:17" x14ac:dyDescent="0.3">
      <c r="A1779" s="10">
        <v>45605</v>
      </c>
      <c r="B1779">
        <v>76778.8671875</v>
      </c>
      <c r="C1779">
        <f t="shared" si="242"/>
        <v>0</v>
      </c>
      <c r="E1779" s="16">
        <f t="shared" si="245"/>
        <v>-3526341610.8497424</v>
      </c>
      <c r="G1779">
        <f t="shared" si="243"/>
        <v>0</v>
      </c>
      <c r="H1779">
        <f t="shared" si="244"/>
        <v>0</v>
      </c>
      <c r="I1779">
        <v>252220</v>
      </c>
      <c r="J1779">
        <v>235118000</v>
      </c>
      <c r="K1779">
        <v>202635000</v>
      </c>
      <c r="L1779" s="16">
        <v>270.42001342773398</v>
      </c>
      <c r="M1779" s="14">
        <f t="shared" si="240"/>
        <v>63580612717.101959</v>
      </c>
      <c r="N1779" s="14">
        <f t="shared" si="241"/>
        <v>54796559420.928871</v>
      </c>
      <c r="O1779" s="14">
        <f t="shared" si="239"/>
        <v>19365165882.03125</v>
      </c>
      <c r="P1779">
        <f t="shared" si="246"/>
        <v>3.283246480015841</v>
      </c>
      <c r="Q1779">
        <f t="shared" si="247"/>
        <v>2.8296457543786944</v>
      </c>
    </row>
    <row r="1780" spans="1:17" x14ac:dyDescent="0.3">
      <c r="A1780" s="10">
        <v>45606</v>
      </c>
      <c r="B1780">
        <v>80474.1875</v>
      </c>
      <c r="C1780">
        <f t="shared" si="242"/>
        <v>27200</v>
      </c>
      <c r="D1780" s="16">
        <f>C1780*B1780</f>
        <v>2188897900</v>
      </c>
      <c r="E1780" s="16">
        <f t="shared" si="245"/>
        <v>-3649230608.2618551</v>
      </c>
      <c r="F1780" s="16">
        <f>G1780*L1780</f>
        <v>2066008902.5878875</v>
      </c>
      <c r="G1780">
        <f t="shared" si="243"/>
        <v>7640000</v>
      </c>
      <c r="H1780">
        <f t="shared" si="244"/>
        <v>8159000</v>
      </c>
      <c r="I1780">
        <v>279420</v>
      </c>
      <c r="J1780">
        <v>242758000</v>
      </c>
      <c r="K1780">
        <v>210794000</v>
      </c>
      <c r="L1780" s="16">
        <v>270.42001342773398</v>
      </c>
      <c r="M1780" s="14">
        <f t="shared" si="240"/>
        <v>65646621619.689842</v>
      </c>
      <c r="N1780" s="14">
        <f t="shared" si="241"/>
        <v>57002916310.485756</v>
      </c>
      <c r="O1780" s="14">
        <f t="shared" si="239"/>
        <v>22486097471.25</v>
      </c>
      <c r="P1780">
        <f t="shared" si="246"/>
        <v>2.9194315155674966</v>
      </c>
      <c r="Q1780">
        <f t="shared" si="247"/>
        <v>2.5350293168197751</v>
      </c>
    </row>
    <row r="1781" spans="1:17" x14ac:dyDescent="0.3">
      <c r="A1781" s="10">
        <v>45607</v>
      </c>
      <c r="B1781">
        <v>88701.484375</v>
      </c>
      <c r="C1781">
        <f t="shared" si="242"/>
        <v>0</v>
      </c>
      <c r="E1781" s="16">
        <f t="shared" si="245"/>
        <v>-3649230608.2618551</v>
      </c>
      <c r="G1781">
        <f t="shared" si="243"/>
        <v>0</v>
      </c>
      <c r="H1781">
        <f t="shared" si="244"/>
        <v>0</v>
      </c>
      <c r="I1781">
        <v>279420</v>
      </c>
      <c r="J1781">
        <v>242758000</v>
      </c>
      <c r="K1781">
        <v>210794000</v>
      </c>
      <c r="L1781" s="16">
        <v>340</v>
      </c>
      <c r="M1781" s="14">
        <f t="shared" si="240"/>
        <v>82537720000</v>
      </c>
      <c r="N1781" s="14">
        <f t="shared" si="241"/>
        <v>71669960000</v>
      </c>
      <c r="O1781" s="14">
        <f t="shared" si="239"/>
        <v>24784968764.0625</v>
      </c>
      <c r="P1781">
        <f t="shared" si="246"/>
        <v>3.3301522703420692</v>
      </c>
      <c r="Q1781">
        <f t="shared" si="247"/>
        <v>2.8916703782140489</v>
      </c>
    </row>
    <row r="1782" spans="1:17" x14ac:dyDescent="0.3">
      <c r="A1782" s="10">
        <v>45608</v>
      </c>
      <c r="B1782">
        <v>87955.8125</v>
      </c>
      <c r="C1782">
        <f t="shared" si="242"/>
        <v>0</v>
      </c>
      <c r="E1782" s="16">
        <f t="shared" si="245"/>
        <v>-3649230608.2618551</v>
      </c>
      <c r="G1782">
        <f t="shared" si="243"/>
        <v>0</v>
      </c>
      <c r="H1782">
        <f t="shared" si="244"/>
        <v>0</v>
      </c>
      <c r="I1782">
        <v>279420</v>
      </c>
      <c r="J1782">
        <v>242758000</v>
      </c>
      <c r="K1782">
        <v>210794000</v>
      </c>
      <c r="L1782" s="16">
        <v>356.58999633789</v>
      </c>
      <c r="M1782" s="14">
        <f t="shared" si="240"/>
        <v>86565074330.9935</v>
      </c>
      <c r="N1782" s="14">
        <f t="shared" si="241"/>
        <v>75167031688.049179</v>
      </c>
      <c r="O1782" s="14">
        <f t="shared" si="239"/>
        <v>24576613128.75</v>
      </c>
      <c r="P1782">
        <f t="shared" si="246"/>
        <v>3.5222540175696015</v>
      </c>
      <c r="Q1782">
        <f t="shared" si="247"/>
        <v>3.0584780455415128</v>
      </c>
    </row>
    <row r="1783" spans="1:17" x14ac:dyDescent="0.3">
      <c r="A1783" s="10">
        <v>45609</v>
      </c>
      <c r="B1783">
        <v>90584.1640625</v>
      </c>
      <c r="C1783">
        <f t="shared" si="242"/>
        <v>0</v>
      </c>
      <c r="E1783" s="16">
        <f t="shared" si="245"/>
        <v>-3649230608.2618551</v>
      </c>
      <c r="G1783">
        <f t="shared" si="243"/>
        <v>0</v>
      </c>
      <c r="H1783">
        <f t="shared" si="244"/>
        <v>0</v>
      </c>
      <c r="I1783">
        <v>279420</v>
      </c>
      <c r="J1783">
        <v>242758000</v>
      </c>
      <c r="K1783">
        <v>210794000</v>
      </c>
      <c r="L1783" s="16">
        <v>328.38000488281199</v>
      </c>
      <c r="M1783" s="14">
        <f t="shared" si="240"/>
        <v>79716873225.341675</v>
      </c>
      <c r="N1783" s="14">
        <f t="shared" si="241"/>
        <v>69220534749.267471</v>
      </c>
      <c r="O1783" s="14">
        <f t="shared" si="239"/>
        <v>25311027122.34375</v>
      </c>
      <c r="P1783">
        <f t="shared" si="246"/>
        <v>3.1494918337379607</v>
      </c>
      <c r="Q1783">
        <f t="shared" si="247"/>
        <v>2.7347975415885766</v>
      </c>
    </row>
    <row r="1784" spans="1:17" x14ac:dyDescent="0.3">
      <c r="A1784" s="10">
        <v>45610</v>
      </c>
      <c r="B1784">
        <v>87250.4296875</v>
      </c>
      <c r="C1784">
        <f t="shared" si="242"/>
        <v>0</v>
      </c>
      <c r="E1784" s="16">
        <f t="shared" si="245"/>
        <v>-3649230608.2618551</v>
      </c>
      <c r="G1784">
        <f t="shared" si="243"/>
        <v>0</v>
      </c>
      <c r="H1784">
        <f t="shared" si="244"/>
        <v>0</v>
      </c>
      <c r="I1784">
        <v>279420</v>
      </c>
      <c r="J1784">
        <v>242758000</v>
      </c>
      <c r="K1784">
        <v>210794000</v>
      </c>
      <c r="L1784" s="16">
        <v>327.67001342773398</v>
      </c>
      <c r="M1784" s="14">
        <f t="shared" si="240"/>
        <v>79544517119.68985</v>
      </c>
      <c r="N1784" s="14">
        <f t="shared" si="241"/>
        <v>69070872810.485764</v>
      </c>
      <c r="O1784" s="14">
        <f t="shared" si="239"/>
        <v>24379515063.28125</v>
      </c>
      <c r="P1784">
        <f t="shared" si="246"/>
        <v>3.2627604328149387</v>
      </c>
      <c r="Q1784">
        <f t="shared" si="247"/>
        <v>2.8331520389638745</v>
      </c>
    </row>
    <row r="1785" spans="1:17" x14ac:dyDescent="0.3">
      <c r="A1785" s="10">
        <v>45611</v>
      </c>
      <c r="B1785">
        <v>91066.0078125</v>
      </c>
      <c r="C1785">
        <f t="shared" si="242"/>
        <v>0</v>
      </c>
      <c r="E1785" s="16">
        <f t="shared" si="245"/>
        <v>-3649230608.2618551</v>
      </c>
      <c r="G1785">
        <f t="shared" si="243"/>
        <v>0</v>
      </c>
      <c r="H1785">
        <f t="shared" si="244"/>
        <v>0</v>
      </c>
      <c r="I1785">
        <v>279420</v>
      </c>
      <c r="J1785">
        <v>242758000</v>
      </c>
      <c r="K1785">
        <v>210794000</v>
      </c>
      <c r="L1785" s="16">
        <v>340.64999389648398</v>
      </c>
      <c r="M1785" s="14">
        <f t="shared" si="240"/>
        <v>82695511218.322662</v>
      </c>
      <c r="N1785" s="14">
        <f t="shared" si="241"/>
        <v>71806974813.415451</v>
      </c>
      <c r="O1785" s="14">
        <f t="shared" si="239"/>
        <v>25445663902.96875</v>
      </c>
      <c r="P1785">
        <f t="shared" si="246"/>
        <v>3.2498861705343267</v>
      </c>
      <c r="Q1785">
        <f t="shared" si="247"/>
        <v>2.8219729336689743</v>
      </c>
    </row>
    <row r="1786" spans="1:17" x14ac:dyDescent="0.3">
      <c r="A1786" s="10">
        <v>45612</v>
      </c>
      <c r="B1786">
        <v>90558.4765625</v>
      </c>
      <c r="C1786">
        <f t="shared" si="242"/>
        <v>0</v>
      </c>
      <c r="E1786" s="16">
        <f t="shared" si="245"/>
        <v>-3649230608.2618551</v>
      </c>
      <c r="G1786">
        <f t="shared" si="243"/>
        <v>0</v>
      </c>
      <c r="H1786">
        <f t="shared" si="244"/>
        <v>0</v>
      </c>
      <c r="I1786">
        <v>279420</v>
      </c>
      <c r="J1786">
        <v>242758000</v>
      </c>
      <c r="K1786">
        <v>210794000</v>
      </c>
      <c r="L1786" s="16">
        <v>340.64999389648398</v>
      </c>
      <c r="M1786" s="14">
        <f t="shared" si="240"/>
        <v>82695511218.322662</v>
      </c>
      <c r="N1786" s="14">
        <f t="shared" si="241"/>
        <v>71806974813.415451</v>
      </c>
      <c r="O1786" s="14">
        <f t="shared" si="239"/>
        <v>25303849521.09375</v>
      </c>
      <c r="P1786">
        <f t="shared" si="246"/>
        <v>3.2681000236500055</v>
      </c>
      <c r="Q1786">
        <f t="shared" si="247"/>
        <v>2.83778856468285</v>
      </c>
    </row>
    <row r="1787" spans="1:17" x14ac:dyDescent="0.3">
      <c r="A1787" s="10">
        <v>45613</v>
      </c>
      <c r="B1787">
        <v>89845.8515625</v>
      </c>
      <c r="C1787">
        <f t="shared" si="242"/>
        <v>0</v>
      </c>
      <c r="E1787" s="16">
        <f t="shared" si="245"/>
        <v>-3649230608.2618551</v>
      </c>
      <c r="G1787">
        <f t="shared" si="243"/>
        <v>0</v>
      </c>
      <c r="H1787">
        <f t="shared" si="244"/>
        <v>0</v>
      </c>
      <c r="I1787">
        <v>279420</v>
      </c>
      <c r="J1787">
        <v>242758000</v>
      </c>
      <c r="K1787">
        <v>210794000</v>
      </c>
      <c r="L1787" s="16">
        <v>340.64999389648398</v>
      </c>
      <c r="M1787" s="14">
        <f t="shared" si="240"/>
        <v>82695511218.322662</v>
      </c>
      <c r="N1787" s="14">
        <f t="shared" si="241"/>
        <v>71806974813.415451</v>
      </c>
      <c r="O1787" s="14">
        <f t="shared" si="239"/>
        <v>25104727843.59375</v>
      </c>
      <c r="P1787">
        <f t="shared" si="246"/>
        <v>3.2940214183371435</v>
      </c>
      <c r="Q1787">
        <f t="shared" si="247"/>
        <v>2.8602968835505314</v>
      </c>
    </row>
    <row r="1788" spans="1:17" x14ac:dyDescent="0.3">
      <c r="A1788" s="10">
        <v>45614</v>
      </c>
      <c r="B1788">
        <v>90542.640625</v>
      </c>
      <c r="C1788">
        <f t="shared" si="242"/>
        <v>51780</v>
      </c>
      <c r="D1788" s="16">
        <f>C1788*B1788</f>
        <v>4688297931.5625</v>
      </c>
      <c r="E1788" s="16">
        <f t="shared" si="245"/>
        <v>-3114388963.835597</v>
      </c>
      <c r="F1788" s="16">
        <f>G1788*L1788</f>
        <v>5223139575.9887581</v>
      </c>
      <c r="G1788">
        <f t="shared" si="243"/>
        <v>13574000</v>
      </c>
      <c r="H1788">
        <f t="shared" si="244"/>
        <v>13881000</v>
      </c>
      <c r="I1788">
        <v>331200</v>
      </c>
      <c r="J1788">
        <v>256332000</v>
      </c>
      <c r="K1788">
        <v>224675000</v>
      </c>
      <c r="L1788" s="16">
        <v>384.79000854492102</v>
      </c>
      <c r="M1788" s="14">
        <f t="shared" si="240"/>
        <v>98633992470.3367</v>
      </c>
      <c r="N1788" s="14">
        <f t="shared" si="241"/>
        <v>86452695169.830124</v>
      </c>
      <c r="O1788" s="14">
        <f t="shared" si="239"/>
        <v>29987722575</v>
      </c>
      <c r="P1788">
        <f t="shared" si="246"/>
        <v>3.2891458237167148</v>
      </c>
      <c r="Q1788">
        <f t="shared" si="247"/>
        <v>2.8829363401508701</v>
      </c>
    </row>
    <row r="1789" spans="1:17" x14ac:dyDescent="0.3">
      <c r="A1789" s="10">
        <v>45615</v>
      </c>
      <c r="B1789">
        <v>92343.7890625</v>
      </c>
      <c r="C1789">
        <f t="shared" si="242"/>
        <v>0</v>
      </c>
      <c r="E1789" s="16">
        <f t="shared" si="245"/>
        <v>-3114388963.835597</v>
      </c>
      <c r="G1789">
        <f t="shared" si="243"/>
        <v>0</v>
      </c>
      <c r="H1789">
        <f t="shared" si="244"/>
        <v>0</v>
      </c>
      <c r="I1789">
        <v>331200</v>
      </c>
      <c r="J1789">
        <v>256332000</v>
      </c>
      <c r="K1789">
        <v>224675000</v>
      </c>
      <c r="L1789" s="16">
        <v>430.54000854492102</v>
      </c>
      <c r="M1789" s="14">
        <f t="shared" si="240"/>
        <v>110361181470.3367</v>
      </c>
      <c r="N1789" s="14">
        <f t="shared" si="241"/>
        <v>96731576419.830124</v>
      </c>
      <c r="O1789" s="14">
        <f t="shared" si="239"/>
        <v>30584262937.5</v>
      </c>
      <c r="P1789">
        <f t="shared" si="246"/>
        <v>3.608430312538955</v>
      </c>
      <c r="Q1789">
        <f t="shared" si="247"/>
        <v>3.1627891970947428</v>
      </c>
    </row>
    <row r="1790" spans="1:17" x14ac:dyDescent="0.3">
      <c r="A1790" s="10">
        <v>45616</v>
      </c>
      <c r="B1790">
        <v>94339.4921875</v>
      </c>
      <c r="C1790">
        <f t="shared" si="242"/>
        <v>0</v>
      </c>
      <c r="E1790" s="16">
        <f t="shared" si="245"/>
        <v>-3114388963.835597</v>
      </c>
      <c r="G1790">
        <f t="shared" si="243"/>
        <v>0</v>
      </c>
      <c r="H1790">
        <f t="shared" si="244"/>
        <v>0</v>
      </c>
      <c r="I1790">
        <v>331200</v>
      </c>
      <c r="J1790">
        <v>256332000</v>
      </c>
      <c r="K1790">
        <v>224675000</v>
      </c>
      <c r="L1790" s="16">
        <v>473.829986572265</v>
      </c>
      <c r="M1790" s="14">
        <f t="shared" si="240"/>
        <v>121457788118.04182</v>
      </c>
      <c r="N1790" s="14">
        <f t="shared" si="241"/>
        <v>106457752233.12364</v>
      </c>
      <c r="O1790" s="14">
        <f t="shared" si="239"/>
        <v>31245239812.5</v>
      </c>
      <c r="P1790">
        <f t="shared" si="246"/>
        <v>3.8872413477028687</v>
      </c>
      <c r="Q1790">
        <f t="shared" si="247"/>
        <v>3.4071670715913038</v>
      </c>
    </row>
    <row r="1791" spans="1:17" x14ac:dyDescent="0.3">
      <c r="A1791" s="10">
        <v>45617</v>
      </c>
      <c r="B1791">
        <v>98504.7265625</v>
      </c>
      <c r="C1791">
        <f t="shared" si="242"/>
        <v>0</v>
      </c>
      <c r="E1791" s="16">
        <f t="shared" si="245"/>
        <v>-3114388963.835597</v>
      </c>
      <c r="G1791">
        <f t="shared" si="243"/>
        <v>0</v>
      </c>
      <c r="H1791">
        <f t="shared" si="244"/>
        <v>0</v>
      </c>
      <c r="I1791">
        <v>331200</v>
      </c>
      <c r="J1791">
        <v>256332000</v>
      </c>
      <c r="K1791">
        <v>224675000</v>
      </c>
      <c r="L1791" s="16">
        <v>397.27999877929602</v>
      </c>
      <c r="M1791" s="14">
        <f t="shared" si="240"/>
        <v>101835576647.09451</v>
      </c>
      <c r="N1791" s="14">
        <f t="shared" si="241"/>
        <v>89258883725.738327</v>
      </c>
      <c r="O1791" s="14">
        <f t="shared" si="239"/>
        <v>32624765437.5</v>
      </c>
      <c r="P1791">
        <f t="shared" si="246"/>
        <v>3.1214194272808866</v>
      </c>
      <c r="Q1791">
        <f t="shared" si="247"/>
        <v>2.7359241523662012</v>
      </c>
    </row>
    <row r="1792" spans="1:17" x14ac:dyDescent="0.3">
      <c r="A1792" s="10">
        <v>45618</v>
      </c>
      <c r="B1792">
        <v>98997.6640625</v>
      </c>
      <c r="C1792">
        <f t="shared" si="242"/>
        <v>0</v>
      </c>
      <c r="E1792" s="16">
        <f t="shared" si="245"/>
        <v>-3114388963.835597</v>
      </c>
      <c r="G1792">
        <f t="shared" si="243"/>
        <v>0</v>
      </c>
      <c r="H1792">
        <f t="shared" si="244"/>
        <v>0</v>
      </c>
      <c r="I1792">
        <v>331200</v>
      </c>
      <c r="J1792">
        <v>256332000</v>
      </c>
      <c r="K1792">
        <v>224675000</v>
      </c>
      <c r="L1792" s="16">
        <v>421.88000488281199</v>
      </c>
      <c r="M1792" s="14">
        <f t="shared" si="240"/>
        <v>108141345411.62096</v>
      </c>
      <c r="N1792" s="14">
        <f t="shared" si="241"/>
        <v>94785890097.045776</v>
      </c>
      <c r="O1792" s="14">
        <f t="shared" si="239"/>
        <v>32788026337.5</v>
      </c>
      <c r="P1792">
        <f t="shared" si="246"/>
        <v>3.2981962469616111</v>
      </c>
      <c r="Q1792">
        <f t="shared" si="247"/>
        <v>2.8908690361956366</v>
      </c>
    </row>
    <row r="1793" spans="1:17" x14ac:dyDescent="0.3">
      <c r="A1793" s="10">
        <v>45619</v>
      </c>
      <c r="B1793">
        <v>97777.28125</v>
      </c>
      <c r="C1793">
        <f t="shared" si="242"/>
        <v>0</v>
      </c>
      <c r="E1793" s="16">
        <f t="shared" si="245"/>
        <v>-3114388963.835597</v>
      </c>
      <c r="G1793">
        <f t="shared" si="243"/>
        <v>0</v>
      </c>
      <c r="H1793">
        <f t="shared" si="244"/>
        <v>0</v>
      </c>
      <c r="I1793">
        <v>331200</v>
      </c>
      <c r="J1793">
        <v>256332000</v>
      </c>
      <c r="K1793">
        <v>224675000</v>
      </c>
      <c r="L1793" s="16">
        <v>421.88000488281199</v>
      </c>
      <c r="M1793" s="14">
        <f t="shared" si="240"/>
        <v>108141345411.62096</v>
      </c>
      <c r="N1793" s="14">
        <f t="shared" si="241"/>
        <v>94785890097.045776</v>
      </c>
      <c r="O1793" s="14">
        <f t="shared" si="239"/>
        <v>32383835550</v>
      </c>
      <c r="P1793">
        <f t="shared" si="246"/>
        <v>3.3393618629471131</v>
      </c>
      <c r="Q1793">
        <f t="shared" si="247"/>
        <v>2.9269506989281191</v>
      </c>
    </row>
    <row r="1794" spans="1:17" x14ac:dyDescent="0.3">
      <c r="A1794" s="10">
        <v>45620</v>
      </c>
      <c r="B1794">
        <v>98013.8203125</v>
      </c>
      <c r="C1794">
        <f t="shared" si="242"/>
        <v>0</v>
      </c>
      <c r="E1794" s="16">
        <f t="shared" si="245"/>
        <v>-3114388963.835597</v>
      </c>
      <c r="G1794">
        <f t="shared" si="243"/>
        <v>0</v>
      </c>
      <c r="H1794">
        <f t="shared" si="244"/>
        <v>0</v>
      </c>
      <c r="I1794">
        <v>331200</v>
      </c>
      <c r="J1794">
        <v>256332000</v>
      </c>
      <c r="K1794">
        <v>224675000</v>
      </c>
      <c r="L1794" s="16">
        <v>421.88000488281199</v>
      </c>
      <c r="M1794" s="14">
        <f t="shared" si="240"/>
        <v>108141345411.62096</v>
      </c>
      <c r="N1794" s="14">
        <f t="shared" si="241"/>
        <v>94785890097.045776</v>
      </c>
      <c r="O1794" s="14">
        <f t="shared" ref="O1794:O1829" si="248">I1794*B1794</f>
        <v>32462177287.5</v>
      </c>
      <c r="P1794">
        <f t="shared" si="246"/>
        <v>3.3313029022628817</v>
      </c>
      <c r="Q1794">
        <f t="shared" si="247"/>
        <v>2.9198870198255111</v>
      </c>
    </row>
    <row r="1795" spans="1:17" x14ac:dyDescent="0.3">
      <c r="A1795" s="10">
        <v>45621</v>
      </c>
      <c r="B1795">
        <v>93102.296875</v>
      </c>
      <c r="C1795">
        <f t="shared" si="242"/>
        <v>55500</v>
      </c>
      <c r="D1795" s="16">
        <f>C1795*B1795</f>
        <v>5167177476.5625</v>
      </c>
      <c r="E1795" s="16">
        <f t="shared" si="245"/>
        <v>-4175252216.1549354</v>
      </c>
      <c r="F1795" s="16">
        <f>G1795*L1795</f>
        <v>4106314224.2431617</v>
      </c>
      <c r="G1795">
        <f t="shared" si="243"/>
        <v>10178000</v>
      </c>
      <c r="H1795">
        <f t="shared" si="244"/>
        <v>5802000</v>
      </c>
      <c r="I1795">
        <v>386700</v>
      </c>
      <c r="J1795">
        <v>266510000</v>
      </c>
      <c r="K1795">
        <v>230477000</v>
      </c>
      <c r="L1795" s="16">
        <v>403.45001220703102</v>
      </c>
      <c r="M1795" s="14">
        <f t="shared" ref="M1795:M1829" si="249">L1795*J1795</f>
        <v>107523462753.29584</v>
      </c>
      <c r="N1795" s="14">
        <f t="shared" ref="N1795:N1829" si="250">L1795*K1795</f>
        <v>92985948463.439896</v>
      </c>
      <c r="O1795" s="14">
        <f t="shared" si="248"/>
        <v>36002658201.5625</v>
      </c>
      <c r="P1795">
        <f t="shared" si="246"/>
        <v>2.9865423311612407</v>
      </c>
      <c r="Q1795">
        <f t="shared" si="247"/>
        <v>2.5827523052007404</v>
      </c>
    </row>
    <row r="1796" spans="1:17" x14ac:dyDescent="0.3">
      <c r="A1796" s="10">
        <v>45622</v>
      </c>
      <c r="B1796">
        <v>91985.3203125</v>
      </c>
      <c r="C1796">
        <f t="shared" ref="C1796:C1829" si="251">I1796-I1795</f>
        <v>0</v>
      </c>
      <c r="E1796" s="16">
        <f t="shared" si="245"/>
        <v>-4175252216.1549354</v>
      </c>
      <c r="G1796">
        <f t="shared" ref="G1796:G1829" si="252">J1796-J1795</f>
        <v>0</v>
      </c>
      <c r="H1796">
        <f t="shared" ref="H1796:H1829" si="253">K1796-K1795</f>
        <v>0</v>
      </c>
      <c r="I1796">
        <v>386700</v>
      </c>
      <c r="J1796">
        <v>266510000</v>
      </c>
      <c r="K1796">
        <v>230477000</v>
      </c>
      <c r="L1796" s="16">
        <v>353.69000244140602</v>
      </c>
      <c r="M1796" s="14">
        <f t="shared" si="249"/>
        <v>94261922550.659119</v>
      </c>
      <c r="N1796" s="14">
        <f t="shared" si="250"/>
        <v>81517410692.687943</v>
      </c>
      <c r="O1796" s="14">
        <f t="shared" si="248"/>
        <v>35570723364.84375</v>
      </c>
      <c r="P1796">
        <f t="shared" si="246"/>
        <v>2.6499861018801405</v>
      </c>
      <c r="Q1796">
        <f t="shared" si="247"/>
        <v>2.2916995489963949</v>
      </c>
    </row>
    <row r="1797" spans="1:17" x14ac:dyDescent="0.3">
      <c r="A1797" s="10">
        <v>45623</v>
      </c>
      <c r="B1797">
        <v>95962.53125</v>
      </c>
      <c r="C1797">
        <f t="shared" si="251"/>
        <v>0</v>
      </c>
      <c r="E1797" s="16">
        <f t="shared" si="245"/>
        <v>-4175252216.1549354</v>
      </c>
      <c r="G1797">
        <f t="shared" si="252"/>
        <v>0</v>
      </c>
      <c r="H1797">
        <f t="shared" si="253"/>
        <v>0</v>
      </c>
      <c r="I1797">
        <v>386700</v>
      </c>
      <c r="J1797">
        <v>266510000</v>
      </c>
      <c r="K1797">
        <v>230477000</v>
      </c>
      <c r="L1797" s="16">
        <v>388.83999633789</v>
      </c>
      <c r="M1797" s="14">
        <f t="shared" si="249"/>
        <v>103629747424.01106</v>
      </c>
      <c r="N1797" s="14">
        <f t="shared" si="250"/>
        <v>89618675835.96788</v>
      </c>
      <c r="O1797" s="14">
        <f t="shared" si="248"/>
        <v>37108710834.375</v>
      </c>
      <c r="P1797">
        <f t="shared" si="246"/>
        <v>2.7925989637995041</v>
      </c>
      <c r="Q1797">
        <f t="shared" si="247"/>
        <v>2.4150306982087666</v>
      </c>
    </row>
    <row r="1798" spans="1:17" x14ac:dyDescent="0.3">
      <c r="A1798" s="10">
        <v>45624</v>
      </c>
      <c r="B1798">
        <v>95652.46875</v>
      </c>
      <c r="C1798">
        <f t="shared" si="251"/>
        <v>0</v>
      </c>
      <c r="E1798" s="16">
        <f t="shared" si="245"/>
        <v>-4175252216.1549354</v>
      </c>
      <c r="G1798">
        <f t="shared" si="252"/>
        <v>0</v>
      </c>
      <c r="H1798">
        <f t="shared" si="253"/>
        <v>0</v>
      </c>
      <c r="I1798">
        <v>386700</v>
      </c>
      <c r="J1798">
        <v>266510000</v>
      </c>
      <c r="K1798">
        <v>230477000</v>
      </c>
      <c r="L1798" s="16">
        <v>388.83999633789</v>
      </c>
      <c r="M1798" s="14">
        <f t="shared" si="249"/>
        <v>103629747424.01106</v>
      </c>
      <c r="N1798" s="14">
        <f t="shared" si="250"/>
        <v>89618675835.96788</v>
      </c>
      <c r="O1798" s="14">
        <f t="shared" si="248"/>
        <v>36988809665.625</v>
      </c>
      <c r="P1798">
        <f t="shared" si="246"/>
        <v>2.8016513199752362</v>
      </c>
      <c r="Q1798">
        <f t="shared" si="247"/>
        <v>2.4228591470261249</v>
      </c>
    </row>
    <row r="1799" spans="1:17" x14ac:dyDescent="0.3">
      <c r="A1799" s="10">
        <v>45625</v>
      </c>
      <c r="B1799">
        <v>97461.5234375</v>
      </c>
      <c r="C1799">
        <f t="shared" si="251"/>
        <v>0</v>
      </c>
      <c r="E1799" s="16">
        <f t="shared" si="245"/>
        <v>-4175252216.1549354</v>
      </c>
      <c r="G1799">
        <f t="shared" si="252"/>
        <v>0</v>
      </c>
      <c r="H1799">
        <f t="shared" si="253"/>
        <v>0</v>
      </c>
      <c r="I1799">
        <v>386700</v>
      </c>
      <c r="J1799">
        <v>266510000</v>
      </c>
      <c r="K1799">
        <v>230477000</v>
      </c>
      <c r="L1799" s="16">
        <v>387.47000122070301</v>
      </c>
      <c r="M1799" s="14">
        <f t="shared" si="249"/>
        <v>103264630025.32956</v>
      </c>
      <c r="N1799" s="14">
        <f t="shared" si="250"/>
        <v>89302923471.343964</v>
      </c>
      <c r="O1799" s="14">
        <f t="shared" si="248"/>
        <v>37688371113.28125</v>
      </c>
      <c r="P1799">
        <f t="shared" si="246"/>
        <v>2.7399600188329569</v>
      </c>
      <c r="Q1799">
        <f t="shared" si="247"/>
        <v>2.3695087060919415</v>
      </c>
    </row>
    <row r="1800" spans="1:17" x14ac:dyDescent="0.3">
      <c r="A1800" s="10">
        <v>45626</v>
      </c>
      <c r="B1800">
        <v>96449.0546875</v>
      </c>
      <c r="C1800">
        <f t="shared" si="251"/>
        <v>0</v>
      </c>
      <c r="E1800" s="16">
        <f t="shared" si="245"/>
        <v>-4175252216.1549354</v>
      </c>
      <c r="G1800">
        <f t="shared" si="252"/>
        <v>0</v>
      </c>
      <c r="H1800">
        <f t="shared" si="253"/>
        <v>0</v>
      </c>
      <c r="I1800">
        <v>386700</v>
      </c>
      <c r="J1800">
        <v>266510000</v>
      </c>
      <c r="K1800">
        <v>230477000</v>
      </c>
      <c r="L1800" s="16">
        <v>387.47000122070301</v>
      </c>
      <c r="M1800" s="14">
        <f t="shared" si="249"/>
        <v>103264630025.32956</v>
      </c>
      <c r="N1800" s="14">
        <f t="shared" si="250"/>
        <v>89302923471.343964</v>
      </c>
      <c r="O1800" s="14">
        <f t="shared" si="248"/>
        <v>37296849447.65625</v>
      </c>
      <c r="P1800">
        <f t="shared" si="246"/>
        <v>2.768722601362211</v>
      </c>
      <c r="Q1800">
        <f t="shared" si="247"/>
        <v>2.3943824959444608</v>
      </c>
    </row>
    <row r="1801" spans="1:17" x14ac:dyDescent="0.3">
      <c r="A1801" s="10">
        <v>45627</v>
      </c>
      <c r="B1801">
        <v>97279.7890625</v>
      </c>
      <c r="C1801">
        <f t="shared" si="251"/>
        <v>0</v>
      </c>
      <c r="E1801" s="16">
        <f t="shared" si="245"/>
        <v>-4175252216.1549354</v>
      </c>
      <c r="G1801">
        <f t="shared" si="252"/>
        <v>0</v>
      </c>
      <c r="H1801">
        <f t="shared" si="253"/>
        <v>0</v>
      </c>
      <c r="I1801">
        <v>386700</v>
      </c>
      <c r="J1801">
        <v>266510000</v>
      </c>
      <c r="K1801">
        <v>230477000</v>
      </c>
      <c r="L1801" s="16">
        <v>387.47000122070301</v>
      </c>
      <c r="M1801" s="14">
        <f t="shared" si="249"/>
        <v>103264630025.32956</v>
      </c>
      <c r="N1801" s="14">
        <f t="shared" si="250"/>
        <v>89302923471.343964</v>
      </c>
      <c r="O1801" s="14">
        <f t="shared" si="248"/>
        <v>37618094430.46875</v>
      </c>
      <c r="P1801">
        <f t="shared" si="246"/>
        <v>2.74507870716839</v>
      </c>
      <c r="Q1801">
        <f t="shared" si="247"/>
        <v>2.3739353314774263</v>
      </c>
    </row>
    <row r="1802" spans="1:17" x14ac:dyDescent="0.3">
      <c r="A1802" s="10">
        <v>45628</v>
      </c>
      <c r="B1802">
        <v>95865.3046875</v>
      </c>
      <c r="C1802">
        <f t="shared" si="251"/>
        <v>15400</v>
      </c>
      <c r="D1802" s="16">
        <f>C1802*B1802</f>
        <v>1476325692.1875</v>
      </c>
      <c r="E1802" s="16">
        <f t="shared" si="245"/>
        <v>-4231918053.9112864</v>
      </c>
      <c r="F1802" s="16">
        <f>G1802*L1802</f>
        <v>1419659854.4311495</v>
      </c>
      <c r="G1802">
        <f t="shared" si="252"/>
        <v>3733000</v>
      </c>
      <c r="H1802">
        <f t="shared" si="253"/>
        <v>3750000</v>
      </c>
      <c r="I1802">
        <v>402100</v>
      </c>
      <c r="J1802">
        <v>270243000</v>
      </c>
      <c r="K1802">
        <v>234227000</v>
      </c>
      <c r="L1802" s="16">
        <v>380.29998779296801</v>
      </c>
      <c r="M1802" s="14">
        <f t="shared" si="249"/>
        <v>102773409601.13506</v>
      </c>
      <c r="N1802" s="14">
        <f t="shared" si="250"/>
        <v>89076525240.783524</v>
      </c>
      <c r="O1802" s="14">
        <f t="shared" si="248"/>
        <v>38547439014.84375</v>
      </c>
      <c r="P1802">
        <f t="shared" si="246"/>
        <v>2.6661540228796867</v>
      </c>
      <c r="Q1802">
        <f t="shared" si="247"/>
        <v>2.3108286183806444</v>
      </c>
    </row>
    <row r="1803" spans="1:17" x14ac:dyDescent="0.3">
      <c r="A1803" s="10">
        <v>45629</v>
      </c>
      <c r="B1803">
        <v>96002.1640625</v>
      </c>
      <c r="C1803">
        <f t="shared" si="251"/>
        <v>0</v>
      </c>
      <c r="E1803" s="16">
        <f t="shared" si="245"/>
        <v>-4231918053.9112864</v>
      </c>
      <c r="G1803">
        <f t="shared" si="252"/>
        <v>0</v>
      </c>
      <c r="H1803">
        <f t="shared" si="253"/>
        <v>0</v>
      </c>
      <c r="I1803">
        <v>402100</v>
      </c>
      <c r="J1803">
        <v>270243000</v>
      </c>
      <c r="K1803">
        <v>234227000</v>
      </c>
      <c r="L1803" s="16">
        <v>373.42999267578102</v>
      </c>
      <c r="M1803" s="14">
        <f t="shared" si="249"/>
        <v>100916841510.68109</v>
      </c>
      <c r="N1803" s="14">
        <f t="shared" si="250"/>
        <v>87467386894.470169</v>
      </c>
      <c r="O1803" s="14">
        <f t="shared" si="248"/>
        <v>38602470169.53125</v>
      </c>
      <c r="P1803">
        <f t="shared" si="246"/>
        <v>2.6142586489279718</v>
      </c>
      <c r="Q1803">
        <f t="shared" si="247"/>
        <v>2.2658494782934322</v>
      </c>
    </row>
    <row r="1804" spans="1:17" x14ac:dyDescent="0.3">
      <c r="A1804" s="10">
        <v>45630</v>
      </c>
      <c r="B1804">
        <v>98768.53125</v>
      </c>
      <c r="C1804">
        <f t="shared" si="251"/>
        <v>0</v>
      </c>
      <c r="E1804" s="16">
        <f t="shared" si="245"/>
        <v>-4231918053.9112864</v>
      </c>
      <c r="G1804">
        <f t="shared" si="252"/>
        <v>0</v>
      </c>
      <c r="H1804">
        <f t="shared" si="253"/>
        <v>0</v>
      </c>
      <c r="I1804">
        <v>402100</v>
      </c>
      <c r="J1804">
        <v>270243000</v>
      </c>
      <c r="K1804">
        <v>234227000</v>
      </c>
      <c r="L1804" s="16">
        <v>406</v>
      </c>
      <c r="M1804" s="14">
        <f t="shared" si="249"/>
        <v>109718658000</v>
      </c>
      <c r="N1804" s="14">
        <f t="shared" si="250"/>
        <v>95096162000</v>
      </c>
      <c r="O1804" s="14">
        <f t="shared" si="248"/>
        <v>39714826415.625</v>
      </c>
      <c r="P1804">
        <f t="shared" si="246"/>
        <v>2.7626624085365106</v>
      </c>
      <c r="Q1804">
        <f t="shared" si="247"/>
        <v>2.3944750760030096</v>
      </c>
    </row>
    <row r="1805" spans="1:17" x14ac:dyDescent="0.3">
      <c r="A1805" s="10">
        <v>45631</v>
      </c>
      <c r="B1805">
        <v>96593.5703125</v>
      </c>
      <c r="C1805">
        <f t="shared" si="251"/>
        <v>0</v>
      </c>
      <c r="E1805" s="16">
        <f t="shared" si="245"/>
        <v>-4231918053.9112864</v>
      </c>
      <c r="G1805">
        <f t="shared" si="252"/>
        <v>0</v>
      </c>
      <c r="H1805">
        <f t="shared" si="253"/>
        <v>0</v>
      </c>
      <c r="I1805">
        <v>402100</v>
      </c>
      <c r="J1805">
        <v>270243000</v>
      </c>
      <c r="K1805">
        <v>234227000</v>
      </c>
      <c r="L1805" s="16">
        <v>386.39999389648398</v>
      </c>
      <c r="M1805" s="14">
        <f t="shared" si="249"/>
        <v>104421893550.56752</v>
      </c>
      <c r="N1805" s="14">
        <f t="shared" si="250"/>
        <v>90505311370.391754</v>
      </c>
      <c r="O1805" s="14">
        <f t="shared" si="248"/>
        <v>38840274622.65625</v>
      </c>
      <c r="P1805">
        <f t="shared" si="246"/>
        <v>2.688495242761654</v>
      </c>
      <c r="Q1805">
        <f t="shared" si="247"/>
        <v>2.3301923647470386</v>
      </c>
    </row>
    <row r="1806" spans="1:17" x14ac:dyDescent="0.3">
      <c r="A1806" s="10">
        <v>45632</v>
      </c>
      <c r="B1806">
        <v>99920.7109375</v>
      </c>
      <c r="C1806">
        <f t="shared" si="251"/>
        <v>0</v>
      </c>
      <c r="E1806" s="16">
        <f t="shared" si="245"/>
        <v>-4231918053.9112864</v>
      </c>
      <c r="G1806">
        <f t="shared" si="252"/>
        <v>0</v>
      </c>
      <c r="H1806">
        <f t="shared" si="253"/>
        <v>0</v>
      </c>
      <c r="I1806">
        <v>402100</v>
      </c>
      <c r="J1806">
        <v>270243000</v>
      </c>
      <c r="K1806">
        <v>234227000</v>
      </c>
      <c r="L1806" s="16">
        <v>395.010009765625</v>
      </c>
      <c r="M1806" s="14">
        <f t="shared" si="249"/>
        <v>106748690069.0918</v>
      </c>
      <c r="N1806" s="14">
        <f t="shared" si="250"/>
        <v>92522009557.373047</v>
      </c>
      <c r="O1806" s="14">
        <f t="shared" si="248"/>
        <v>40178117867.96875</v>
      </c>
      <c r="P1806">
        <f t="shared" si="246"/>
        <v>2.6568862787421703</v>
      </c>
      <c r="Q1806">
        <f t="shared" si="247"/>
        <v>2.3027960110380006</v>
      </c>
    </row>
    <row r="1807" spans="1:17" x14ac:dyDescent="0.3">
      <c r="A1807" s="10">
        <v>45633</v>
      </c>
      <c r="B1807">
        <v>99923.3359375</v>
      </c>
      <c r="C1807">
        <f t="shared" si="251"/>
        <v>0</v>
      </c>
      <c r="E1807" s="16">
        <f t="shared" si="245"/>
        <v>-4231918053.9112864</v>
      </c>
      <c r="G1807">
        <f t="shared" si="252"/>
        <v>0</v>
      </c>
      <c r="H1807">
        <f t="shared" si="253"/>
        <v>0</v>
      </c>
      <c r="I1807">
        <v>402100</v>
      </c>
      <c r="J1807">
        <v>270243000</v>
      </c>
      <c r="K1807">
        <v>234227000</v>
      </c>
      <c r="L1807" s="16">
        <v>395.010009765625</v>
      </c>
      <c r="M1807" s="14">
        <f t="shared" si="249"/>
        <v>106748690069.0918</v>
      </c>
      <c r="N1807" s="14">
        <f t="shared" si="250"/>
        <v>92522009557.373047</v>
      </c>
      <c r="O1807" s="14">
        <f t="shared" si="248"/>
        <v>40179173380.46875</v>
      </c>
      <c r="P1807">
        <f t="shared" si="246"/>
        <v>2.6568164819683111</v>
      </c>
      <c r="Q1807">
        <f t="shared" si="247"/>
        <v>2.3027355162649599</v>
      </c>
    </row>
    <row r="1808" spans="1:17" x14ac:dyDescent="0.3">
      <c r="A1808" s="10">
        <v>45634</v>
      </c>
      <c r="B1808">
        <v>101236.015625</v>
      </c>
      <c r="C1808">
        <f t="shared" si="251"/>
        <v>21550</v>
      </c>
      <c r="D1808" s="16">
        <f>C1808*B1808</f>
        <v>2181636136.71875</v>
      </c>
      <c r="E1808" s="16">
        <f t="shared" si="245"/>
        <v>-4280895147.905427</v>
      </c>
      <c r="F1808" s="16">
        <f>G1808*L1808</f>
        <v>2132659042.7246094</v>
      </c>
      <c r="G1808">
        <f t="shared" si="252"/>
        <v>5399000</v>
      </c>
      <c r="H1808">
        <f t="shared" si="253"/>
        <v>5420000</v>
      </c>
      <c r="I1808">
        <v>423650</v>
      </c>
      <c r="J1808">
        <v>275642000</v>
      </c>
      <c r="K1808">
        <v>239647000</v>
      </c>
      <c r="L1808" s="16">
        <v>395.010009765625</v>
      </c>
      <c r="M1808" s="14">
        <f t="shared" si="249"/>
        <v>108881349111.81641</v>
      </c>
      <c r="N1808" s="14">
        <f t="shared" si="250"/>
        <v>94662963810.302734</v>
      </c>
      <c r="O1808" s="14">
        <f t="shared" si="248"/>
        <v>42888638019.53125</v>
      </c>
      <c r="P1808">
        <f t="shared" si="246"/>
        <v>2.5386991552921883</v>
      </c>
      <c r="Q1808">
        <f t="shared" si="247"/>
        <v>2.207180460409905</v>
      </c>
    </row>
    <row r="1809" spans="1:17" x14ac:dyDescent="0.3">
      <c r="A1809" s="10">
        <v>45635</v>
      </c>
      <c r="B1809">
        <v>97432.71875</v>
      </c>
      <c r="C1809">
        <f t="shared" si="251"/>
        <v>0</v>
      </c>
      <c r="E1809" s="16">
        <f t="shared" si="245"/>
        <v>-4280895147.905427</v>
      </c>
      <c r="G1809">
        <f t="shared" si="252"/>
        <v>0</v>
      </c>
      <c r="H1809">
        <f t="shared" si="253"/>
        <v>0</v>
      </c>
      <c r="I1809">
        <v>423650</v>
      </c>
      <c r="J1809">
        <v>275642000</v>
      </c>
      <c r="K1809">
        <v>239647000</v>
      </c>
      <c r="L1809" s="16">
        <v>365.33999633789</v>
      </c>
      <c r="M1809" s="14">
        <f t="shared" si="249"/>
        <v>100703047270.56868</v>
      </c>
      <c r="N1809" s="14">
        <f t="shared" si="250"/>
        <v>87552634102.386322</v>
      </c>
      <c r="O1809" s="14">
        <f t="shared" si="248"/>
        <v>41277371298.4375</v>
      </c>
      <c r="P1809">
        <f t="shared" si="246"/>
        <v>2.4396671615176393</v>
      </c>
      <c r="Q1809">
        <f t="shared" si="247"/>
        <v>2.1210806635281183</v>
      </c>
    </row>
    <row r="1810" spans="1:17" x14ac:dyDescent="0.3">
      <c r="A1810" s="10">
        <v>45636</v>
      </c>
      <c r="B1810">
        <v>96675.4296875</v>
      </c>
      <c r="C1810">
        <f t="shared" si="251"/>
        <v>0</v>
      </c>
      <c r="E1810" s="16">
        <f t="shared" si="245"/>
        <v>-4280895147.905427</v>
      </c>
      <c r="G1810">
        <f t="shared" si="252"/>
        <v>0</v>
      </c>
      <c r="H1810">
        <f t="shared" si="253"/>
        <v>0</v>
      </c>
      <c r="I1810">
        <v>423650</v>
      </c>
      <c r="J1810">
        <v>275642000</v>
      </c>
      <c r="K1810">
        <v>239647000</v>
      </c>
      <c r="L1810" s="16">
        <v>377.32000732421801</v>
      </c>
      <c r="M1810" s="14">
        <f t="shared" si="249"/>
        <v>104005241458.86211</v>
      </c>
      <c r="N1810" s="14">
        <f t="shared" si="250"/>
        <v>90423607795.226868</v>
      </c>
      <c r="O1810" s="14">
        <f t="shared" si="248"/>
        <v>40956545787.109375</v>
      </c>
      <c r="P1810">
        <f t="shared" si="246"/>
        <v>2.539404616773044</v>
      </c>
      <c r="Q1810">
        <f t="shared" si="247"/>
        <v>2.2077937984625331</v>
      </c>
    </row>
    <row r="1811" spans="1:17" x14ac:dyDescent="0.3">
      <c r="A1811" s="10">
        <v>45637</v>
      </c>
      <c r="B1811">
        <v>101173.03125</v>
      </c>
      <c r="C1811">
        <f t="shared" si="251"/>
        <v>0</v>
      </c>
      <c r="E1811" s="16">
        <f t="shared" si="245"/>
        <v>-4280895147.905427</v>
      </c>
      <c r="G1811">
        <f t="shared" si="252"/>
        <v>0</v>
      </c>
      <c r="H1811">
        <f t="shared" si="253"/>
        <v>0</v>
      </c>
      <c r="I1811">
        <v>423650</v>
      </c>
      <c r="J1811">
        <v>275642000</v>
      </c>
      <c r="K1811">
        <v>239647000</v>
      </c>
      <c r="L1811" s="16">
        <v>411.39999389648398</v>
      </c>
      <c r="M1811" s="14">
        <f t="shared" si="249"/>
        <v>113399117117.61464</v>
      </c>
      <c r="N1811" s="14">
        <f t="shared" si="250"/>
        <v>98590774337.310699</v>
      </c>
      <c r="O1811" s="14">
        <f t="shared" si="248"/>
        <v>42861954689.0625</v>
      </c>
      <c r="P1811">
        <f t="shared" si="246"/>
        <v>2.6456823525724968</v>
      </c>
      <c r="Q1811">
        <f t="shared" si="247"/>
        <v>2.3001931445387176</v>
      </c>
    </row>
    <row r="1812" spans="1:17" x14ac:dyDescent="0.3">
      <c r="A1812" s="10">
        <v>45638</v>
      </c>
      <c r="B1812">
        <v>100043</v>
      </c>
      <c r="C1812">
        <f t="shared" si="251"/>
        <v>0</v>
      </c>
      <c r="E1812" s="16">
        <f t="shared" si="245"/>
        <v>-4280895147.905427</v>
      </c>
      <c r="G1812">
        <f t="shared" si="252"/>
        <v>0</v>
      </c>
      <c r="H1812">
        <f t="shared" si="253"/>
        <v>0</v>
      </c>
      <c r="I1812">
        <v>423650</v>
      </c>
      <c r="J1812">
        <v>275642000</v>
      </c>
      <c r="K1812">
        <v>239647000</v>
      </c>
      <c r="L1812" s="16">
        <v>392.19000244140602</v>
      </c>
      <c r="M1812" s="14">
        <f t="shared" si="249"/>
        <v>108104036652.95404</v>
      </c>
      <c r="N1812" s="14">
        <f t="shared" si="250"/>
        <v>93987157515.075623</v>
      </c>
      <c r="O1812" s="14">
        <f t="shared" si="248"/>
        <v>42383216950</v>
      </c>
      <c r="P1812">
        <f t="shared" si="246"/>
        <v>2.5506331145294068</v>
      </c>
      <c r="Q1812">
        <f t="shared" si="247"/>
        <v>2.2175560110492185</v>
      </c>
    </row>
    <row r="1813" spans="1:17" x14ac:dyDescent="0.3">
      <c r="A1813" s="10">
        <v>45639</v>
      </c>
      <c r="B1813">
        <v>101459.2578125</v>
      </c>
      <c r="C1813">
        <f t="shared" si="251"/>
        <v>0</v>
      </c>
      <c r="E1813" s="16">
        <f t="shared" si="245"/>
        <v>-4280895147.905427</v>
      </c>
      <c r="G1813">
        <f t="shared" si="252"/>
        <v>0</v>
      </c>
      <c r="H1813">
        <f t="shared" si="253"/>
        <v>0</v>
      </c>
      <c r="I1813">
        <v>423650</v>
      </c>
      <c r="J1813">
        <v>275642000</v>
      </c>
      <c r="K1813">
        <v>239647000</v>
      </c>
      <c r="L1813" s="16">
        <v>408.67001342773398</v>
      </c>
      <c r="M1813" s="14">
        <f t="shared" si="249"/>
        <v>112646619841.24745</v>
      </c>
      <c r="N1813" s="14">
        <f t="shared" si="250"/>
        <v>97936542707.916168</v>
      </c>
      <c r="O1813" s="14">
        <f t="shared" si="248"/>
        <v>42983214572.265625</v>
      </c>
      <c r="P1813">
        <f t="shared" si="246"/>
        <v>2.6207118514102774</v>
      </c>
      <c r="Q1813">
        <f t="shared" si="247"/>
        <v>2.2784834424903271</v>
      </c>
    </row>
    <row r="1814" spans="1:17" x14ac:dyDescent="0.3">
      <c r="A1814" s="10">
        <v>45640</v>
      </c>
      <c r="B1814">
        <v>101372.96875</v>
      </c>
      <c r="C1814">
        <f t="shared" si="251"/>
        <v>0</v>
      </c>
      <c r="E1814" s="16">
        <f t="shared" si="245"/>
        <v>-4280895147.905427</v>
      </c>
      <c r="G1814">
        <f t="shared" si="252"/>
        <v>0</v>
      </c>
      <c r="H1814">
        <f t="shared" si="253"/>
        <v>0</v>
      </c>
      <c r="I1814">
        <v>423650</v>
      </c>
      <c r="J1814">
        <v>275642000</v>
      </c>
      <c r="K1814">
        <v>239647000</v>
      </c>
      <c r="L1814" s="16">
        <v>408.67001342773398</v>
      </c>
      <c r="M1814" s="14">
        <f t="shared" si="249"/>
        <v>112646619841.24745</v>
      </c>
      <c r="N1814" s="14">
        <f t="shared" si="250"/>
        <v>97936542707.916168</v>
      </c>
      <c r="O1814" s="14">
        <f t="shared" si="248"/>
        <v>42946658210.9375</v>
      </c>
      <c r="P1814">
        <f t="shared" si="246"/>
        <v>2.6229426114593246</v>
      </c>
      <c r="Q1814">
        <f t="shared" si="247"/>
        <v>2.2804228963960238</v>
      </c>
    </row>
    <row r="1815" spans="1:17" x14ac:dyDescent="0.3">
      <c r="A1815" s="10">
        <v>45641</v>
      </c>
      <c r="B1815">
        <v>104298.6953125</v>
      </c>
      <c r="C1815">
        <f t="shared" si="251"/>
        <v>0</v>
      </c>
      <c r="E1815" s="16">
        <f t="shared" si="245"/>
        <v>-4280895147.905427</v>
      </c>
      <c r="G1815">
        <f t="shared" si="252"/>
        <v>0</v>
      </c>
      <c r="H1815">
        <f t="shared" si="253"/>
        <v>0</v>
      </c>
      <c r="I1815">
        <v>423650</v>
      </c>
      <c r="J1815">
        <v>275642000</v>
      </c>
      <c r="K1815">
        <v>239647000</v>
      </c>
      <c r="L1815" s="16">
        <v>408.67001342773398</v>
      </c>
      <c r="M1815" s="14">
        <f t="shared" si="249"/>
        <v>112646619841.24745</v>
      </c>
      <c r="N1815" s="14">
        <f t="shared" si="250"/>
        <v>97936542707.916168</v>
      </c>
      <c r="O1815" s="14">
        <f t="shared" si="248"/>
        <v>44186142269.140625</v>
      </c>
      <c r="P1815">
        <f t="shared" si="246"/>
        <v>2.5493653452503202</v>
      </c>
      <c r="Q1815">
        <f t="shared" si="247"/>
        <v>2.2164537947526264</v>
      </c>
    </row>
    <row r="1816" spans="1:17" x14ac:dyDescent="0.3">
      <c r="A1816" s="10">
        <v>45642</v>
      </c>
      <c r="B1816">
        <v>106029.71875</v>
      </c>
      <c r="C1816">
        <f t="shared" si="251"/>
        <v>15350</v>
      </c>
      <c r="D1816" s="16">
        <f>C1816*B1816</f>
        <v>1627556182.8125</v>
      </c>
      <c r="E1816" s="16">
        <f t="shared" si="245"/>
        <v>-4328373330.717927</v>
      </c>
      <c r="F1816" s="16">
        <f>G1816*L1816</f>
        <v>1580078000</v>
      </c>
      <c r="G1816">
        <f t="shared" si="252"/>
        <v>3868000</v>
      </c>
      <c r="H1816">
        <f t="shared" si="253"/>
        <v>3886000</v>
      </c>
      <c r="I1816">
        <v>439000</v>
      </c>
      <c r="J1816">
        <v>279510000</v>
      </c>
      <c r="K1816">
        <v>243533000</v>
      </c>
      <c r="L1816" s="16">
        <v>408.5</v>
      </c>
      <c r="M1816" s="14">
        <f t="shared" si="249"/>
        <v>114179835000</v>
      </c>
      <c r="N1816" s="14">
        <f t="shared" si="250"/>
        <v>99483230500</v>
      </c>
      <c r="O1816" s="14">
        <f t="shared" si="248"/>
        <v>46547046531.25</v>
      </c>
      <c r="P1816">
        <f t="shared" si="246"/>
        <v>2.4529984931126361</v>
      </c>
      <c r="Q1816">
        <f t="shared" si="247"/>
        <v>2.1372619298887323</v>
      </c>
    </row>
    <row r="1817" spans="1:17" x14ac:dyDescent="0.3">
      <c r="A1817" s="10">
        <v>45643</v>
      </c>
      <c r="B1817">
        <v>106140.6015625</v>
      </c>
      <c r="C1817">
        <f t="shared" si="251"/>
        <v>0</v>
      </c>
      <c r="E1817" s="16">
        <f t="shared" si="245"/>
        <v>-4328373330.717927</v>
      </c>
      <c r="G1817">
        <f t="shared" si="252"/>
        <v>0</v>
      </c>
      <c r="H1817">
        <f t="shared" si="253"/>
        <v>0</v>
      </c>
      <c r="I1817">
        <v>439000</v>
      </c>
      <c r="J1817">
        <v>279510000</v>
      </c>
      <c r="K1817">
        <v>243533000</v>
      </c>
      <c r="L1817" s="16">
        <v>386.42001342773398</v>
      </c>
      <c r="M1817" s="14">
        <f t="shared" si="249"/>
        <v>108008257953.18593</v>
      </c>
      <c r="N1817" s="14">
        <f t="shared" si="250"/>
        <v>94106025130.096344</v>
      </c>
      <c r="O1817" s="14">
        <f t="shared" si="248"/>
        <v>46595724085.9375</v>
      </c>
      <c r="P1817">
        <f t="shared" si="246"/>
        <v>2.3179864691872578</v>
      </c>
      <c r="Q1817">
        <f t="shared" si="247"/>
        <v>2.0196279159979267</v>
      </c>
    </row>
    <row r="1818" spans="1:17" x14ac:dyDescent="0.3">
      <c r="A1818" s="10">
        <v>45644</v>
      </c>
      <c r="B1818">
        <v>100041.5390625</v>
      </c>
      <c r="C1818">
        <f t="shared" si="251"/>
        <v>0</v>
      </c>
      <c r="E1818" s="16">
        <f t="shared" si="245"/>
        <v>-4328373330.717927</v>
      </c>
      <c r="G1818">
        <f t="shared" si="252"/>
        <v>0</v>
      </c>
      <c r="H1818">
        <f t="shared" si="253"/>
        <v>0</v>
      </c>
      <c r="I1818">
        <v>439000</v>
      </c>
      <c r="J1818">
        <v>279510000</v>
      </c>
      <c r="K1818">
        <v>243533000</v>
      </c>
      <c r="L1818" s="16">
        <v>349.64001464843699</v>
      </c>
      <c r="M1818" s="14">
        <f t="shared" si="249"/>
        <v>97727880494.384628</v>
      </c>
      <c r="N1818" s="14">
        <f t="shared" si="250"/>
        <v>85148881687.377808</v>
      </c>
      <c r="O1818" s="14">
        <f t="shared" si="248"/>
        <v>43918235648.4375</v>
      </c>
      <c r="P1818">
        <f t="shared" si="246"/>
        <v>2.2252232825719522</v>
      </c>
      <c r="Q1818">
        <f t="shared" si="247"/>
        <v>1.9388046999198427</v>
      </c>
    </row>
    <row r="1819" spans="1:17" x14ac:dyDescent="0.3">
      <c r="A1819" s="10">
        <v>45645</v>
      </c>
      <c r="B1819">
        <v>97490.953125</v>
      </c>
      <c r="C1819">
        <f t="shared" si="251"/>
        <v>0</v>
      </c>
      <c r="E1819" s="16">
        <f t="shared" si="245"/>
        <v>-4328373330.717927</v>
      </c>
      <c r="G1819">
        <f t="shared" si="252"/>
        <v>0</v>
      </c>
      <c r="H1819">
        <f t="shared" si="253"/>
        <v>0</v>
      </c>
      <c r="I1819">
        <v>439000</v>
      </c>
      <c r="J1819">
        <v>279510000</v>
      </c>
      <c r="K1819">
        <v>243533000</v>
      </c>
      <c r="L1819" s="16">
        <v>326.45999145507801</v>
      </c>
      <c r="M1819" s="14">
        <f t="shared" si="249"/>
        <v>91248832211.608856</v>
      </c>
      <c r="N1819" s="14">
        <f t="shared" si="250"/>
        <v>79503781099.02951</v>
      </c>
      <c r="O1819" s="14">
        <f t="shared" si="248"/>
        <v>42798528421.875</v>
      </c>
      <c r="P1819">
        <f t="shared" si="246"/>
        <v>2.132055366767474</v>
      </c>
      <c r="Q1819">
        <f t="shared" si="247"/>
        <v>1.8576288491824378</v>
      </c>
    </row>
    <row r="1820" spans="1:17" x14ac:dyDescent="0.3">
      <c r="A1820" s="10">
        <v>45646</v>
      </c>
      <c r="B1820">
        <v>97755.9296875</v>
      </c>
      <c r="C1820">
        <f t="shared" si="251"/>
        <v>0</v>
      </c>
      <c r="E1820" s="16">
        <f t="shared" si="245"/>
        <v>-4328373330.717927</v>
      </c>
      <c r="G1820">
        <f t="shared" si="252"/>
        <v>0</v>
      </c>
      <c r="H1820">
        <f t="shared" si="253"/>
        <v>0</v>
      </c>
      <c r="I1820">
        <v>439000</v>
      </c>
      <c r="J1820">
        <v>279510000</v>
      </c>
      <c r="K1820">
        <v>243533000</v>
      </c>
      <c r="L1820" s="16">
        <v>364.20001220703102</v>
      </c>
      <c r="M1820" s="14">
        <f t="shared" si="249"/>
        <v>101797545411.98724</v>
      </c>
      <c r="N1820" s="14">
        <f t="shared" si="250"/>
        <v>88694721572.81488</v>
      </c>
      <c r="O1820" s="14">
        <f t="shared" si="248"/>
        <v>42914853132.8125</v>
      </c>
      <c r="P1820">
        <f t="shared" si="246"/>
        <v>2.3720818779676378</v>
      </c>
      <c r="Q1820">
        <f t="shared" si="247"/>
        <v>2.0667604593291573</v>
      </c>
    </row>
    <row r="1821" spans="1:17" x14ac:dyDescent="0.3">
      <c r="A1821" s="10">
        <v>45647</v>
      </c>
      <c r="B1821">
        <v>97224.7265625</v>
      </c>
      <c r="C1821">
        <f t="shared" si="251"/>
        <v>0</v>
      </c>
      <c r="E1821" s="16">
        <f t="shared" si="245"/>
        <v>-4328373330.717927</v>
      </c>
      <c r="G1821">
        <f t="shared" si="252"/>
        <v>0</v>
      </c>
      <c r="H1821">
        <f t="shared" si="253"/>
        <v>0</v>
      </c>
      <c r="I1821">
        <v>439000</v>
      </c>
      <c r="J1821">
        <v>279510000</v>
      </c>
      <c r="K1821">
        <v>243533000</v>
      </c>
      <c r="L1821" s="16">
        <v>364.20001220703102</v>
      </c>
      <c r="M1821" s="14">
        <f t="shared" si="249"/>
        <v>101797545411.98724</v>
      </c>
      <c r="N1821" s="14">
        <f t="shared" si="250"/>
        <v>88694721572.81488</v>
      </c>
      <c r="O1821" s="14">
        <f t="shared" si="248"/>
        <v>42681654960.9375</v>
      </c>
      <c r="P1821">
        <f t="shared" si="246"/>
        <v>2.3850421335619005</v>
      </c>
      <c r="Q1821">
        <f t="shared" si="247"/>
        <v>2.0780525416361857</v>
      </c>
    </row>
    <row r="1822" spans="1:17" x14ac:dyDescent="0.3">
      <c r="A1822" s="10">
        <v>45648</v>
      </c>
      <c r="B1822">
        <v>95104.9375</v>
      </c>
      <c r="C1822">
        <f t="shared" si="251"/>
        <v>0</v>
      </c>
      <c r="E1822" s="16">
        <f t="shared" si="245"/>
        <v>-4328373330.717927</v>
      </c>
      <c r="G1822">
        <f t="shared" si="252"/>
        <v>0</v>
      </c>
      <c r="H1822">
        <f t="shared" si="253"/>
        <v>0</v>
      </c>
      <c r="I1822">
        <v>439000</v>
      </c>
      <c r="J1822">
        <v>279510000</v>
      </c>
      <c r="K1822">
        <v>243533000</v>
      </c>
      <c r="L1822" s="16">
        <v>364.20001220703102</v>
      </c>
      <c r="M1822" s="14">
        <f t="shared" si="249"/>
        <v>101797545411.98724</v>
      </c>
      <c r="N1822" s="14">
        <f t="shared" si="250"/>
        <v>88694721572.81488</v>
      </c>
      <c r="O1822" s="14">
        <f t="shared" si="248"/>
        <v>41751067562.5</v>
      </c>
      <c r="P1822">
        <f t="shared" si="246"/>
        <v>2.4382022150595217</v>
      </c>
      <c r="Q1822">
        <f t="shared" si="247"/>
        <v>2.1243701479020087</v>
      </c>
    </row>
    <row r="1823" spans="1:17" x14ac:dyDescent="0.3">
      <c r="A1823" s="10">
        <v>45649</v>
      </c>
      <c r="B1823">
        <v>94686.2421875</v>
      </c>
      <c r="C1823">
        <f t="shared" si="251"/>
        <v>5262</v>
      </c>
      <c r="D1823" s="16">
        <f>C1823*B1823</f>
        <v>498239006.390625</v>
      </c>
      <c r="E1823" s="16">
        <f t="shared" si="245"/>
        <v>-4388733182.6285715</v>
      </c>
      <c r="F1823" s="16">
        <f>G1823*L1823</f>
        <v>437879154.47998029</v>
      </c>
      <c r="G1823">
        <f t="shared" si="252"/>
        <v>1318000</v>
      </c>
      <c r="H1823">
        <f t="shared" si="253"/>
        <v>1325000</v>
      </c>
      <c r="I1823">
        <v>444262</v>
      </c>
      <c r="J1823">
        <v>280828000</v>
      </c>
      <c r="K1823">
        <v>244858000</v>
      </c>
      <c r="L1823" s="16">
        <v>332.23001098632801</v>
      </c>
      <c r="M1823" s="14">
        <f t="shared" si="249"/>
        <v>93299489525.268524</v>
      </c>
      <c r="N1823" s="14">
        <f t="shared" si="250"/>
        <v>81349176030.090302</v>
      </c>
      <c r="O1823" s="14">
        <f t="shared" si="248"/>
        <v>42065499326.703125</v>
      </c>
      <c r="P1823">
        <f t="shared" si="246"/>
        <v>2.2179574953016692</v>
      </c>
      <c r="Q1823">
        <f t="shared" si="247"/>
        <v>1.9338692594206282</v>
      </c>
    </row>
    <row r="1824" spans="1:17" x14ac:dyDescent="0.3">
      <c r="A1824" s="10">
        <v>45650</v>
      </c>
      <c r="B1824">
        <v>98676.09375</v>
      </c>
      <c r="C1824">
        <f t="shared" si="251"/>
        <v>0</v>
      </c>
      <c r="E1824" s="16">
        <f t="shared" si="245"/>
        <v>-4388733182.6285715</v>
      </c>
      <c r="G1824">
        <f t="shared" si="252"/>
        <v>0</v>
      </c>
      <c r="H1824">
        <f t="shared" si="253"/>
        <v>0</v>
      </c>
      <c r="I1824">
        <v>444262</v>
      </c>
      <c r="J1824">
        <v>280828000</v>
      </c>
      <c r="K1824">
        <v>244858000</v>
      </c>
      <c r="L1824" s="16">
        <v>358.17999267578102</v>
      </c>
      <c r="M1824" s="14">
        <f t="shared" si="249"/>
        <v>100586970983.15424</v>
      </c>
      <c r="N1824" s="14">
        <f t="shared" si="250"/>
        <v>87703236646.606384</v>
      </c>
      <c r="O1824" s="14">
        <f t="shared" si="248"/>
        <v>43838038761.5625</v>
      </c>
      <c r="P1824">
        <f t="shared" si="246"/>
        <v>2.2945134824633078</v>
      </c>
      <c r="Q1824">
        <f t="shared" si="247"/>
        <v>2.0006195332694765</v>
      </c>
    </row>
    <row r="1825" spans="1:17" x14ac:dyDescent="0.3">
      <c r="A1825" s="10">
        <v>45651</v>
      </c>
      <c r="B1825">
        <v>99299.1953125</v>
      </c>
      <c r="C1825">
        <f t="shared" si="251"/>
        <v>0</v>
      </c>
      <c r="E1825" s="16">
        <f t="shared" si="245"/>
        <v>-4388733182.6285715</v>
      </c>
      <c r="G1825">
        <f t="shared" si="252"/>
        <v>0</v>
      </c>
      <c r="H1825">
        <f t="shared" si="253"/>
        <v>0</v>
      </c>
      <c r="I1825">
        <v>444262</v>
      </c>
      <c r="J1825">
        <v>280828000</v>
      </c>
      <c r="K1825">
        <v>244858000</v>
      </c>
      <c r="L1825" s="16">
        <v>358.17999267578102</v>
      </c>
      <c r="M1825" s="14">
        <f t="shared" si="249"/>
        <v>100586970983.15424</v>
      </c>
      <c r="N1825" s="14">
        <f t="shared" si="250"/>
        <v>87703236646.606384</v>
      </c>
      <c r="O1825" s="14">
        <f t="shared" si="248"/>
        <v>44114859107.921875</v>
      </c>
      <c r="P1825">
        <f t="shared" si="246"/>
        <v>2.2801154308819145</v>
      </c>
      <c r="Q1825">
        <f t="shared" si="247"/>
        <v>1.9880656635908234</v>
      </c>
    </row>
    <row r="1826" spans="1:17" x14ac:dyDescent="0.3">
      <c r="A1826" s="10">
        <v>45652</v>
      </c>
      <c r="B1826">
        <v>95795.515625</v>
      </c>
      <c r="C1826">
        <f t="shared" si="251"/>
        <v>0</v>
      </c>
      <c r="E1826" s="16">
        <f t="shared" si="245"/>
        <v>-4388733182.6285715</v>
      </c>
      <c r="G1826">
        <f t="shared" si="252"/>
        <v>0</v>
      </c>
      <c r="H1826">
        <f t="shared" si="253"/>
        <v>0</v>
      </c>
      <c r="I1826">
        <v>444262</v>
      </c>
      <c r="J1826">
        <v>280828000</v>
      </c>
      <c r="K1826">
        <v>244858000</v>
      </c>
      <c r="L1826" s="16">
        <v>341.04998779296801</v>
      </c>
      <c r="M1826" s="14">
        <f t="shared" si="249"/>
        <v>95776385971.923615</v>
      </c>
      <c r="N1826" s="14">
        <f t="shared" si="250"/>
        <v>83508817911.010559</v>
      </c>
      <c r="O1826" s="14">
        <f t="shared" si="248"/>
        <v>42558307362.59375</v>
      </c>
      <c r="P1826">
        <f t="shared" si="246"/>
        <v>2.2504745114958551</v>
      </c>
      <c r="Q1826">
        <f t="shared" si="247"/>
        <v>1.9622213167342717</v>
      </c>
    </row>
    <row r="1827" spans="1:17" x14ac:dyDescent="0.3">
      <c r="A1827" s="10">
        <v>45653</v>
      </c>
      <c r="B1827">
        <v>94164.859375</v>
      </c>
      <c r="C1827">
        <f t="shared" si="251"/>
        <v>0</v>
      </c>
      <c r="E1827" s="16">
        <f t="shared" si="245"/>
        <v>-4388733182.6285715</v>
      </c>
      <c r="G1827">
        <f t="shared" si="252"/>
        <v>0</v>
      </c>
      <c r="H1827">
        <f t="shared" si="253"/>
        <v>0</v>
      </c>
      <c r="I1827">
        <v>444262</v>
      </c>
      <c r="J1827">
        <v>280828000</v>
      </c>
      <c r="K1827">
        <v>244858000</v>
      </c>
      <c r="L1827" s="16">
        <v>330</v>
      </c>
      <c r="M1827" s="14">
        <f t="shared" si="249"/>
        <v>92673240000</v>
      </c>
      <c r="N1827" s="14">
        <f t="shared" si="250"/>
        <v>80803140000</v>
      </c>
      <c r="O1827" s="14">
        <f t="shared" si="248"/>
        <v>41833868755.65625</v>
      </c>
      <c r="P1827">
        <f t="shared" si="246"/>
        <v>2.2152682206201617</v>
      </c>
      <c r="Q1827">
        <f t="shared" si="247"/>
        <v>1.9315244418811925</v>
      </c>
    </row>
    <row r="1828" spans="1:17" x14ac:dyDescent="0.3">
      <c r="A1828" s="10">
        <v>45654</v>
      </c>
      <c r="B1828">
        <v>95163.9296875</v>
      </c>
      <c r="C1828">
        <f t="shared" si="251"/>
        <v>0</v>
      </c>
      <c r="E1828" s="16">
        <f t="shared" si="245"/>
        <v>-4388733182.6285715</v>
      </c>
      <c r="G1828">
        <f t="shared" si="252"/>
        <v>0</v>
      </c>
      <c r="H1828">
        <f t="shared" si="253"/>
        <v>0</v>
      </c>
      <c r="I1828">
        <v>444262</v>
      </c>
      <c r="J1828">
        <v>280828000</v>
      </c>
      <c r="K1828">
        <v>244858000</v>
      </c>
      <c r="L1828" s="16">
        <v>330</v>
      </c>
      <c r="M1828" s="14">
        <f t="shared" si="249"/>
        <v>92673240000</v>
      </c>
      <c r="N1828" s="14">
        <f t="shared" si="250"/>
        <v>80803140000</v>
      </c>
      <c r="O1828" s="14">
        <f t="shared" si="248"/>
        <v>42277717730.828125</v>
      </c>
      <c r="P1828">
        <f t="shared" si="246"/>
        <v>2.1920114181666053</v>
      </c>
      <c r="Q1828">
        <f t="shared" si="247"/>
        <v>1.9112464990294369</v>
      </c>
    </row>
    <row r="1829" spans="1:17" x14ac:dyDescent="0.3">
      <c r="A1829" s="10">
        <v>45655</v>
      </c>
      <c r="B1829">
        <v>94733.3125</v>
      </c>
      <c r="C1829">
        <f t="shared" si="251"/>
        <v>0</v>
      </c>
      <c r="E1829" s="16">
        <f t="shared" ref="E1829" si="254">E1828-D1829+F1829</f>
        <v>-4388733182.6285715</v>
      </c>
      <c r="G1829">
        <f t="shared" si="252"/>
        <v>0</v>
      </c>
      <c r="H1829">
        <f t="shared" si="253"/>
        <v>0</v>
      </c>
      <c r="I1829">
        <v>444262</v>
      </c>
      <c r="J1829">
        <v>280828000</v>
      </c>
      <c r="K1829">
        <v>244858000</v>
      </c>
      <c r="L1829" s="16">
        <v>330</v>
      </c>
      <c r="M1829" s="14">
        <f t="shared" si="249"/>
        <v>92673240000</v>
      </c>
      <c r="N1829" s="14">
        <f t="shared" si="250"/>
        <v>80803140000</v>
      </c>
      <c r="O1829" s="14">
        <f t="shared" si="248"/>
        <v>42086410877.875</v>
      </c>
      <c r="P1829">
        <f t="shared" ref="P1829" si="255">M1829/O1829</f>
        <v>2.2019753660847021</v>
      </c>
      <c r="Q1829">
        <f t="shared" ref="Q1829" si="256">N1829/O1829</f>
        <v>1.9199342095117582</v>
      </c>
    </row>
  </sheetData>
  <autoFilter ref="A1:Q1829" xr:uid="{2EC7D302-8CD9-4840-88B7-7183E7905296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744D-42F9-41C7-A535-2D5B95D2733E}">
  <dimension ref="A1:F1829"/>
  <sheetViews>
    <sheetView workbookViewId="0">
      <selection activeCell="B1" sqref="B1:B1048576"/>
    </sheetView>
  </sheetViews>
  <sheetFormatPr baseColWidth="10" defaultRowHeight="16.5" x14ac:dyDescent="0.3"/>
  <cols>
    <col min="1" max="1" width="9.625" bestFit="1" customWidth="1"/>
    <col min="2" max="2" width="12.25" bestFit="1" customWidth="1"/>
    <col min="3" max="3" width="13.625" bestFit="1" customWidth="1"/>
    <col min="4" max="4" width="16.25" bestFit="1" customWidth="1"/>
    <col min="5" max="5" width="11.875" bestFit="1" customWidth="1"/>
    <col min="6" max="6" width="17" bestFit="1" customWidth="1"/>
  </cols>
  <sheetData>
    <row r="1" spans="1:6" s="11" customFormat="1" x14ac:dyDescent="0.3">
      <c r="A1" s="12" t="s">
        <v>23</v>
      </c>
      <c r="B1" s="11" t="s">
        <v>21</v>
      </c>
      <c r="C1" s="11" t="s">
        <v>22</v>
      </c>
      <c r="D1" s="11" t="s">
        <v>24</v>
      </c>
      <c r="E1" s="11" t="s">
        <v>25</v>
      </c>
      <c r="F1" s="11" t="s">
        <v>26</v>
      </c>
    </row>
    <row r="2" spans="1:6" x14ac:dyDescent="0.3">
      <c r="A2" s="10">
        <v>43828</v>
      </c>
      <c r="B2">
        <v>7422.65283203125</v>
      </c>
      <c r="C2">
        <v>0</v>
      </c>
      <c r="D2">
        <v>0</v>
      </c>
      <c r="E2">
        <v>0</v>
      </c>
      <c r="F2">
        <v>0</v>
      </c>
    </row>
    <row r="3" spans="1:6" x14ac:dyDescent="0.3">
      <c r="A3" s="10">
        <v>43829</v>
      </c>
      <c r="B3">
        <v>7292.9951171875</v>
      </c>
      <c r="C3">
        <v>14.2019996643066</v>
      </c>
      <c r="D3">
        <v>0.19473480286359399</v>
      </c>
      <c r="E3">
        <v>0</v>
      </c>
      <c r="F3">
        <v>0</v>
      </c>
    </row>
    <row r="4" spans="1:6" x14ac:dyDescent="0.3">
      <c r="A4" s="10">
        <v>43830</v>
      </c>
      <c r="B4">
        <v>7193.59912109375</v>
      </c>
      <c r="C4">
        <v>14.2629995346069</v>
      </c>
      <c r="D4">
        <v>0.198273483057787</v>
      </c>
      <c r="E4">
        <v>0</v>
      </c>
      <c r="F4">
        <v>0</v>
      </c>
    </row>
    <row r="5" spans="1:6" x14ac:dyDescent="0.3">
      <c r="A5" s="10">
        <v>43831</v>
      </c>
      <c r="B5">
        <v>7200.17431640625</v>
      </c>
      <c r="C5">
        <v>14.2629995346069</v>
      </c>
      <c r="D5">
        <v>0.198273483057787</v>
      </c>
      <c r="E5">
        <v>0</v>
      </c>
      <c r="F5">
        <v>0</v>
      </c>
    </row>
    <row r="6" spans="1:6" x14ac:dyDescent="0.3">
      <c r="A6" s="10">
        <v>43832</v>
      </c>
      <c r="B6">
        <v>6985.47021484375</v>
      </c>
      <c r="C6">
        <v>14.4309997558593</v>
      </c>
      <c r="D6">
        <v>0.20658594642912101</v>
      </c>
      <c r="E6">
        <v>0</v>
      </c>
      <c r="F6">
        <v>0</v>
      </c>
    </row>
    <row r="7" spans="1:6" x14ac:dyDescent="0.3">
      <c r="A7" s="10">
        <v>43833</v>
      </c>
      <c r="B7">
        <v>7344.88427734375</v>
      </c>
      <c r="C7">
        <v>14.3570003509521</v>
      </c>
      <c r="D7">
        <v>0.19546938806426301</v>
      </c>
      <c r="E7">
        <v>0</v>
      </c>
      <c r="F7">
        <v>0</v>
      </c>
    </row>
    <row r="8" spans="1:6" x14ac:dyDescent="0.3">
      <c r="A8" s="10">
        <v>43834</v>
      </c>
      <c r="B8">
        <v>7410.65673828125</v>
      </c>
      <c r="C8">
        <v>14.3570003509521</v>
      </c>
      <c r="D8">
        <v>0.19546938806426301</v>
      </c>
      <c r="E8">
        <v>0</v>
      </c>
      <c r="F8">
        <v>0</v>
      </c>
    </row>
    <row r="9" spans="1:6" x14ac:dyDescent="0.3">
      <c r="A9" s="10">
        <v>43835</v>
      </c>
      <c r="B9">
        <v>7411.3173828125</v>
      </c>
      <c r="C9">
        <v>14.3570003509521</v>
      </c>
      <c r="D9">
        <v>0.19546938806426301</v>
      </c>
      <c r="E9">
        <v>0</v>
      </c>
      <c r="F9">
        <v>0</v>
      </c>
    </row>
    <row r="10" spans="1:6" x14ac:dyDescent="0.3">
      <c r="A10" s="10">
        <v>43836</v>
      </c>
      <c r="B10">
        <v>7769.21923828125</v>
      </c>
      <c r="C10">
        <v>14.425000190734799</v>
      </c>
      <c r="D10">
        <v>0.18566859485260201</v>
      </c>
      <c r="E10">
        <v>0</v>
      </c>
      <c r="F10">
        <v>0</v>
      </c>
    </row>
    <row r="11" spans="1:6" x14ac:dyDescent="0.3">
      <c r="A11" s="10">
        <v>43837</v>
      </c>
      <c r="B11">
        <v>8163.6923828125</v>
      </c>
      <c r="C11">
        <v>14.387000083923301</v>
      </c>
      <c r="D11">
        <v>0.17623153114163301</v>
      </c>
      <c r="E11">
        <v>0</v>
      </c>
      <c r="F11">
        <v>0</v>
      </c>
    </row>
    <row r="12" spans="1:6" x14ac:dyDescent="0.3">
      <c r="A12" s="10">
        <v>43838</v>
      </c>
      <c r="B12">
        <v>8079.86279296875</v>
      </c>
      <c r="C12">
        <v>14.3710002899169</v>
      </c>
      <c r="D12">
        <v>0.17786193476481901</v>
      </c>
      <c r="E12">
        <v>0</v>
      </c>
      <c r="F12">
        <v>0</v>
      </c>
    </row>
    <row r="13" spans="1:6" x14ac:dyDescent="0.3">
      <c r="A13" s="10">
        <v>43839</v>
      </c>
      <c r="B13">
        <v>7879.0712890625</v>
      </c>
      <c r="C13">
        <v>14.3500003814697</v>
      </c>
      <c r="D13">
        <v>0.18212806884219901</v>
      </c>
      <c r="E13">
        <v>0</v>
      </c>
      <c r="F13">
        <v>0</v>
      </c>
    </row>
    <row r="14" spans="1:6" x14ac:dyDescent="0.3">
      <c r="A14" s="10">
        <v>43840</v>
      </c>
      <c r="B14">
        <v>8166.55419921875</v>
      </c>
      <c r="C14">
        <v>14.239000320434499</v>
      </c>
      <c r="D14">
        <v>0.17435750713313899</v>
      </c>
      <c r="E14">
        <v>0</v>
      </c>
      <c r="F14">
        <v>0</v>
      </c>
    </row>
    <row r="15" spans="1:6" x14ac:dyDescent="0.3">
      <c r="A15" s="10">
        <v>43841</v>
      </c>
      <c r="B15">
        <v>8037.53759765625</v>
      </c>
      <c r="C15">
        <v>14.239000320434499</v>
      </c>
      <c r="D15">
        <v>0.17435750713313899</v>
      </c>
      <c r="E15">
        <v>0</v>
      </c>
      <c r="F15">
        <v>0</v>
      </c>
    </row>
    <row r="16" spans="1:6" x14ac:dyDescent="0.3">
      <c r="A16" s="10">
        <v>43842</v>
      </c>
      <c r="B16">
        <v>8192.494140625</v>
      </c>
      <c r="C16">
        <v>14.239000320434499</v>
      </c>
      <c r="D16">
        <v>0.17435750713313899</v>
      </c>
      <c r="E16">
        <v>0</v>
      </c>
      <c r="F16">
        <v>0</v>
      </c>
    </row>
    <row r="17" spans="1:6" x14ac:dyDescent="0.3">
      <c r="A17" s="10">
        <v>43843</v>
      </c>
      <c r="B17">
        <v>8144.1943359375</v>
      </c>
      <c r="C17">
        <v>14.458999633789</v>
      </c>
      <c r="D17">
        <v>0.177537507546775</v>
      </c>
      <c r="E17">
        <v>0</v>
      </c>
      <c r="F17">
        <v>0</v>
      </c>
    </row>
    <row r="18" spans="1:6" x14ac:dyDescent="0.3">
      <c r="A18" s="10">
        <v>43844</v>
      </c>
      <c r="B18">
        <v>8827.7646484375</v>
      </c>
      <c r="C18">
        <v>14.4770002365112</v>
      </c>
      <c r="D18">
        <v>0.16399395331720301</v>
      </c>
      <c r="E18">
        <v>0</v>
      </c>
      <c r="F18">
        <v>0</v>
      </c>
    </row>
    <row r="19" spans="1:6" x14ac:dyDescent="0.3">
      <c r="A19" s="10">
        <v>43845</v>
      </c>
      <c r="B19">
        <v>8807.0107421875</v>
      </c>
      <c r="C19">
        <v>14.6269998550415</v>
      </c>
      <c r="D19">
        <v>0.16608359275610901</v>
      </c>
      <c r="E19">
        <v>0</v>
      </c>
      <c r="F19">
        <v>0</v>
      </c>
    </row>
    <row r="20" spans="1:6" x14ac:dyDescent="0.3">
      <c r="A20" s="10">
        <v>43846</v>
      </c>
      <c r="B20">
        <v>8723.7861328125</v>
      </c>
      <c r="C20">
        <v>14.671999931335399</v>
      </c>
      <c r="D20">
        <v>0.16818385627485799</v>
      </c>
      <c r="E20">
        <v>0</v>
      </c>
      <c r="F20">
        <v>0</v>
      </c>
    </row>
    <row r="21" spans="1:6" x14ac:dyDescent="0.3">
      <c r="A21" s="10">
        <v>43847</v>
      </c>
      <c r="B21">
        <v>8929.0380859375</v>
      </c>
      <c r="C21">
        <v>14.6739997863769</v>
      </c>
      <c r="D21">
        <v>0.164340208263724</v>
      </c>
      <c r="E21">
        <v>0</v>
      </c>
      <c r="F21">
        <v>0</v>
      </c>
    </row>
    <row r="22" spans="1:6" x14ac:dyDescent="0.3">
      <c r="A22" s="10">
        <v>43848</v>
      </c>
      <c r="B22">
        <v>8942.80859375</v>
      </c>
      <c r="C22">
        <v>14.6739997863769</v>
      </c>
      <c r="D22">
        <v>0.164340208263724</v>
      </c>
      <c r="E22">
        <v>0</v>
      </c>
      <c r="F22">
        <v>0</v>
      </c>
    </row>
    <row r="23" spans="1:6" x14ac:dyDescent="0.3">
      <c r="A23" s="10">
        <v>43849</v>
      </c>
      <c r="B23">
        <v>8706.2451171875</v>
      </c>
      <c r="C23">
        <v>14.6739997863769</v>
      </c>
      <c r="D23">
        <v>0.164340208263724</v>
      </c>
      <c r="E23">
        <v>0</v>
      </c>
      <c r="F23">
        <v>0</v>
      </c>
    </row>
    <row r="24" spans="1:6" x14ac:dyDescent="0.3">
      <c r="A24" s="10">
        <v>43850</v>
      </c>
      <c r="B24">
        <v>8657.642578125</v>
      </c>
      <c r="C24">
        <v>14.6739997863769</v>
      </c>
      <c r="D24">
        <v>0.164340208263724</v>
      </c>
      <c r="E24">
        <v>0</v>
      </c>
      <c r="F24">
        <v>0</v>
      </c>
    </row>
    <row r="25" spans="1:6" x14ac:dyDescent="0.3">
      <c r="A25" s="10">
        <v>43851</v>
      </c>
      <c r="B25">
        <v>8745.89453125</v>
      </c>
      <c r="C25">
        <v>14.5950002670288</v>
      </c>
      <c r="D25">
        <v>0.166878301754947</v>
      </c>
      <c r="E25">
        <v>0</v>
      </c>
      <c r="F25">
        <v>0</v>
      </c>
    </row>
    <row r="26" spans="1:6" x14ac:dyDescent="0.3">
      <c r="A26" s="10">
        <v>43852</v>
      </c>
      <c r="B26">
        <v>8680.8759765625</v>
      </c>
      <c r="C26">
        <v>14.5920000076293</v>
      </c>
      <c r="D26">
        <v>0.16809363533157601</v>
      </c>
      <c r="E26">
        <v>0</v>
      </c>
      <c r="F26">
        <v>0</v>
      </c>
    </row>
    <row r="27" spans="1:6" x14ac:dyDescent="0.3">
      <c r="A27" s="10">
        <v>43853</v>
      </c>
      <c r="B27">
        <v>8406.515625</v>
      </c>
      <c r="C27">
        <v>14.5740003585815</v>
      </c>
      <c r="D27">
        <v>0.17336552989017401</v>
      </c>
      <c r="E27">
        <v>0</v>
      </c>
      <c r="F27">
        <v>0</v>
      </c>
    </row>
    <row r="28" spans="1:6" x14ac:dyDescent="0.3">
      <c r="A28" s="10">
        <v>43854</v>
      </c>
      <c r="B28">
        <v>8445.4345703125</v>
      </c>
      <c r="C28">
        <v>14.3159999847412</v>
      </c>
      <c r="D28">
        <v>0.16951170322324199</v>
      </c>
      <c r="E28">
        <v>0</v>
      </c>
      <c r="F28">
        <v>0</v>
      </c>
    </row>
    <row r="29" spans="1:6" x14ac:dyDescent="0.3">
      <c r="A29" s="10">
        <v>43855</v>
      </c>
      <c r="B29">
        <v>8367.84765625</v>
      </c>
      <c r="C29">
        <v>14.3159999847412</v>
      </c>
      <c r="D29">
        <v>0.16951170322324199</v>
      </c>
      <c r="E29">
        <v>0</v>
      </c>
      <c r="F29">
        <v>0</v>
      </c>
    </row>
    <row r="30" spans="1:6" x14ac:dyDescent="0.3">
      <c r="A30" s="10">
        <v>43856</v>
      </c>
      <c r="B30">
        <v>8596.830078125</v>
      </c>
      <c r="C30">
        <v>14.3159999847412</v>
      </c>
      <c r="D30">
        <v>0.16951170322324199</v>
      </c>
      <c r="E30">
        <v>0</v>
      </c>
      <c r="F30">
        <v>0</v>
      </c>
    </row>
    <row r="31" spans="1:6" x14ac:dyDescent="0.3">
      <c r="A31" s="10">
        <v>43857</v>
      </c>
      <c r="B31">
        <v>8909.8193359375</v>
      </c>
      <c r="C31">
        <v>14.2530002593994</v>
      </c>
      <c r="D31">
        <v>0.159969576508811</v>
      </c>
      <c r="E31">
        <v>0</v>
      </c>
      <c r="F31">
        <v>0</v>
      </c>
    </row>
    <row r="32" spans="1:6" x14ac:dyDescent="0.3">
      <c r="A32" s="10">
        <v>43858</v>
      </c>
      <c r="B32">
        <v>9358.58984375</v>
      </c>
      <c r="C32">
        <v>14.399999618530201</v>
      </c>
      <c r="D32">
        <v>0.15386933137311301</v>
      </c>
      <c r="E32">
        <v>0</v>
      </c>
      <c r="F32">
        <v>0</v>
      </c>
    </row>
    <row r="33" spans="1:6" x14ac:dyDescent="0.3">
      <c r="A33" s="10">
        <v>43859</v>
      </c>
      <c r="B33">
        <v>9316.6298828125</v>
      </c>
      <c r="C33">
        <v>15.2600002288818</v>
      </c>
      <c r="D33">
        <v>0.16379313572425699</v>
      </c>
      <c r="E33">
        <v>0</v>
      </c>
      <c r="F33">
        <v>0</v>
      </c>
    </row>
    <row r="34" spans="1:6" x14ac:dyDescent="0.3">
      <c r="A34" s="10">
        <v>43860</v>
      </c>
      <c r="B34">
        <v>9508.9931640625</v>
      </c>
      <c r="C34">
        <v>15.270000457763601</v>
      </c>
      <c r="D34">
        <v>0.16058482947988401</v>
      </c>
      <c r="E34">
        <v>0</v>
      </c>
      <c r="F34">
        <v>0</v>
      </c>
    </row>
    <row r="35" spans="1:6" x14ac:dyDescent="0.3">
      <c r="A35" s="10">
        <v>43861</v>
      </c>
      <c r="B35">
        <v>9350.529296875</v>
      </c>
      <c r="C35">
        <v>15.203000068664499</v>
      </c>
      <c r="D35">
        <v>0.16258972712641401</v>
      </c>
      <c r="E35">
        <v>0</v>
      </c>
      <c r="F35">
        <v>0</v>
      </c>
    </row>
    <row r="36" spans="1:6" x14ac:dyDescent="0.3">
      <c r="A36" s="10">
        <v>43862</v>
      </c>
      <c r="B36">
        <v>9392.875</v>
      </c>
      <c r="C36">
        <v>15.203000068664499</v>
      </c>
      <c r="D36">
        <v>0.16258972712641401</v>
      </c>
      <c r="E36">
        <v>0</v>
      </c>
      <c r="F36">
        <v>0</v>
      </c>
    </row>
    <row r="37" spans="1:6" x14ac:dyDescent="0.3">
      <c r="A37" s="10">
        <v>43863</v>
      </c>
      <c r="B37">
        <v>9344.365234375</v>
      </c>
      <c r="C37">
        <v>15.203000068664499</v>
      </c>
      <c r="D37">
        <v>0.16258972712641401</v>
      </c>
      <c r="E37">
        <v>0</v>
      </c>
      <c r="F37">
        <v>0</v>
      </c>
    </row>
    <row r="38" spans="1:6" x14ac:dyDescent="0.3">
      <c r="A38" s="10">
        <v>43864</v>
      </c>
      <c r="B38">
        <v>9293.521484375</v>
      </c>
      <c r="C38">
        <v>14.947999954223601</v>
      </c>
      <c r="D38">
        <v>0.16084322804176401</v>
      </c>
      <c r="E38">
        <v>0</v>
      </c>
      <c r="F38">
        <v>0</v>
      </c>
    </row>
    <row r="39" spans="1:6" x14ac:dyDescent="0.3">
      <c r="A39" s="10">
        <v>43865</v>
      </c>
      <c r="B39">
        <v>9180.962890625</v>
      </c>
      <c r="C39">
        <v>15.1809997558593</v>
      </c>
      <c r="D39">
        <v>0.16535302382456199</v>
      </c>
      <c r="E39">
        <v>0</v>
      </c>
      <c r="F39">
        <v>0</v>
      </c>
    </row>
    <row r="40" spans="1:6" x14ac:dyDescent="0.3">
      <c r="A40" s="10">
        <v>43866</v>
      </c>
      <c r="B40">
        <v>9613.423828125</v>
      </c>
      <c r="C40">
        <v>15.2840003967285</v>
      </c>
      <c r="D40">
        <v>0.158986024854263</v>
      </c>
      <c r="E40">
        <v>0</v>
      </c>
      <c r="F40">
        <v>0</v>
      </c>
    </row>
    <row r="41" spans="1:6" x14ac:dyDescent="0.3">
      <c r="A41" s="10">
        <v>43867</v>
      </c>
      <c r="B41">
        <v>9729.8017578125</v>
      </c>
      <c r="C41">
        <v>15.2239999771118</v>
      </c>
      <c r="D41">
        <v>0.156467730340834</v>
      </c>
      <c r="E41">
        <v>0</v>
      </c>
      <c r="F41">
        <v>0</v>
      </c>
    </row>
    <row r="42" spans="1:6" x14ac:dyDescent="0.3">
      <c r="A42" s="10">
        <v>43868</v>
      </c>
      <c r="B42">
        <v>9795.943359375</v>
      </c>
      <c r="C42">
        <v>15.2659997940063</v>
      </c>
      <c r="D42">
        <v>0.15584001697392699</v>
      </c>
      <c r="E42">
        <v>0</v>
      </c>
      <c r="F42">
        <v>0</v>
      </c>
    </row>
    <row r="43" spans="1:6" x14ac:dyDescent="0.3">
      <c r="A43" s="10">
        <v>43869</v>
      </c>
      <c r="B43">
        <v>9865.119140625</v>
      </c>
      <c r="C43">
        <v>15.2659997940063</v>
      </c>
      <c r="D43">
        <v>0.15584001697392699</v>
      </c>
      <c r="E43">
        <v>0</v>
      </c>
      <c r="F43">
        <v>0</v>
      </c>
    </row>
    <row r="44" spans="1:6" x14ac:dyDescent="0.3">
      <c r="A44" s="10">
        <v>43870</v>
      </c>
      <c r="B44">
        <v>10116.673828125</v>
      </c>
      <c r="C44">
        <v>15.2659997940063</v>
      </c>
      <c r="D44">
        <v>0.15584001697392699</v>
      </c>
      <c r="E44">
        <v>0</v>
      </c>
      <c r="F44">
        <v>0</v>
      </c>
    </row>
    <row r="45" spans="1:6" x14ac:dyDescent="0.3">
      <c r="A45" s="10">
        <v>43871</v>
      </c>
      <c r="B45">
        <v>9856.611328125</v>
      </c>
      <c r="C45">
        <v>15.145000457763601</v>
      </c>
      <c r="D45">
        <v>0.15365321765857501</v>
      </c>
      <c r="E45">
        <v>0</v>
      </c>
      <c r="F45">
        <v>0</v>
      </c>
    </row>
    <row r="46" spans="1:6" x14ac:dyDescent="0.3">
      <c r="A46" s="10">
        <v>43872</v>
      </c>
      <c r="B46">
        <v>10208.236328125</v>
      </c>
      <c r="C46">
        <v>15.2100000381469</v>
      </c>
      <c r="D46">
        <v>0.148997334595805</v>
      </c>
      <c r="E46">
        <v>0</v>
      </c>
      <c r="F46">
        <v>0</v>
      </c>
    </row>
    <row r="47" spans="1:6" x14ac:dyDescent="0.3">
      <c r="A47" s="10">
        <v>43873</v>
      </c>
      <c r="B47">
        <v>10326.0546875</v>
      </c>
      <c r="C47">
        <v>14.984000205993601</v>
      </c>
      <c r="D47">
        <v>0.14510866598578201</v>
      </c>
      <c r="E47">
        <v>0</v>
      </c>
      <c r="F47">
        <v>0</v>
      </c>
    </row>
    <row r="48" spans="1:6" x14ac:dyDescent="0.3">
      <c r="A48" s="10">
        <v>43874</v>
      </c>
      <c r="B48">
        <v>10214.3798828125</v>
      </c>
      <c r="C48">
        <v>14.8070001602172</v>
      </c>
      <c r="D48">
        <v>0.14496230148178299</v>
      </c>
      <c r="E48">
        <v>0</v>
      </c>
      <c r="F48">
        <v>0</v>
      </c>
    </row>
    <row r="49" spans="1:6" x14ac:dyDescent="0.3">
      <c r="A49" s="10">
        <v>43875</v>
      </c>
      <c r="B49">
        <v>10312.1162109375</v>
      </c>
      <c r="C49">
        <v>14.883999824523899</v>
      </c>
      <c r="D49">
        <v>0.14433506682883601</v>
      </c>
      <c r="E49">
        <v>0</v>
      </c>
      <c r="F49">
        <v>0</v>
      </c>
    </row>
    <row r="50" spans="1:6" x14ac:dyDescent="0.3">
      <c r="A50" s="10">
        <v>43876</v>
      </c>
      <c r="B50">
        <v>9889.4248046875</v>
      </c>
      <c r="C50">
        <v>14.883999824523899</v>
      </c>
      <c r="D50">
        <v>0.14433506682883601</v>
      </c>
      <c r="E50">
        <v>0</v>
      </c>
      <c r="F50">
        <v>0</v>
      </c>
    </row>
    <row r="51" spans="1:6" x14ac:dyDescent="0.3">
      <c r="A51" s="10">
        <v>43877</v>
      </c>
      <c r="B51">
        <v>9934.43359375</v>
      </c>
      <c r="C51">
        <v>14.883999824523899</v>
      </c>
      <c r="D51">
        <v>0.14433506682883601</v>
      </c>
      <c r="E51">
        <v>0</v>
      </c>
      <c r="F51">
        <v>0</v>
      </c>
    </row>
    <row r="52" spans="1:6" x14ac:dyDescent="0.3">
      <c r="A52" s="10">
        <v>43878</v>
      </c>
      <c r="B52">
        <v>9690.142578125</v>
      </c>
      <c r="C52">
        <v>14.883999824523899</v>
      </c>
      <c r="D52">
        <v>0.14433506682883601</v>
      </c>
      <c r="E52">
        <v>0</v>
      </c>
      <c r="F52">
        <v>0</v>
      </c>
    </row>
    <row r="53" spans="1:6" x14ac:dyDescent="0.3">
      <c r="A53" s="10">
        <v>43879</v>
      </c>
      <c r="B53">
        <v>10141.99609375</v>
      </c>
      <c r="C53">
        <v>14.796999931335399</v>
      </c>
      <c r="D53">
        <v>0.14589830043864899</v>
      </c>
      <c r="E53">
        <v>0</v>
      </c>
      <c r="F53">
        <v>0</v>
      </c>
    </row>
    <row r="54" spans="1:6" x14ac:dyDescent="0.3">
      <c r="A54" s="10">
        <v>43880</v>
      </c>
      <c r="B54">
        <v>9633.38671875</v>
      </c>
      <c r="C54">
        <v>14.9600000381469</v>
      </c>
      <c r="D54">
        <v>0.15529325744838501</v>
      </c>
      <c r="E54">
        <v>0</v>
      </c>
      <c r="F54">
        <v>0</v>
      </c>
    </row>
    <row r="55" spans="1:6" x14ac:dyDescent="0.3">
      <c r="A55" s="10">
        <v>43881</v>
      </c>
      <c r="B55">
        <v>9608.4755859375</v>
      </c>
      <c r="C55">
        <v>14.9799995422363</v>
      </c>
      <c r="D55">
        <v>0.15590401836645401</v>
      </c>
      <c r="E55">
        <v>0</v>
      </c>
      <c r="F55">
        <v>0</v>
      </c>
    </row>
    <row r="56" spans="1:6" x14ac:dyDescent="0.3">
      <c r="A56" s="10">
        <v>43882</v>
      </c>
      <c r="B56">
        <v>9686.44140625</v>
      </c>
      <c r="C56">
        <v>14.994999885559</v>
      </c>
      <c r="D56">
        <v>0.15480401167640101</v>
      </c>
      <c r="E56">
        <v>0</v>
      </c>
      <c r="F56">
        <v>0</v>
      </c>
    </row>
    <row r="57" spans="1:6" x14ac:dyDescent="0.3">
      <c r="A57" s="10">
        <v>43883</v>
      </c>
      <c r="B57">
        <v>9663.181640625</v>
      </c>
      <c r="C57">
        <v>14.994999885559</v>
      </c>
      <c r="D57">
        <v>0.15480401167640101</v>
      </c>
      <c r="E57">
        <v>0</v>
      </c>
      <c r="F57">
        <v>0</v>
      </c>
    </row>
    <row r="58" spans="1:6" x14ac:dyDescent="0.3">
      <c r="A58" s="10">
        <v>43884</v>
      </c>
      <c r="B58">
        <v>9924.515625</v>
      </c>
      <c r="C58">
        <v>14.994999885559</v>
      </c>
      <c r="D58">
        <v>0.15480401167640101</v>
      </c>
      <c r="E58">
        <v>0</v>
      </c>
      <c r="F58">
        <v>0</v>
      </c>
    </row>
    <row r="59" spans="1:6" x14ac:dyDescent="0.3">
      <c r="A59" s="10">
        <v>43885</v>
      </c>
      <c r="B59">
        <v>9650.1748046875</v>
      </c>
      <c r="C59">
        <v>14.5880002975463</v>
      </c>
      <c r="D59">
        <v>0.15116824920581101</v>
      </c>
      <c r="E59">
        <v>0</v>
      </c>
      <c r="F59">
        <v>0</v>
      </c>
    </row>
    <row r="60" spans="1:6" x14ac:dyDescent="0.3">
      <c r="A60" s="10">
        <v>43886</v>
      </c>
      <c r="B60">
        <v>9341.705078125</v>
      </c>
      <c r="C60">
        <v>14.0050001144409</v>
      </c>
      <c r="D60">
        <v>0.149919099321982</v>
      </c>
      <c r="E60">
        <v>0</v>
      </c>
      <c r="F60">
        <v>0</v>
      </c>
    </row>
    <row r="61" spans="1:6" x14ac:dyDescent="0.3">
      <c r="A61" s="10">
        <v>43887</v>
      </c>
      <c r="B61">
        <v>8820.5224609375</v>
      </c>
      <c r="C61">
        <v>14.012000083923301</v>
      </c>
      <c r="D61">
        <v>0.158856804072284</v>
      </c>
      <c r="E61">
        <v>0</v>
      </c>
      <c r="F61">
        <v>0</v>
      </c>
    </row>
    <row r="62" spans="1:6" x14ac:dyDescent="0.3">
      <c r="A62" s="10">
        <v>43888</v>
      </c>
      <c r="B62">
        <v>8784.494140625</v>
      </c>
      <c r="C62">
        <v>13.621999740600501</v>
      </c>
      <c r="D62">
        <v>0.155068687195133</v>
      </c>
      <c r="E62">
        <v>0</v>
      </c>
      <c r="F62">
        <v>0</v>
      </c>
    </row>
    <row r="63" spans="1:6" x14ac:dyDescent="0.3">
      <c r="A63" s="10">
        <v>43889</v>
      </c>
      <c r="B63">
        <v>8672.455078125</v>
      </c>
      <c r="C63">
        <v>13.5159997940063</v>
      </c>
      <c r="D63">
        <v>0.155849752719947</v>
      </c>
      <c r="E63">
        <v>0</v>
      </c>
      <c r="F63">
        <v>0</v>
      </c>
    </row>
    <row r="64" spans="1:6" x14ac:dyDescent="0.3">
      <c r="A64" s="10">
        <v>43890</v>
      </c>
      <c r="B64">
        <v>8599.5087890625</v>
      </c>
      <c r="C64">
        <v>13.5159997940063</v>
      </c>
      <c r="D64">
        <v>0.155849752719947</v>
      </c>
      <c r="E64">
        <v>0</v>
      </c>
      <c r="F64">
        <v>0</v>
      </c>
    </row>
    <row r="65" spans="1:6" x14ac:dyDescent="0.3">
      <c r="A65" s="10">
        <v>43891</v>
      </c>
      <c r="B65">
        <v>8562.4541015625</v>
      </c>
      <c r="C65">
        <v>13.5159997940063</v>
      </c>
      <c r="D65">
        <v>0.155849752719947</v>
      </c>
      <c r="E65">
        <v>0</v>
      </c>
      <c r="F65">
        <v>0</v>
      </c>
    </row>
    <row r="66" spans="1:6" x14ac:dyDescent="0.3">
      <c r="A66" s="10">
        <v>43892</v>
      </c>
      <c r="B66">
        <v>8869.669921875</v>
      </c>
      <c r="C66">
        <v>13.671999931335399</v>
      </c>
      <c r="D66">
        <v>0.154143277616415</v>
      </c>
      <c r="E66">
        <v>0</v>
      </c>
      <c r="F66">
        <v>0</v>
      </c>
    </row>
    <row r="67" spans="1:6" x14ac:dyDescent="0.3">
      <c r="A67" s="10">
        <v>43893</v>
      </c>
      <c r="B67">
        <v>8787.7861328125</v>
      </c>
      <c r="C67">
        <v>13.4390001296997</v>
      </c>
      <c r="D67">
        <v>0.152928165599298</v>
      </c>
      <c r="E67">
        <v>0</v>
      </c>
      <c r="F67">
        <v>0</v>
      </c>
    </row>
    <row r="68" spans="1:6" x14ac:dyDescent="0.3">
      <c r="A68" s="10">
        <v>43894</v>
      </c>
      <c r="B68">
        <v>8755.24609375</v>
      </c>
      <c r="C68">
        <v>13.6169996261596</v>
      </c>
      <c r="D68">
        <v>0.155529604540531</v>
      </c>
      <c r="E68">
        <v>0</v>
      </c>
      <c r="F68">
        <v>0</v>
      </c>
    </row>
    <row r="69" spans="1:6" x14ac:dyDescent="0.3">
      <c r="A69" s="10">
        <v>43895</v>
      </c>
      <c r="B69">
        <v>9078.7626953125</v>
      </c>
      <c r="C69">
        <v>13.687999725341699</v>
      </c>
      <c r="D69">
        <v>0.15076944055833799</v>
      </c>
      <c r="E69">
        <v>0</v>
      </c>
      <c r="F69">
        <v>0</v>
      </c>
    </row>
    <row r="70" spans="1:6" x14ac:dyDescent="0.3">
      <c r="A70" s="10">
        <v>43896</v>
      </c>
      <c r="B70">
        <v>9122.5458984375</v>
      </c>
      <c r="C70">
        <v>13.6280002593994</v>
      </c>
      <c r="D70">
        <v>0.14938812488445299</v>
      </c>
      <c r="E70">
        <v>0</v>
      </c>
      <c r="F70">
        <v>0</v>
      </c>
    </row>
    <row r="71" spans="1:6" x14ac:dyDescent="0.3">
      <c r="A71" s="10">
        <v>43897</v>
      </c>
      <c r="B71">
        <v>8909.9541015625</v>
      </c>
      <c r="C71">
        <v>13.6280002593994</v>
      </c>
      <c r="D71">
        <v>0.14938812488445299</v>
      </c>
      <c r="E71">
        <v>0</v>
      </c>
      <c r="F71">
        <v>0</v>
      </c>
    </row>
    <row r="72" spans="1:6" x14ac:dyDescent="0.3">
      <c r="A72" s="10">
        <v>43898</v>
      </c>
      <c r="B72">
        <v>8108.1162109375</v>
      </c>
      <c r="C72">
        <v>13.6280002593994</v>
      </c>
      <c r="D72">
        <v>0.14938812488445299</v>
      </c>
      <c r="E72">
        <v>0</v>
      </c>
      <c r="F72">
        <v>0</v>
      </c>
    </row>
    <row r="73" spans="1:6" x14ac:dyDescent="0.3">
      <c r="A73" s="10">
        <v>43899</v>
      </c>
      <c r="B73">
        <v>7923.64453125</v>
      </c>
      <c r="C73">
        <v>12.942999839782701</v>
      </c>
      <c r="D73">
        <v>0.163346548280111</v>
      </c>
      <c r="E73">
        <v>0</v>
      </c>
      <c r="F73">
        <v>0</v>
      </c>
    </row>
    <row r="74" spans="1:6" x14ac:dyDescent="0.3">
      <c r="A74" s="10">
        <v>43900</v>
      </c>
      <c r="B74">
        <v>7909.7294921875</v>
      </c>
      <c r="C74">
        <v>12.9980001449584</v>
      </c>
      <c r="D74">
        <v>0.164329262559443</v>
      </c>
      <c r="E74">
        <v>0</v>
      </c>
      <c r="F74">
        <v>0</v>
      </c>
    </row>
    <row r="75" spans="1:6" x14ac:dyDescent="0.3">
      <c r="A75" s="10">
        <v>43901</v>
      </c>
      <c r="B75">
        <v>7911.43017578125</v>
      </c>
      <c r="C75">
        <v>12.414999961853001</v>
      </c>
      <c r="D75">
        <v>0.15692485032425901</v>
      </c>
      <c r="E75">
        <v>0</v>
      </c>
      <c r="F75">
        <v>0</v>
      </c>
    </row>
    <row r="76" spans="1:6" x14ac:dyDescent="0.3">
      <c r="A76" s="10">
        <v>43902</v>
      </c>
      <c r="B76">
        <v>4970.7880859375</v>
      </c>
      <c r="C76">
        <v>10.852999687194799</v>
      </c>
      <c r="D76">
        <v>0.21833559386484899</v>
      </c>
      <c r="E76">
        <v>0</v>
      </c>
      <c r="F76">
        <v>0</v>
      </c>
    </row>
    <row r="77" spans="1:6" x14ac:dyDescent="0.3">
      <c r="A77" s="10">
        <v>43903</v>
      </c>
      <c r="B77">
        <v>5563.70703125</v>
      </c>
      <c r="C77">
        <v>11.1330003738403</v>
      </c>
      <c r="D77">
        <v>0.20010040628143999</v>
      </c>
      <c r="E77">
        <v>0</v>
      </c>
      <c r="F77">
        <v>0</v>
      </c>
    </row>
    <row r="78" spans="1:6" x14ac:dyDescent="0.3">
      <c r="A78" s="10">
        <v>43904</v>
      </c>
      <c r="B78">
        <v>5200.3662109375</v>
      </c>
      <c r="C78">
        <v>11.1330003738403</v>
      </c>
      <c r="D78">
        <v>0.20010040628143999</v>
      </c>
      <c r="E78">
        <v>0</v>
      </c>
      <c r="F78">
        <v>0</v>
      </c>
    </row>
    <row r="79" spans="1:6" x14ac:dyDescent="0.3">
      <c r="A79" s="10">
        <v>43905</v>
      </c>
      <c r="B79">
        <v>5392.31494140625</v>
      </c>
      <c r="C79">
        <v>11.1330003738403</v>
      </c>
      <c r="D79">
        <v>0.20010040628143999</v>
      </c>
      <c r="E79">
        <v>0</v>
      </c>
      <c r="F79">
        <v>0</v>
      </c>
    </row>
    <row r="80" spans="1:6" x14ac:dyDescent="0.3">
      <c r="A80" s="10">
        <v>43906</v>
      </c>
      <c r="B80">
        <v>5014.47998046875</v>
      </c>
      <c r="C80">
        <v>10.6660003662109</v>
      </c>
      <c r="D80">
        <v>0.212704017320932</v>
      </c>
      <c r="E80">
        <v>0</v>
      </c>
      <c r="F80">
        <v>0</v>
      </c>
    </row>
    <row r="81" spans="1:6" x14ac:dyDescent="0.3">
      <c r="A81" s="10">
        <v>43907</v>
      </c>
      <c r="B81">
        <v>5225.62939453125</v>
      </c>
      <c r="C81">
        <v>10.935999870300201</v>
      </c>
      <c r="D81">
        <v>0.20927622386970399</v>
      </c>
      <c r="E81">
        <v>0</v>
      </c>
      <c r="F81">
        <v>0</v>
      </c>
    </row>
    <row r="82" spans="1:6" x14ac:dyDescent="0.3">
      <c r="A82" s="10">
        <v>43908</v>
      </c>
      <c r="B82">
        <v>5238.4384765625</v>
      </c>
      <c r="C82">
        <v>9.2200002670287997</v>
      </c>
      <c r="D82">
        <v>0.17600665366750701</v>
      </c>
      <c r="E82">
        <v>0</v>
      </c>
      <c r="F82">
        <v>0</v>
      </c>
    </row>
    <row r="83" spans="1:6" x14ac:dyDescent="0.3">
      <c r="A83" s="10">
        <v>43909</v>
      </c>
      <c r="B83">
        <v>6191.19287109375</v>
      </c>
      <c r="C83">
        <v>10.5380001068115</v>
      </c>
      <c r="D83">
        <v>0.170209527085042</v>
      </c>
      <c r="E83">
        <v>0</v>
      </c>
      <c r="F83">
        <v>0</v>
      </c>
    </row>
    <row r="84" spans="1:6" x14ac:dyDescent="0.3">
      <c r="A84" s="10">
        <v>43910</v>
      </c>
      <c r="B84">
        <v>6198.7783203125</v>
      </c>
      <c r="C84">
        <v>10.0740003585815</v>
      </c>
      <c r="D84">
        <v>0.16251589971479499</v>
      </c>
      <c r="E84">
        <v>0</v>
      </c>
      <c r="F84">
        <v>0</v>
      </c>
    </row>
    <row r="85" spans="1:6" x14ac:dyDescent="0.3">
      <c r="A85" s="10">
        <v>43911</v>
      </c>
      <c r="B85">
        <v>6185.06640625</v>
      </c>
      <c r="C85">
        <v>10.0740003585815</v>
      </c>
      <c r="D85">
        <v>0.16251589971479499</v>
      </c>
      <c r="E85">
        <v>0</v>
      </c>
      <c r="F85">
        <v>0</v>
      </c>
    </row>
    <row r="86" spans="1:6" x14ac:dyDescent="0.3">
      <c r="A86" s="10">
        <v>43912</v>
      </c>
      <c r="B86">
        <v>5830.2548828125</v>
      </c>
      <c r="C86">
        <v>10.0740003585815</v>
      </c>
      <c r="D86">
        <v>0.16251589971479499</v>
      </c>
      <c r="E86">
        <v>0</v>
      </c>
      <c r="F86">
        <v>0</v>
      </c>
    </row>
    <row r="87" spans="1:6" x14ac:dyDescent="0.3">
      <c r="A87" s="10">
        <v>43913</v>
      </c>
      <c r="B87">
        <v>6416.31494140625</v>
      </c>
      <c r="C87">
        <v>10.246999740600501</v>
      </c>
      <c r="D87">
        <v>0.15970225642251201</v>
      </c>
      <c r="E87">
        <v>0</v>
      </c>
      <c r="F87">
        <v>0</v>
      </c>
    </row>
    <row r="88" spans="1:6" x14ac:dyDescent="0.3">
      <c r="A88" s="10">
        <v>43914</v>
      </c>
      <c r="B88">
        <v>6734.8037109375</v>
      </c>
      <c r="C88">
        <v>10.6890001296997</v>
      </c>
      <c r="D88">
        <v>0.15871286808761001</v>
      </c>
      <c r="E88">
        <v>0</v>
      </c>
      <c r="F88">
        <v>0</v>
      </c>
    </row>
    <row r="89" spans="1:6" x14ac:dyDescent="0.3">
      <c r="A89" s="10">
        <v>43915</v>
      </c>
      <c r="B89">
        <v>6681.06298828125</v>
      </c>
      <c r="C89">
        <v>10.4130001068115</v>
      </c>
      <c r="D89">
        <v>0.155858433382175</v>
      </c>
      <c r="E89">
        <v>0</v>
      </c>
      <c r="F89">
        <v>0</v>
      </c>
    </row>
    <row r="90" spans="1:6" x14ac:dyDescent="0.3">
      <c r="A90" s="10">
        <v>43916</v>
      </c>
      <c r="B90">
        <v>6716.4404296875</v>
      </c>
      <c r="C90">
        <v>11.0539999008178</v>
      </c>
      <c r="D90">
        <v>0.164581224482507</v>
      </c>
      <c r="E90">
        <v>0</v>
      </c>
      <c r="F90">
        <v>0</v>
      </c>
    </row>
    <row r="91" spans="1:6" x14ac:dyDescent="0.3">
      <c r="A91" s="10">
        <v>43917</v>
      </c>
      <c r="B91">
        <v>6469.79833984375</v>
      </c>
      <c r="C91">
        <v>10.630999565124499</v>
      </c>
      <c r="D91">
        <v>0.164317325003073</v>
      </c>
      <c r="E91">
        <v>0</v>
      </c>
      <c r="F91">
        <v>0</v>
      </c>
    </row>
    <row r="92" spans="1:6" x14ac:dyDescent="0.3">
      <c r="A92" s="10">
        <v>43918</v>
      </c>
      <c r="B92">
        <v>6242.19384765625</v>
      </c>
      <c r="C92">
        <v>10.630999565124499</v>
      </c>
      <c r="D92">
        <v>0.164317325003073</v>
      </c>
      <c r="E92">
        <v>0</v>
      </c>
      <c r="F92">
        <v>0</v>
      </c>
    </row>
    <row r="93" spans="1:6" x14ac:dyDescent="0.3">
      <c r="A93" s="10">
        <v>43919</v>
      </c>
      <c r="B93">
        <v>5922.04296875</v>
      </c>
      <c r="C93">
        <v>10.630999565124499</v>
      </c>
      <c r="D93">
        <v>0.164317325003073</v>
      </c>
      <c r="E93">
        <v>0</v>
      </c>
      <c r="F93">
        <v>0</v>
      </c>
    </row>
    <row r="94" spans="1:6" x14ac:dyDescent="0.3">
      <c r="A94" s="10">
        <v>43920</v>
      </c>
      <c r="B94">
        <v>6429.841796875</v>
      </c>
      <c r="C94">
        <v>11.0240001678466</v>
      </c>
      <c r="D94">
        <v>0.17145056622084401</v>
      </c>
      <c r="E94">
        <v>0</v>
      </c>
      <c r="F94">
        <v>0</v>
      </c>
    </row>
    <row r="95" spans="1:6" x14ac:dyDescent="0.3">
      <c r="A95" s="10">
        <v>43921</v>
      </c>
      <c r="B95">
        <v>6438.64453125</v>
      </c>
      <c r="C95">
        <v>11.810000419616699</v>
      </c>
      <c r="D95">
        <v>0.183423706065722</v>
      </c>
      <c r="E95">
        <v>0</v>
      </c>
      <c r="F95">
        <v>0</v>
      </c>
    </row>
    <row r="96" spans="1:6" x14ac:dyDescent="0.3">
      <c r="A96" s="10">
        <v>43922</v>
      </c>
      <c r="B96">
        <v>6606.7763671875</v>
      </c>
      <c r="C96">
        <v>11.338999748229901</v>
      </c>
      <c r="D96">
        <v>0.17162681341152999</v>
      </c>
      <c r="E96">
        <v>0</v>
      </c>
      <c r="F96">
        <v>0</v>
      </c>
    </row>
    <row r="97" spans="1:6" x14ac:dyDescent="0.3">
      <c r="A97" s="10">
        <v>43923</v>
      </c>
      <c r="B97">
        <v>6793.62451171875</v>
      </c>
      <c r="C97">
        <v>11.4490003585815</v>
      </c>
      <c r="D97">
        <v>0.16852565723690499</v>
      </c>
      <c r="E97">
        <v>0</v>
      </c>
      <c r="F97">
        <v>0</v>
      </c>
    </row>
    <row r="98" spans="1:6" x14ac:dyDescent="0.3">
      <c r="A98" s="10">
        <v>43924</v>
      </c>
      <c r="B98">
        <v>6733.38720703125</v>
      </c>
      <c r="C98">
        <v>11.222999572753899</v>
      </c>
      <c r="D98">
        <v>0.16667687788746799</v>
      </c>
      <c r="E98">
        <v>0</v>
      </c>
      <c r="F98">
        <v>0</v>
      </c>
    </row>
    <row r="99" spans="1:6" x14ac:dyDescent="0.3">
      <c r="A99" s="10">
        <v>43925</v>
      </c>
      <c r="B99">
        <v>6867.52734375</v>
      </c>
      <c r="C99">
        <v>11.222999572753899</v>
      </c>
      <c r="D99">
        <v>0.16667687788746799</v>
      </c>
      <c r="E99">
        <v>0</v>
      </c>
      <c r="F99">
        <v>0</v>
      </c>
    </row>
    <row r="100" spans="1:6" x14ac:dyDescent="0.3">
      <c r="A100" s="10">
        <v>43926</v>
      </c>
      <c r="B100">
        <v>6791.12939453125</v>
      </c>
      <c r="C100">
        <v>11.222999572753899</v>
      </c>
      <c r="D100">
        <v>0.16667687788746799</v>
      </c>
      <c r="E100">
        <v>0</v>
      </c>
      <c r="F100">
        <v>0</v>
      </c>
    </row>
    <row r="101" spans="1:6" x14ac:dyDescent="0.3">
      <c r="A101" s="10">
        <v>43927</v>
      </c>
      <c r="B101">
        <v>7271.78125</v>
      </c>
      <c r="C101">
        <v>11.602999687194799</v>
      </c>
      <c r="D101">
        <v>0.15956200122486899</v>
      </c>
      <c r="E101">
        <v>0</v>
      </c>
      <c r="F101">
        <v>0</v>
      </c>
    </row>
    <row r="102" spans="1:6" x14ac:dyDescent="0.3">
      <c r="A102" s="10">
        <v>43928</v>
      </c>
      <c r="B102">
        <v>7176.41455078125</v>
      </c>
      <c r="C102">
        <v>11.7709999084472</v>
      </c>
      <c r="D102">
        <v>0.16402341064823001</v>
      </c>
      <c r="E102">
        <v>0</v>
      </c>
      <c r="F102">
        <v>0</v>
      </c>
    </row>
    <row r="103" spans="1:6" x14ac:dyDescent="0.3">
      <c r="A103" s="10">
        <v>43929</v>
      </c>
      <c r="B103">
        <v>7334.0986328125</v>
      </c>
      <c r="C103">
        <v>12.300000190734799</v>
      </c>
      <c r="D103">
        <v>0.167709773300635</v>
      </c>
      <c r="E103">
        <v>0</v>
      </c>
      <c r="F103">
        <v>0</v>
      </c>
    </row>
    <row r="104" spans="1:6" x14ac:dyDescent="0.3">
      <c r="A104" s="10">
        <v>43930</v>
      </c>
      <c r="B104">
        <v>7302.08935546875</v>
      </c>
      <c r="C104">
        <v>12.541999816894499</v>
      </c>
      <c r="D104">
        <v>0.17175905698143001</v>
      </c>
      <c r="E104">
        <v>0</v>
      </c>
      <c r="F104">
        <v>0</v>
      </c>
    </row>
    <row r="105" spans="1:6" x14ac:dyDescent="0.3">
      <c r="A105" s="10">
        <v>43931</v>
      </c>
      <c r="B105">
        <v>6865.4931640625</v>
      </c>
      <c r="C105">
        <v>12.541999816894499</v>
      </c>
      <c r="D105">
        <v>0.17175905698143001</v>
      </c>
      <c r="E105">
        <v>0</v>
      </c>
      <c r="F105">
        <v>0</v>
      </c>
    </row>
    <row r="106" spans="1:6" x14ac:dyDescent="0.3">
      <c r="A106" s="10">
        <v>43932</v>
      </c>
      <c r="B106">
        <v>6859.0830078125</v>
      </c>
      <c r="C106">
        <v>12.541999816894499</v>
      </c>
      <c r="D106">
        <v>0.17175905698143001</v>
      </c>
      <c r="E106">
        <v>0</v>
      </c>
      <c r="F106">
        <v>0</v>
      </c>
    </row>
    <row r="107" spans="1:6" x14ac:dyDescent="0.3">
      <c r="A107" s="10">
        <v>43933</v>
      </c>
      <c r="B107">
        <v>6971.091796875</v>
      </c>
      <c r="C107">
        <v>12.541999816894499</v>
      </c>
      <c r="D107">
        <v>0.17175905698143001</v>
      </c>
      <c r="E107">
        <v>0</v>
      </c>
      <c r="F107">
        <v>0</v>
      </c>
    </row>
    <row r="108" spans="1:6" x14ac:dyDescent="0.3">
      <c r="A108" s="10">
        <v>43934</v>
      </c>
      <c r="B108">
        <v>6845.03759765625</v>
      </c>
      <c r="C108">
        <v>12.208999633789</v>
      </c>
      <c r="D108">
        <v>0.17836278412801401</v>
      </c>
      <c r="E108">
        <v>0</v>
      </c>
      <c r="F108">
        <v>0</v>
      </c>
    </row>
    <row r="109" spans="1:6" x14ac:dyDescent="0.3">
      <c r="A109" s="10">
        <v>43935</v>
      </c>
      <c r="B109">
        <v>6842.427734375</v>
      </c>
      <c r="C109">
        <v>12.649999618530201</v>
      </c>
      <c r="D109">
        <v>0.18487589653273401</v>
      </c>
      <c r="E109">
        <v>0</v>
      </c>
      <c r="F109">
        <v>0</v>
      </c>
    </row>
    <row r="110" spans="1:6" x14ac:dyDescent="0.3">
      <c r="A110" s="10">
        <v>43936</v>
      </c>
      <c r="B110">
        <v>6642.10986328125</v>
      </c>
      <c r="C110">
        <v>12.2600002288818</v>
      </c>
      <c r="D110">
        <v>0.18457990730712301</v>
      </c>
      <c r="E110">
        <v>0</v>
      </c>
      <c r="F110">
        <v>0</v>
      </c>
    </row>
    <row r="111" spans="1:6" x14ac:dyDescent="0.3">
      <c r="A111" s="10">
        <v>43937</v>
      </c>
      <c r="B111">
        <v>7116.80419921875</v>
      </c>
      <c r="C111">
        <v>12.4130001068115</v>
      </c>
      <c r="D111">
        <v>0.174418176464292</v>
      </c>
      <c r="E111">
        <v>0</v>
      </c>
      <c r="F111">
        <v>0</v>
      </c>
    </row>
    <row r="112" spans="1:6" x14ac:dyDescent="0.3">
      <c r="A112" s="10">
        <v>43938</v>
      </c>
      <c r="B112">
        <v>7096.1845703125</v>
      </c>
      <c r="C112">
        <v>12.6529998779296</v>
      </c>
      <c r="D112">
        <v>0.17830708534364501</v>
      </c>
      <c r="E112">
        <v>0</v>
      </c>
      <c r="F112">
        <v>0</v>
      </c>
    </row>
    <row r="113" spans="1:6" x14ac:dyDescent="0.3">
      <c r="A113" s="10">
        <v>43939</v>
      </c>
      <c r="B113">
        <v>7257.6650390625</v>
      </c>
      <c r="C113">
        <v>12.6529998779296</v>
      </c>
      <c r="D113">
        <v>0.17830708534364501</v>
      </c>
      <c r="E113">
        <v>0</v>
      </c>
      <c r="F113">
        <v>0</v>
      </c>
    </row>
    <row r="114" spans="1:6" x14ac:dyDescent="0.3">
      <c r="A114" s="10">
        <v>43940</v>
      </c>
      <c r="B114">
        <v>7189.4248046875</v>
      </c>
      <c r="C114">
        <v>12.6529998779296</v>
      </c>
      <c r="D114">
        <v>0.17830708534364501</v>
      </c>
      <c r="E114">
        <v>0</v>
      </c>
      <c r="F114">
        <v>0</v>
      </c>
    </row>
    <row r="115" spans="1:6" x14ac:dyDescent="0.3">
      <c r="A115" s="10">
        <v>43941</v>
      </c>
      <c r="B115">
        <v>6881.95849609375</v>
      </c>
      <c r="C115">
        <v>12.6920003890991</v>
      </c>
      <c r="D115">
        <v>0.184424250688277</v>
      </c>
      <c r="E115">
        <v>0</v>
      </c>
      <c r="F115">
        <v>0</v>
      </c>
    </row>
    <row r="116" spans="1:6" x14ac:dyDescent="0.3">
      <c r="A116" s="10">
        <v>43942</v>
      </c>
      <c r="B116">
        <v>6880.3232421875</v>
      </c>
      <c r="C116">
        <v>12.2709999084472</v>
      </c>
      <c r="D116">
        <v>0.17834917745152101</v>
      </c>
      <c r="E116">
        <v>0</v>
      </c>
      <c r="F116">
        <v>0</v>
      </c>
    </row>
    <row r="117" spans="1:6" x14ac:dyDescent="0.3">
      <c r="A117" s="10">
        <v>43943</v>
      </c>
      <c r="B117">
        <v>7117.20751953125</v>
      </c>
      <c r="C117">
        <v>12.501000404357899</v>
      </c>
      <c r="D117">
        <v>0.17564473664779701</v>
      </c>
      <c r="E117">
        <v>0</v>
      </c>
      <c r="F117">
        <v>0</v>
      </c>
    </row>
    <row r="118" spans="1:6" x14ac:dyDescent="0.3">
      <c r="A118" s="10">
        <v>43944</v>
      </c>
      <c r="B118">
        <v>7429.724609375</v>
      </c>
      <c r="C118">
        <v>12.597999572753899</v>
      </c>
      <c r="D118">
        <v>0.16956213366047801</v>
      </c>
      <c r="E118">
        <v>0</v>
      </c>
      <c r="F118">
        <v>0</v>
      </c>
    </row>
    <row r="119" spans="1:6" x14ac:dyDescent="0.3">
      <c r="A119" s="10">
        <v>43945</v>
      </c>
      <c r="B119">
        <v>7550.90087890625</v>
      </c>
      <c r="C119">
        <v>12.5550003051757</v>
      </c>
      <c r="D119">
        <v>0.16627155496437099</v>
      </c>
      <c r="E119">
        <v>0</v>
      </c>
      <c r="F119">
        <v>0</v>
      </c>
    </row>
    <row r="120" spans="1:6" x14ac:dyDescent="0.3">
      <c r="A120" s="10">
        <v>43946</v>
      </c>
      <c r="B120">
        <v>7569.93603515625</v>
      </c>
      <c r="C120">
        <v>12.5550003051757</v>
      </c>
      <c r="D120">
        <v>0.16627155496437099</v>
      </c>
      <c r="E120">
        <v>0</v>
      </c>
      <c r="F120">
        <v>0</v>
      </c>
    </row>
    <row r="121" spans="1:6" x14ac:dyDescent="0.3">
      <c r="A121" s="10">
        <v>43947</v>
      </c>
      <c r="B121">
        <v>7679.8671875</v>
      </c>
      <c r="C121">
        <v>12.5550003051757</v>
      </c>
      <c r="D121">
        <v>0.16627155496437099</v>
      </c>
      <c r="E121">
        <v>0</v>
      </c>
      <c r="F121">
        <v>0</v>
      </c>
    </row>
    <row r="122" spans="1:6" x14ac:dyDescent="0.3">
      <c r="A122" s="10">
        <v>43948</v>
      </c>
      <c r="B122">
        <v>7795.60107421875</v>
      </c>
      <c r="C122">
        <v>12.923000335693301</v>
      </c>
      <c r="D122">
        <v>0.165772981616923</v>
      </c>
      <c r="E122">
        <v>0</v>
      </c>
      <c r="F122">
        <v>0</v>
      </c>
    </row>
    <row r="123" spans="1:6" x14ac:dyDescent="0.3">
      <c r="A123" s="10">
        <v>43949</v>
      </c>
      <c r="B123">
        <v>7807.05859375</v>
      </c>
      <c r="C123">
        <v>12.8850002288818</v>
      </c>
      <c r="D123">
        <v>0.16504295534808699</v>
      </c>
      <c r="E123">
        <v>0</v>
      </c>
      <c r="F123">
        <v>0</v>
      </c>
    </row>
    <row r="124" spans="1:6" x14ac:dyDescent="0.3">
      <c r="A124" s="10">
        <v>43950</v>
      </c>
      <c r="B124">
        <v>8801.0380859375</v>
      </c>
      <c r="C124">
        <v>12.7480001449584</v>
      </c>
      <c r="D124">
        <v>0.14484655128725701</v>
      </c>
      <c r="E124">
        <v>0</v>
      </c>
      <c r="F124">
        <v>0</v>
      </c>
    </row>
    <row r="125" spans="1:6" x14ac:dyDescent="0.3">
      <c r="A125" s="10">
        <v>43951</v>
      </c>
      <c r="B125">
        <v>8658.5537109375</v>
      </c>
      <c r="C125">
        <v>12.6330003738403</v>
      </c>
      <c r="D125">
        <v>0.14590196926170501</v>
      </c>
      <c r="E125">
        <v>0</v>
      </c>
      <c r="F125">
        <v>0</v>
      </c>
    </row>
    <row r="126" spans="1:6" x14ac:dyDescent="0.3">
      <c r="A126" s="10">
        <v>43952</v>
      </c>
      <c r="B126">
        <v>8864.7666015625</v>
      </c>
      <c r="C126">
        <v>12.258999824523899</v>
      </c>
      <c r="D126">
        <v>0.138289030896348</v>
      </c>
      <c r="E126">
        <v>0</v>
      </c>
      <c r="F126">
        <v>0</v>
      </c>
    </row>
    <row r="127" spans="1:6" x14ac:dyDescent="0.3">
      <c r="A127" s="10">
        <v>43953</v>
      </c>
      <c r="B127">
        <v>8988.5966796875</v>
      </c>
      <c r="C127">
        <v>12.258999824523899</v>
      </c>
      <c r="D127">
        <v>0.138289030896348</v>
      </c>
      <c r="E127">
        <v>0</v>
      </c>
      <c r="F127">
        <v>0</v>
      </c>
    </row>
    <row r="128" spans="1:6" x14ac:dyDescent="0.3">
      <c r="A128" s="10">
        <v>43954</v>
      </c>
      <c r="B128">
        <v>8897.46875</v>
      </c>
      <c r="C128">
        <v>12.258999824523899</v>
      </c>
      <c r="D128">
        <v>0.138289030896348</v>
      </c>
      <c r="E128">
        <v>0</v>
      </c>
      <c r="F128">
        <v>0</v>
      </c>
    </row>
    <row r="129" spans="1:6" x14ac:dyDescent="0.3">
      <c r="A129" s="10">
        <v>43955</v>
      </c>
      <c r="B129">
        <v>8912.654296875</v>
      </c>
      <c r="C129">
        <v>11.8549995422363</v>
      </c>
      <c r="D129">
        <v>0.13301311985580899</v>
      </c>
      <c r="E129">
        <v>0</v>
      </c>
      <c r="F129">
        <v>0</v>
      </c>
    </row>
    <row r="130" spans="1:6" x14ac:dyDescent="0.3">
      <c r="A130" s="10">
        <v>43956</v>
      </c>
      <c r="B130">
        <v>9003.0703125</v>
      </c>
      <c r="C130">
        <v>12.081000328063899</v>
      </c>
      <c r="D130">
        <v>0.134187559451696</v>
      </c>
      <c r="E130">
        <v>0</v>
      </c>
      <c r="F130">
        <v>0</v>
      </c>
    </row>
    <row r="131" spans="1:6" x14ac:dyDescent="0.3">
      <c r="A131" s="10">
        <v>43957</v>
      </c>
      <c r="B131">
        <v>9268.76171875</v>
      </c>
      <c r="C131">
        <v>12.199999809265099</v>
      </c>
      <c r="D131">
        <v>0.13162491581357</v>
      </c>
      <c r="E131">
        <v>0</v>
      </c>
      <c r="F131">
        <v>0</v>
      </c>
    </row>
    <row r="132" spans="1:6" x14ac:dyDescent="0.3">
      <c r="A132" s="10">
        <v>43958</v>
      </c>
      <c r="B132">
        <v>9951.5185546875</v>
      </c>
      <c r="C132">
        <v>12.347999572753899</v>
      </c>
      <c r="D132">
        <v>0.124081561069265</v>
      </c>
      <c r="E132">
        <v>0</v>
      </c>
      <c r="F132">
        <v>0</v>
      </c>
    </row>
    <row r="133" spans="1:6" x14ac:dyDescent="0.3">
      <c r="A133" s="10">
        <v>43959</v>
      </c>
      <c r="B133">
        <v>9842.666015625</v>
      </c>
      <c r="C133">
        <v>12.4670000076293</v>
      </c>
      <c r="D133">
        <v>0.12666283695736799</v>
      </c>
      <c r="E133">
        <v>0</v>
      </c>
      <c r="F133">
        <v>0</v>
      </c>
    </row>
    <row r="134" spans="1:6" x14ac:dyDescent="0.3">
      <c r="A134" s="10">
        <v>43960</v>
      </c>
      <c r="B134">
        <v>9593.896484375</v>
      </c>
      <c r="C134">
        <v>12.4670000076293</v>
      </c>
      <c r="D134">
        <v>0.12666283695736799</v>
      </c>
      <c r="E134">
        <v>0</v>
      </c>
      <c r="F134">
        <v>0</v>
      </c>
    </row>
    <row r="135" spans="1:6" x14ac:dyDescent="0.3">
      <c r="A135" s="10">
        <v>43961</v>
      </c>
      <c r="B135">
        <v>8756.4306640625</v>
      </c>
      <c r="C135">
        <v>12.4670000076293</v>
      </c>
      <c r="D135">
        <v>0.12666283695736799</v>
      </c>
      <c r="E135">
        <v>0</v>
      </c>
      <c r="F135">
        <v>0</v>
      </c>
    </row>
    <row r="136" spans="1:6" x14ac:dyDescent="0.3">
      <c r="A136" s="10">
        <v>43962</v>
      </c>
      <c r="B136">
        <v>8601.7958984375</v>
      </c>
      <c r="C136">
        <v>12.381999969482401</v>
      </c>
      <c r="D136">
        <v>0.14394668410734501</v>
      </c>
      <c r="E136">
        <v>0</v>
      </c>
      <c r="F136">
        <v>0</v>
      </c>
    </row>
    <row r="137" spans="1:6" x14ac:dyDescent="0.3">
      <c r="A137" s="10">
        <v>43963</v>
      </c>
      <c r="B137">
        <v>8804.4775390625</v>
      </c>
      <c r="C137">
        <v>12.010999679565399</v>
      </c>
      <c r="D137">
        <v>0.13641922108696</v>
      </c>
      <c r="E137">
        <v>0</v>
      </c>
      <c r="F137">
        <v>0</v>
      </c>
    </row>
    <row r="138" spans="1:6" x14ac:dyDescent="0.3">
      <c r="A138" s="10">
        <v>43964</v>
      </c>
      <c r="B138">
        <v>9269.9873046875</v>
      </c>
      <c r="C138">
        <v>11.494999885559</v>
      </c>
      <c r="D138">
        <v>0.12400232608459399</v>
      </c>
      <c r="E138">
        <v>0</v>
      </c>
      <c r="F138">
        <v>0</v>
      </c>
    </row>
    <row r="139" spans="1:6" x14ac:dyDescent="0.3">
      <c r="A139" s="10">
        <v>43965</v>
      </c>
      <c r="B139">
        <v>9733.7216796875</v>
      </c>
      <c r="C139">
        <v>11.3210000991821</v>
      </c>
      <c r="D139">
        <v>0.11630700436819499</v>
      </c>
      <c r="E139">
        <v>0</v>
      </c>
      <c r="F139">
        <v>0</v>
      </c>
    </row>
    <row r="140" spans="1:6" x14ac:dyDescent="0.3">
      <c r="A140" s="10">
        <v>43966</v>
      </c>
      <c r="B140">
        <v>9328.197265625</v>
      </c>
      <c r="C140">
        <v>11.557999610900801</v>
      </c>
      <c r="D140">
        <v>0.12390389355822</v>
      </c>
      <c r="E140">
        <v>0</v>
      </c>
      <c r="F140">
        <v>0</v>
      </c>
    </row>
    <row r="141" spans="1:6" x14ac:dyDescent="0.3">
      <c r="A141" s="10">
        <v>43967</v>
      </c>
      <c r="B141">
        <v>9377.013671875</v>
      </c>
      <c r="C141">
        <v>11.557999610900801</v>
      </c>
      <c r="D141">
        <v>0.12390389355822</v>
      </c>
      <c r="E141">
        <v>0</v>
      </c>
      <c r="F141">
        <v>0</v>
      </c>
    </row>
    <row r="142" spans="1:6" x14ac:dyDescent="0.3">
      <c r="A142" s="10">
        <v>43968</v>
      </c>
      <c r="B142">
        <v>9670.7392578125</v>
      </c>
      <c r="C142">
        <v>11.557999610900801</v>
      </c>
      <c r="D142">
        <v>0.12390389355822</v>
      </c>
      <c r="E142">
        <v>0</v>
      </c>
      <c r="F142">
        <v>0</v>
      </c>
    </row>
    <row r="143" spans="1:6" x14ac:dyDescent="0.3">
      <c r="A143" s="10">
        <v>43969</v>
      </c>
      <c r="B143">
        <v>9726.5751953125</v>
      </c>
      <c r="C143">
        <v>12.0129995346069</v>
      </c>
      <c r="D143">
        <v>0.12350698260572</v>
      </c>
      <c r="E143">
        <v>0</v>
      </c>
      <c r="F143">
        <v>0</v>
      </c>
    </row>
    <row r="144" spans="1:6" x14ac:dyDescent="0.3">
      <c r="A144" s="10">
        <v>43970</v>
      </c>
      <c r="B144">
        <v>9729.0380859375</v>
      </c>
      <c r="C144">
        <v>11.9060001373291</v>
      </c>
      <c r="D144">
        <v>0.122375922801024</v>
      </c>
      <c r="E144">
        <v>0</v>
      </c>
      <c r="F144">
        <v>0</v>
      </c>
    </row>
    <row r="145" spans="1:6" x14ac:dyDescent="0.3">
      <c r="A145" s="10">
        <v>43971</v>
      </c>
      <c r="B145">
        <v>9522.9814453125</v>
      </c>
      <c r="C145">
        <v>12.123999595641999</v>
      </c>
      <c r="D145">
        <v>0.12731306540148599</v>
      </c>
      <c r="E145">
        <v>0</v>
      </c>
      <c r="F145">
        <v>0</v>
      </c>
    </row>
    <row r="146" spans="1:6" x14ac:dyDescent="0.3">
      <c r="A146" s="10">
        <v>43972</v>
      </c>
      <c r="B146">
        <v>9081.76171875</v>
      </c>
      <c r="C146">
        <v>12.0719995498657</v>
      </c>
      <c r="D146">
        <v>0.13292574638841401</v>
      </c>
      <c r="E146">
        <v>0</v>
      </c>
      <c r="F146">
        <v>0</v>
      </c>
    </row>
    <row r="147" spans="1:6" x14ac:dyDescent="0.3">
      <c r="A147" s="10">
        <v>43973</v>
      </c>
      <c r="B147">
        <v>9182.5771484375</v>
      </c>
      <c r="C147">
        <v>12.237000465393001</v>
      </c>
      <c r="D147">
        <v>0.13326324699025499</v>
      </c>
      <c r="E147">
        <v>0</v>
      </c>
      <c r="F147">
        <v>0</v>
      </c>
    </row>
    <row r="148" spans="1:6" x14ac:dyDescent="0.3">
      <c r="A148" s="10">
        <v>43974</v>
      </c>
      <c r="B148">
        <v>9209.287109375</v>
      </c>
      <c r="C148">
        <v>12.237000465393001</v>
      </c>
      <c r="D148">
        <v>0.13326324699025499</v>
      </c>
      <c r="E148">
        <v>0</v>
      </c>
      <c r="F148">
        <v>0</v>
      </c>
    </row>
    <row r="149" spans="1:6" x14ac:dyDescent="0.3">
      <c r="A149" s="10">
        <v>43975</v>
      </c>
      <c r="B149">
        <v>8790.3681640625</v>
      </c>
      <c r="C149">
        <v>12.237000465393001</v>
      </c>
      <c r="D149">
        <v>0.13326324699025499</v>
      </c>
      <c r="E149">
        <v>0</v>
      </c>
      <c r="F149">
        <v>0</v>
      </c>
    </row>
    <row r="150" spans="1:6" x14ac:dyDescent="0.3">
      <c r="A150" s="10">
        <v>43976</v>
      </c>
      <c r="B150">
        <v>8906.9345703125</v>
      </c>
      <c r="C150">
        <v>12.237000465393001</v>
      </c>
      <c r="D150">
        <v>0.13326324699025499</v>
      </c>
      <c r="E150">
        <v>0</v>
      </c>
      <c r="F150">
        <v>0</v>
      </c>
    </row>
    <row r="151" spans="1:6" x14ac:dyDescent="0.3">
      <c r="A151" s="10">
        <v>43977</v>
      </c>
      <c r="B151">
        <v>8835.052734375</v>
      </c>
      <c r="C151">
        <v>12.470999717712401</v>
      </c>
      <c r="D151">
        <v>0.141153653437639</v>
      </c>
      <c r="E151">
        <v>0</v>
      </c>
      <c r="F151">
        <v>0</v>
      </c>
    </row>
    <row r="152" spans="1:6" x14ac:dyDescent="0.3">
      <c r="A152" s="10">
        <v>43978</v>
      </c>
      <c r="B152">
        <v>9181.017578125</v>
      </c>
      <c r="C152">
        <v>12.5920000076293</v>
      </c>
      <c r="D152">
        <v>0.13715255308552601</v>
      </c>
      <c r="E152">
        <v>0</v>
      </c>
      <c r="F152">
        <v>0</v>
      </c>
    </row>
    <row r="153" spans="1:6" x14ac:dyDescent="0.3">
      <c r="A153" s="10">
        <v>43979</v>
      </c>
      <c r="B153">
        <v>9525.7509765625</v>
      </c>
      <c r="C153">
        <v>12.5340003967285</v>
      </c>
      <c r="D153">
        <v>0.13158018121161899</v>
      </c>
      <c r="E153">
        <v>0</v>
      </c>
      <c r="F153">
        <v>0</v>
      </c>
    </row>
    <row r="154" spans="1:6" x14ac:dyDescent="0.3">
      <c r="A154" s="10">
        <v>43980</v>
      </c>
      <c r="B154">
        <v>9439.1240234375</v>
      </c>
      <c r="C154">
        <v>12.447999954223601</v>
      </c>
      <c r="D154">
        <v>0.13187664367281299</v>
      </c>
      <c r="E154">
        <v>0</v>
      </c>
      <c r="F154">
        <v>0</v>
      </c>
    </row>
    <row r="155" spans="1:6" x14ac:dyDescent="0.3">
      <c r="A155" s="10">
        <v>43981</v>
      </c>
      <c r="B155">
        <v>9700.4140625</v>
      </c>
      <c r="C155">
        <v>12.447999954223601</v>
      </c>
      <c r="D155">
        <v>0.13187664367281299</v>
      </c>
      <c r="E155">
        <v>0</v>
      </c>
      <c r="F155">
        <v>0</v>
      </c>
    </row>
    <row r="156" spans="1:6" x14ac:dyDescent="0.3">
      <c r="A156" s="10">
        <v>43982</v>
      </c>
      <c r="B156">
        <v>9461.05859375</v>
      </c>
      <c r="C156">
        <v>12.447999954223601</v>
      </c>
      <c r="D156">
        <v>0.13187664367281299</v>
      </c>
      <c r="E156">
        <v>0</v>
      </c>
      <c r="F156">
        <v>0</v>
      </c>
    </row>
    <row r="157" spans="1:6" x14ac:dyDescent="0.3">
      <c r="A157" s="10">
        <v>43983</v>
      </c>
      <c r="B157">
        <v>10167.2685546875</v>
      </c>
      <c r="C157">
        <v>12.2600002288818</v>
      </c>
      <c r="D157">
        <v>0.120583027417226</v>
      </c>
      <c r="E157">
        <v>0</v>
      </c>
      <c r="F157">
        <v>0</v>
      </c>
    </row>
    <row r="158" spans="1:6" x14ac:dyDescent="0.3">
      <c r="A158" s="10">
        <v>43984</v>
      </c>
      <c r="B158">
        <v>9529.8037109375</v>
      </c>
      <c r="C158">
        <v>12.109000205993601</v>
      </c>
      <c r="D158">
        <v>0.12706452906365701</v>
      </c>
      <c r="E158">
        <v>0</v>
      </c>
      <c r="F158">
        <v>0</v>
      </c>
    </row>
    <row r="159" spans="1:6" x14ac:dyDescent="0.3">
      <c r="A159" s="10">
        <v>43985</v>
      </c>
      <c r="B159">
        <v>9656.7177734375</v>
      </c>
      <c r="C159">
        <v>12.9630002975463</v>
      </c>
      <c r="D159">
        <v>0.134238160435871</v>
      </c>
      <c r="E159">
        <v>0</v>
      </c>
      <c r="F159">
        <v>0</v>
      </c>
    </row>
    <row r="160" spans="1:6" x14ac:dyDescent="0.3">
      <c r="A160" s="10">
        <v>43986</v>
      </c>
      <c r="B160">
        <v>9800.63671875</v>
      </c>
      <c r="C160">
        <v>12.529999732971101</v>
      </c>
      <c r="D160">
        <v>0.12784883362730401</v>
      </c>
      <c r="E160">
        <v>0</v>
      </c>
      <c r="F160">
        <v>0</v>
      </c>
    </row>
    <row r="161" spans="1:6" x14ac:dyDescent="0.3">
      <c r="A161" s="10">
        <v>43987</v>
      </c>
      <c r="B161">
        <v>9665.533203125</v>
      </c>
      <c r="C161">
        <v>12.5209999084472</v>
      </c>
      <c r="D161">
        <v>0.129542774778312</v>
      </c>
      <c r="E161">
        <v>0</v>
      </c>
      <c r="F161">
        <v>0</v>
      </c>
    </row>
    <row r="162" spans="1:6" x14ac:dyDescent="0.3">
      <c r="A162" s="10">
        <v>43988</v>
      </c>
      <c r="B162">
        <v>9653.6796875</v>
      </c>
      <c r="C162">
        <v>12.5209999084472</v>
      </c>
      <c r="D162">
        <v>0.129542774778312</v>
      </c>
      <c r="E162">
        <v>0</v>
      </c>
      <c r="F162">
        <v>0</v>
      </c>
    </row>
    <row r="163" spans="1:6" x14ac:dyDescent="0.3">
      <c r="A163" s="10">
        <v>43989</v>
      </c>
      <c r="B163">
        <v>9758.8525390625</v>
      </c>
      <c r="C163">
        <v>12.5209999084472</v>
      </c>
      <c r="D163">
        <v>0.129542774778312</v>
      </c>
      <c r="E163">
        <v>0</v>
      </c>
      <c r="F163">
        <v>0</v>
      </c>
    </row>
    <row r="164" spans="1:6" x14ac:dyDescent="0.3">
      <c r="A164" s="10">
        <v>43990</v>
      </c>
      <c r="B164">
        <v>9771.4892578125</v>
      </c>
      <c r="C164">
        <v>12.635999679565399</v>
      </c>
      <c r="D164">
        <v>0.12931498307141501</v>
      </c>
      <c r="E164">
        <v>0</v>
      </c>
      <c r="F164">
        <v>0</v>
      </c>
    </row>
    <row r="165" spans="1:6" x14ac:dyDescent="0.3">
      <c r="A165" s="10">
        <v>43991</v>
      </c>
      <c r="B165">
        <v>9795.7001953125</v>
      </c>
      <c r="C165">
        <v>12.567999839782701</v>
      </c>
      <c r="D165">
        <v>0.12830118918703501</v>
      </c>
      <c r="E165">
        <v>0</v>
      </c>
      <c r="F165">
        <v>0</v>
      </c>
    </row>
    <row r="166" spans="1:6" x14ac:dyDescent="0.3">
      <c r="A166" s="10">
        <v>43992</v>
      </c>
      <c r="B166">
        <v>9870.0947265625</v>
      </c>
      <c r="C166">
        <v>12.392000198364199</v>
      </c>
      <c r="D166">
        <v>0.12555097536211801</v>
      </c>
      <c r="E166">
        <v>0</v>
      </c>
      <c r="F166">
        <v>0</v>
      </c>
    </row>
    <row r="167" spans="1:6" x14ac:dyDescent="0.3">
      <c r="A167" s="10">
        <v>43993</v>
      </c>
      <c r="B167">
        <v>9321.78125</v>
      </c>
      <c r="C167">
        <v>11.734000205993601</v>
      </c>
      <c r="D167">
        <v>0.12587723195063799</v>
      </c>
      <c r="E167">
        <v>0</v>
      </c>
      <c r="F167">
        <v>0</v>
      </c>
    </row>
    <row r="168" spans="1:6" x14ac:dyDescent="0.3">
      <c r="A168" s="10">
        <v>43994</v>
      </c>
      <c r="B168">
        <v>9480.84375</v>
      </c>
      <c r="C168">
        <v>11.8020000457763</v>
      </c>
      <c r="D168">
        <v>0.124482592024326</v>
      </c>
      <c r="E168">
        <v>0</v>
      </c>
      <c r="F168">
        <v>0</v>
      </c>
    </row>
    <row r="169" spans="1:6" x14ac:dyDescent="0.3">
      <c r="A169" s="10">
        <v>43995</v>
      </c>
      <c r="B169">
        <v>9475.27734375</v>
      </c>
      <c r="C169">
        <v>11.8020000457763</v>
      </c>
      <c r="D169">
        <v>0.124482592024326</v>
      </c>
      <c r="E169">
        <v>0</v>
      </c>
      <c r="F169">
        <v>0</v>
      </c>
    </row>
    <row r="170" spans="1:6" x14ac:dyDescent="0.3">
      <c r="A170" s="10">
        <v>43996</v>
      </c>
      <c r="B170">
        <v>9386.7880859375</v>
      </c>
      <c r="C170">
        <v>11.8020000457763</v>
      </c>
      <c r="D170">
        <v>0.124482592024326</v>
      </c>
      <c r="E170">
        <v>0</v>
      </c>
      <c r="F170">
        <v>0</v>
      </c>
    </row>
    <row r="171" spans="1:6" x14ac:dyDescent="0.3">
      <c r="A171" s="10">
        <v>43997</v>
      </c>
      <c r="B171">
        <v>9450.7021484375</v>
      </c>
      <c r="C171">
        <v>12.267000198364199</v>
      </c>
      <c r="D171">
        <v>0.129799881592844</v>
      </c>
      <c r="E171">
        <v>0</v>
      </c>
      <c r="F171">
        <v>0</v>
      </c>
    </row>
    <row r="172" spans="1:6" x14ac:dyDescent="0.3">
      <c r="A172" s="10">
        <v>43998</v>
      </c>
      <c r="B172">
        <v>9538.0244140625</v>
      </c>
      <c r="C172">
        <v>12.1960000991821</v>
      </c>
      <c r="D172">
        <v>0.12786715120167599</v>
      </c>
      <c r="E172">
        <v>0</v>
      </c>
      <c r="F172">
        <v>0</v>
      </c>
    </row>
    <row r="173" spans="1:6" x14ac:dyDescent="0.3">
      <c r="A173" s="10">
        <v>43999</v>
      </c>
      <c r="B173">
        <v>9480.2548828125</v>
      </c>
      <c r="C173">
        <v>12.173000335693301</v>
      </c>
      <c r="D173">
        <v>0.128403724226473</v>
      </c>
      <c r="E173">
        <v>0</v>
      </c>
      <c r="F173">
        <v>0</v>
      </c>
    </row>
    <row r="174" spans="1:6" x14ac:dyDescent="0.3">
      <c r="A174" s="10">
        <v>44000</v>
      </c>
      <c r="B174">
        <v>9411.8408203125</v>
      </c>
      <c r="C174">
        <v>11.9460000991821</v>
      </c>
      <c r="D174">
        <v>0.126925224589438</v>
      </c>
      <c r="E174">
        <v>0</v>
      </c>
      <c r="F174">
        <v>0</v>
      </c>
    </row>
    <row r="175" spans="1:6" x14ac:dyDescent="0.3">
      <c r="A175" s="10">
        <v>44001</v>
      </c>
      <c r="B175">
        <v>9288.0185546875</v>
      </c>
      <c r="C175">
        <v>11.8190002441406</v>
      </c>
      <c r="D175">
        <v>0.12724996375223399</v>
      </c>
      <c r="E175">
        <v>0</v>
      </c>
      <c r="F175">
        <v>0</v>
      </c>
    </row>
    <row r="176" spans="1:6" x14ac:dyDescent="0.3">
      <c r="A176" s="10">
        <v>44002</v>
      </c>
      <c r="B176">
        <v>9332.3408203125</v>
      </c>
      <c r="C176">
        <v>11.8190002441406</v>
      </c>
      <c r="D176">
        <v>0.12724996375223399</v>
      </c>
      <c r="E176">
        <v>0</v>
      </c>
      <c r="F176">
        <v>0</v>
      </c>
    </row>
    <row r="177" spans="1:6" x14ac:dyDescent="0.3">
      <c r="A177" s="10">
        <v>44003</v>
      </c>
      <c r="B177">
        <v>9303.6298828125</v>
      </c>
      <c r="C177">
        <v>11.8190002441406</v>
      </c>
      <c r="D177">
        <v>0.12724996375223399</v>
      </c>
      <c r="E177">
        <v>0</v>
      </c>
      <c r="F177">
        <v>0</v>
      </c>
    </row>
    <row r="178" spans="1:6" x14ac:dyDescent="0.3">
      <c r="A178" s="10">
        <v>44004</v>
      </c>
      <c r="B178">
        <v>9648.7177734375</v>
      </c>
      <c r="C178">
        <v>11.8710002899169</v>
      </c>
      <c r="D178">
        <v>0.12303189468964799</v>
      </c>
      <c r="E178">
        <v>0</v>
      </c>
      <c r="F178">
        <v>0</v>
      </c>
    </row>
    <row r="179" spans="1:6" x14ac:dyDescent="0.3">
      <c r="A179" s="10">
        <v>44005</v>
      </c>
      <c r="B179">
        <v>9629.658203125</v>
      </c>
      <c r="C179">
        <v>11.753999710083001</v>
      </c>
      <c r="D179">
        <v>0.122060404036652</v>
      </c>
      <c r="E179">
        <v>0</v>
      </c>
      <c r="F179">
        <v>0</v>
      </c>
    </row>
    <row r="180" spans="1:6" x14ac:dyDescent="0.3">
      <c r="A180" s="10">
        <v>44006</v>
      </c>
      <c r="B180">
        <v>9313.6103515625</v>
      </c>
      <c r="C180">
        <v>11.437999725341699</v>
      </c>
      <c r="D180">
        <v>0.122809515253372</v>
      </c>
      <c r="E180">
        <v>0</v>
      </c>
      <c r="F180">
        <v>0</v>
      </c>
    </row>
    <row r="181" spans="1:6" x14ac:dyDescent="0.3">
      <c r="A181" s="10">
        <v>44007</v>
      </c>
      <c r="B181">
        <v>9264.8134765625</v>
      </c>
      <c r="C181">
        <v>11.7790002822875</v>
      </c>
      <c r="D181">
        <v>0.12713693926041</v>
      </c>
      <c r="E181">
        <v>0</v>
      </c>
      <c r="F181">
        <v>0</v>
      </c>
    </row>
    <row r="182" spans="1:6" x14ac:dyDescent="0.3">
      <c r="A182" s="10">
        <v>44008</v>
      </c>
      <c r="B182">
        <v>9162.91796875</v>
      </c>
      <c r="C182">
        <v>11.6000003814697</v>
      </c>
      <c r="D182">
        <v>0.12659723050049501</v>
      </c>
      <c r="E182">
        <v>0</v>
      </c>
      <c r="F182">
        <v>0</v>
      </c>
    </row>
    <row r="183" spans="1:6" x14ac:dyDescent="0.3">
      <c r="A183" s="10">
        <v>44009</v>
      </c>
      <c r="B183">
        <v>9045.390625</v>
      </c>
      <c r="C183">
        <v>11.6000003814697</v>
      </c>
      <c r="D183">
        <v>0.12659723050049501</v>
      </c>
      <c r="E183">
        <v>0</v>
      </c>
      <c r="F183">
        <v>0</v>
      </c>
    </row>
    <row r="184" spans="1:6" x14ac:dyDescent="0.3">
      <c r="A184" s="10">
        <v>44010</v>
      </c>
      <c r="B184">
        <v>9143.58203125</v>
      </c>
      <c r="C184">
        <v>11.6000003814697</v>
      </c>
      <c r="D184">
        <v>0.12659723050049501</v>
      </c>
      <c r="E184">
        <v>0</v>
      </c>
      <c r="F184">
        <v>0</v>
      </c>
    </row>
    <row r="185" spans="1:6" x14ac:dyDescent="0.3">
      <c r="A185" s="10">
        <v>44011</v>
      </c>
      <c r="B185">
        <v>9190.8544921875</v>
      </c>
      <c r="C185">
        <v>11.8500003814697</v>
      </c>
      <c r="D185">
        <v>0.12893252081775999</v>
      </c>
      <c r="E185">
        <v>0</v>
      </c>
      <c r="F185">
        <v>0</v>
      </c>
    </row>
    <row r="186" spans="1:6" x14ac:dyDescent="0.3">
      <c r="A186" s="10">
        <v>44012</v>
      </c>
      <c r="B186">
        <v>9137.9931640625</v>
      </c>
      <c r="C186">
        <v>11.829000473022401</v>
      </c>
      <c r="D186">
        <v>0.12944855900683999</v>
      </c>
      <c r="E186">
        <v>0</v>
      </c>
      <c r="F186">
        <v>0</v>
      </c>
    </row>
    <row r="187" spans="1:6" x14ac:dyDescent="0.3">
      <c r="A187" s="10">
        <v>44013</v>
      </c>
      <c r="B187">
        <v>9228.3251953125</v>
      </c>
      <c r="C187">
        <v>11.779999732971101</v>
      </c>
      <c r="D187">
        <v>0.12765046185146101</v>
      </c>
      <c r="E187">
        <v>0</v>
      </c>
      <c r="F187">
        <v>0</v>
      </c>
    </row>
    <row r="188" spans="1:6" x14ac:dyDescent="0.3">
      <c r="A188" s="10">
        <v>44014</v>
      </c>
      <c r="B188">
        <v>9123.41015625</v>
      </c>
      <c r="C188">
        <v>11.7349996566772</v>
      </c>
      <c r="D188">
        <v>0.12862514625233801</v>
      </c>
      <c r="E188">
        <v>0</v>
      </c>
      <c r="F188">
        <v>0</v>
      </c>
    </row>
    <row r="189" spans="1:6" x14ac:dyDescent="0.3">
      <c r="A189" s="10">
        <v>44015</v>
      </c>
      <c r="B189">
        <v>9087.3037109375</v>
      </c>
      <c r="C189">
        <v>11.7349996566772</v>
      </c>
      <c r="D189">
        <v>0.12862514625233801</v>
      </c>
      <c r="E189">
        <v>0</v>
      </c>
      <c r="F189">
        <v>0</v>
      </c>
    </row>
    <row r="190" spans="1:6" x14ac:dyDescent="0.3">
      <c r="A190" s="10">
        <v>44016</v>
      </c>
      <c r="B190">
        <v>9132.48828125</v>
      </c>
      <c r="C190">
        <v>11.7349996566772</v>
      </c>
      <c r="D190">
        <v>0.12862514625233801</v>
      </c>
      <c r="E190">
        <v>0</v>
      </c>
      <c r="F190">
        <v>0</v>
      </c>
    </row>
    <row r="191" spans="1:6" x14ac:dyDescent="0.3">
      <c r="A191" s="10">
        <v>44017</v>
      </c>
      <c r="B191">
        <v>9073.9423828125</v>
      </c>
      <c r="C191">
        <v>11.7349996566772</v>
      </c>
      <c r="D191">
        <v>0.12862514625233801</v>
      </c>
      <c r="E191">
        <v>0</v>
      </c>
      <c r="F191">
        <v>0</v>
      </c>
    </row>
    <row r="192" spans="1:6" x14ac:dyDescent="0.3">
      <c r="A192" s="10">
        <v>44018</v>
      </c>
      <c r="B192">
        <v>9375.474609375</v>
      </c>
      <c r="C192">
        <v>11.9750003814697</v>
      </c>
      <c r="D192">
        <v>0.127726871229487</v>
      </c>
      <c r="E192">
        <v>0</v>
      </c>
      <c r="F192">
        <v>0</v>
      </c>
    </row>
    <row r="193" spans="1:6" x14ac:dyDescent="0.3">
      <c r="A193" s="10">
        <v>44019</v>
      </c>
      <c r="B193">
        <v>9252.27734375</v>
      </c>
      <c r="C193">
        <v>11.8090000152587</v>
      </c>
      <c r="D193">
        <v>0.127633441762701</v>
      </c>
      <c r="E193">
        <v>0</v>
      </c>
      <c r="F193">
        <v>0</v>
      </c>
    </row>
    <row r="194" spans="1:6" x14ac:dyDescent="0.3">
      <c r="A194" s="10">
        <v>44020</v>
      </c>
      <c r="B194">
        <v>9428.3330078125</v>
      </c>
      <c r="C194">
        <v>11.8219995498657</v>
      </c>
      <c r="D194">
        <v>0.12538801440371</v>
      </c>
      <c r="E194">
        <v>0</v>
      </c>
      <c r="F194">
        <v>0</v>
      </c>
    </row>
    <row r="195" spans="1:6" x14ac:dyDescent="0.3">
      <c r="A195" s="10">
        <v>44021</v>
      </c>
      <c r="B195">
        <v>9277.9677734375</v>
      </c>
      <c r="C195">
        <v>11.737000465393001</v>
      </c>
      <c r="D195">
        <v>0.126504001220996</v>
      </c>
      <c r="E195">
        <v>0</v>
      </c>
      <c r="F195">
        <v>0</v>
      </c>
    </row>
    <row r="196" spans="1:6" x14ac:dyDescent="0.3">
      <c r="A196" s="10">
        <v>44022</v>
      </c>
      <c r="B196">
        <v>9278.8076171875</v>
      </c>
      <c r="C196">
        <v>11.7659997940063</v>
      </c>
      <c r="D196">
        <v>0.12680508400898099</v>
      </c>
      <c r="E196">
        <v>0</v>
      </c>
      <c r="F196">
        <v>0</v>
      </c>
    </row>
    <row r="197" spans="1:6" x14ac:dyDescent="0.3">
      <c r="A197" s="10">
        <v>44023</v>
      </c>
      <c r="B197">
        <v>9240.3466796875</v>
      </c>
      <c r="C197">
        <v>11.7659997940063</v>
      </c>
      <c r="D197">
        <v>0.12680508400898099</v>
      </c>
      <c r="E197">
        <v>0</v>
      </c>
      <c r="F197">
        <v>0</v>
      </c>
    </row>
    <row r="198" spans="1:6" x14ac:dyDescent="0.3">
      <c r="A198" s="10">
        <v>44024</v>
      </c>
      <c r="B198">
        <v>9276.5</v>
      </c>
      <c r="C198">
        <v>11.7659997940063</v>
      </c>
      <c r="D198">
        <v>0.12680508400898099</v>
      </c>
      <c r="E198">
        <v>0</v>
      </c>
      <c r="F198">
        <v>0</v>
      </c>
    </row>
    <row r="199" spans="1:6" x14ac:dyDescent="0.3">
      <c r="A199" s="10">
        <v>44025</v>
      </c>
      <c r="B199">
        <v>9243.6142578125</v>
      </c>
      <c r="C199">
        <v>11.579000473022401</v>
      </c>
      <c r="D199">
        <v>0.12526486015181901</v>
      </c>
      <c r="E199">
        <v>0</v>
      </c>
      <c r="F199">
        <v>0</v>
      </c>
    </row>
    <row r="200" spans="1:6" x14ac:dyDescent="0.3">
      <c r="A200" s="10">
        <v>44026</v>
      </c>
      <c r="B200">
        <v>9243.2138671875</v>
      </c>
      <c r="C200">
        <v>11.6660003662109</v>
      </c>
      <c r="D200">
        <v>0.12621151618728699</v>
      </c>
      <c r="E200">
        <v>0</v>
      </c>
      <c r="F200">
        <v>0</v>
      </c>
    </row>
    <row r="201" spans="1:6" x14ac:dyDescent="0.3">
      <c r="A201" s="10">
        <v>44027</v>
      </c>
      <c r="B201">
        <v>9192.8369140625</v>
      </c>
      <c r="C201">
        <v>12.045000076293899</v>
      </c>
      <c r="D201">
        <v>0.131025930176879</v>
      </c>
      <c r="E201">
        <v>0</v>
      </c>
      <c r="F201">
        <v>0</v>
      </c>
    </row>
    <row r="202" spans="1:6" x14ac:dyDescent="0.3">
      <c r="A202" s="10">
        <v>44028</v>
      </c>
      <c r="B202">
        <v>9132.2275390625</v>
      </c>
      <c r="C202">
        <v>11.845999717712401</v>
      </c>
      <c r="D202">
        <v>0.129716431911512</v>
      </c>
      <c r="E202">
        <v>0</v>
      </c>
      <c r="F202">
        <v>0</v>
      </c>
    </row>
    <row r="203" spans="1:6" x14ac:dyDescent="0.3">
      <c r="A203" s="10">
        <v>44029</v>
      </c>
      <c r="B203">
        <v>9151.392578125</v>
      </c>
      <c r="C203">
        <v>11.833999633789</v>
      </c>
      <c r="D203">
        <v>0.12931364852685201</v>
      </c>
      <c r="E203">
        <v>0</v>
      </c>
      <c r="F203">
        <v>0</v>
      </c>
    </row>
    <row r="204" spans="1:6" x14ac:dyDescent="0.3">
      <c r="A204" s="10">
        <v>44030</v>
      </c>
      <c r="B204">
        <v>9159.0400390625</v>
      </c>
      <c r="C204">
        <v>11.833999633789</v>
      </c>
      <c r="D204">
        <v>0.12931364852685201</v>
      </c>
      <c r="E204">
        <v>0</v>
      </c>
      <c r="F204">
        <v>0</v>
      </c>
    </row>
    <row r="205" spans="1:6" x14ac:dyDescent="0.3">
      <c r="A205" s="10">
        <v>44031</v>
      </c>
      <c r="B205">
        <v>9185.8173828125</v>
      </c>
      <c r="C205">
        <v>11.833999633789</v>
      </c>
      <c r="D205">
        <v>0.12931364852685201</v>
      </c>
      <c r="E205">
        <v>0</v>
      </c>
      <c r="F205">
        <v>0</v>
      </c>
    </row>
    <row r="206" spans="1:6" x14ac:dyDescent="0.3">
      <c r="A206" s="10">
        <v>44032</v>
      </c>
      <c r="B206">
        <v>9164.2314453125</v>
      </c>
      <c r="C206">
        <v>12.0509996414184</v>
      </c>
      <c r="D206">
        <v>0.131500385093204</v>
      </c>
      <c r="E206">
        <v>0</v>
      </c>
      <c r="F206">
        <v>0</v>
      </c>
    </row>
    <row r="207" spans="1:6" x14ac:dyDescent="0.3">
      <c r="A207" s="10">
        <v>44033</v>
      </c>
      <c r="B207">
        <v>9374.8876953125</v>
      </c>
      <c r="C207">
        <v>12.104000091552701</v>
      </c>
      <c r="D207">
        <v>0.12911088095065701</v>
      </c>
      <c r="E207">
        <v>0</v>
      </c>
      <c r="F207">
        <v>0</v>
      </c>
    </row>
    <row r="208" spans="1:6" x14ac:dyDescent="0.3">
      <c r="A208" s="10">
        <v>44034</v>
      </c>
      <c r="B208">
        <v>9525.36328125</v>
      </c>
      <c r="C208">
        <v>12.1210002899169</v>
      </c>
      <c r="D208">
        <v>0.12724974294446401</v>
      </c>
      <c r="E208">
        <v>0</v>
      </c>
      <c r="F208">
        <v>0</v>
      </c>
    </row>
    <row r="209" spans="1:6" x14ac:dyDescent="0.3">
      <c r="A209" s="10">
        <v>44035</v>
      </c>
      <c r="B209">
        <v>9581.072265625</v>
      </c>
      <c r="C209">
        <v>11.975999832153301</v>
      </c>
      <c r="D209">
        <v>0.124996446119301</v>
      </c>
      <c r="E209">
        <v>0</v>
      </c>
      <c r="F209">
        <v>0</v>
      </c>
    </row>
    <row r="210" spans="1:6" x14ac:dyDescent="0.3">
      <c r="A210" s="10">
        <v>44036</v>
      </c>
      <c r="B210">
        <v>9536.892578125</v>
      </c>
      <c r="C210">
        <v>11.694999694824199</v>
      </c>
      <c r="D210">
        <v>0.122629038746324</v>
      </c>
      <c r="E210">
        <v>0</v>
      </c>
      <c r="F210">
        <v>0</v>
      </c>
    </row>
    <row r="211" spans="1:6" x14ac:dyDescent="0.3">
      <c r="A211" s="10">
        <v>44037</v>
      </c>
      <c r="B211">
        <v>9677.11328125</v>
      </c>
      <c r="C211">
        <v>11.694999694824199</v>
      </c>
      <c r="D211">
        <v>0.122629038746324</v>
      </c>
      <c r="E211">
        <v>0</v>
      </c>
      <c r="F211">
        <v>0</v>
      </c>
    </row>
    <row r="212" spans="1:6" x14ac:dyDescent="0.3">
      <c r="A212" s="10">
        <v>44038</v>
      </c>
      <c r="B212">
        <v>9905.1669921875</v>
      </c>
      <c r="C212">
        <v>11.694999694824199</v>
      </c>
      <c r="D212">
        <v>0.122629038746324</v>
      </c>
      <c r="E212">
        <v>0</v>
      </c>
      <c r="F212">
        <v>0</v>
      </c>
    </row>
    <row r="213" spans="1:6" x14ac:dyDescent="0.3">
      <c r="A213" s="10">
        <v>44039</v>
      </c>
      <c r="B213">
        <v>10990.873046875</v>
      </c>
      <c r="C213">
        <v>11.7659997940063</v>
      </c>
      <c r="D213">
        <v>0.107052458379107</v>
      </c>
      <c r="E213">
        <v>0</v>
      </c>
      <c r="F213">
        <v>0</v>
      </c>
    </row>
    <row r="214" spans="1:6" x14ac:dyDescent="0.3">
      <c r="A214" s="10">
        <v>44040</v>
      </c>
      <c r="B214">
        <v>10912.8232421875</v>
      </c>
      <c r="C214">
        <v>11.7810001373291</v>
      </c>
      <c r="D214">
        <v>0.10795556636329701</v>
      </c>
      <c r="E214">
        <v>0</v>
      </c>
      <c r="F214">
        <v>0</v>
      </c>
    </row>
    <row r="215" spans="1:6" x14ac:dyDescent="0.3">
      <c r="A215" s="10">
        <v>44041</v>
      </c>
      <c r="B215">
        <v>11100.4677734375</v>
      </c>
      <c r="C215">
        <v>12.2740001678466</v>
      </c>
      <c r="D215">
        <v>0.110571918394442</v>
      </c>
      <c r="E215">
        <v>0</v>
      </c>
      <c r="F215">
        <v>0</v>
      </c>
    </row>
    <row r="216" spans="1:6" x14ac:dyDescent="0.3">
      <c r="A216" s="10">
        <v>44042</v>
      </c>
      <c r="B216">
        <v>11111.2138671875</v>
      </c>
      <c r="C216">
        <v>12.2150001525878</v>
      </c>
      <c r="D216">
        <v>0.109933984698647</v>
      </c>
      <c r="E216">
        <v>0</v>
      </c>
      <c r="F216">
        <v>0</v>
      </c>
    </row>
    <row r="217" spans="1:6" x14ac:dyDescent="0.3">
      <c r="A217" s="10">
        <v>44043</v>
      </c>
      <c r="B217">
        <v>11323.466796875</v>
      </c>
      <c r="C217">
        <v>12.392000198364199</v>
      </c>
      <c r="D217">
        <v>0.109436451050345</v>
      </c>
      <c r="E217">
        <v>0</v>
      </c>
      <c r="F217">
        <v>0</v>
      </c>
    </row>
    <row r="218" spans="1:6" x14ac:dyDescent="0.3">
      <c r="A218" s="10">
        <v>44044</v>
      </c>
      <c r="B218">
        <v>11759.5927734375</v>
      </c>
      <c r="C218">
        <v>12.392000198364199</v>
      </c>
      <c r="D218">
        <v>0.109436451050345</v>
      </c>
      <c r="E218">
        <v>0</v>
      </c>
      <c r="F218">
        <v>0</v>
      </c>
    </row>
    <row r="219" spans="1:6" x14ac:dyDescent="0.3">
      <c r="A219" s="10">
        <v>44045</v>
      </c>
      <c r="B219">
        <v>11053.6142578125</v>
      </c>
      <c r="C219">
        <v>12.392000198364199</v>
      </c>
      <c r="D219">
        <v>0.109436451050345</v>
      </c>
      <c r="E219">
        <v>0</v>
      </c>
      <c r="F219">
        <v>0</v>
      </c>
    </row>
    <row r="220" spans="1:6" x14ac:dyDescent="0.3">
      <c r="A220" s="10">
        <v>44046</v>
      </c>
      <c r="B220">
        <v>11246.3486328125</v>
      </c>
      <c r="C220">
        <v>12.366000175476</v>
      </c>
      <c r="D220">
        <v>0.10995568943502999</v>
      </c>
      <c r="E220">
        <v>0</v>
      </c>
      <c r="F220">
        <v>0</v>
      </c>
    </row>
    <row r="221" spans="1:6" x14ac:dyDescent="0.3">
      <c r="A221" s="10">
        <v>44047</v>
      </c>
      <c r="B221">
        <v>11205.892578125</v>
      </c>
      <c r="C221">
        <v>12.3319997787475</v>
      </c>
      <c r="D221">
        <v>0.110049241439462</v>
      </c>
      <c r="E221">
        <v>0</v>
      </c>
      <c r="F221">
        <v>0</v>
      </c>
    </row>
    <row r="222" spans="1:6" x14ac:dyDescent="0.3">
      <c r="A222" s="10">
        <v>44048</v>
      </c>
      <c r="B222">
        <v>11747.0224609375</v>
      </c>
      <c r="C222">
        <v>12.395000457763601</v>
      </c>
      <c r="D222">
        <v>0.105516104178577</v>
      </c>
      <c r="E222">
        <v>0</v>
      </c>
      <c r="F222">
        <v>0</v>
      </c>
    </row>
    <row r="223" spans="1:6" x14ac:dyDescent="0.3">
      <c r="A223" s="10">
        <v>44049</v>
      </c>
      <c r="B223">
        <v>11779.7734375</v>
      </c>
      <c r="C223">
        <v>12.3350000381469</v>
      </c>
      <c r="D223">
        <v>0.10471338946875999</v>
      </c>
      <c r="E223">
        <v>0</v>
      </c>
      <c r="F223">
        <v>0</v>
      </c>
    </row>
    <row r="224" spans="1:6" x14ac:dyDescent="0.3">
      <c r="A224" s="10">
        <v>44050</v>
      </c>
      <c r="B224">
        <v>11601.47265625</v>
      </c>
      <c r="C224">
        <v>12.338999748229901</v>
      </c>
      <c r="D224">
        <v>0.106357185107725</v>
      </c>
      <c r="E224">
        <v>0</v>
      </c>
      <c r="F224">
        <v>0</v>
      </c>
    </row>
    <row r="225" spans="1:6" x14ac:dyDescent="0.3">
      <c r="A225" s="10">
        <v>44051</v>
      </c>
      <c r="B225">
        <v>11754.0458984375</v>
      </c>
      <c r="C225">
        <v>12.338999748229901</v>
      </c>
      <c r="D225">
        <v>0.106357185107725</v>
      </c>
      <c r="E225">
        <v>0</v>
      </c>
      <c r="F225">
        <v>0</v>
      </c>
    </row>
    <row r="226" spans="1:6" x14ac:dyDescent="0.3">
      <c r="A226" s="10">
        <v>44052</v>
      </c>
      <c r="B226">
        <v>11675.7392578125</v>
      </c>
      <c r="C226">
        <v>12.338999748229901</v>
      </c>
      <c r="D226">
        <v>0.106357185107725</v>
      </c>
      <c r="E226">
        <v>0</v>
      </c>
      <c r="F226">
        <v>0</v>
      </c>
    </row>
    <row r="227" spans="1:6" x14ac:dyDescent="0.3">
      <c r="A227" s="10">
        <v>44053</v>
      </c>
      <c r="B227">
        <v>11878.111328125</v>
      </c>
      <c r="C227">
        <v>12.362000465393001</v>
      </c>
      <c r="D227">
        <v>0.104073788533386</v>
      </c>
      <c r="E227">
        <v>0</v>
      </c>
      <c r="F227">
        <v>0</v>
      </c>
    </row>
    <row r="228" spans="1:6" x14ac:dyDescent="0.3">
      <c r="A228" s="10">
        <v>44054</v>
      </c>
      <c r="B228">
        <v>11410.525390625</v>
      </c>
      <c r="C228">
        <v>13.489000320434499</v>
      </c>
      <c r="D228">
        <v>0.118215418297191</v>
      </c>
      <c r="E228">
        <v>5.3372586266226998</v>
      </c>
      <c r="F228">
        <v>6.8607260800705197</v>
      </c>
    </row>
    <row r="229" spans="1:6" x14ac:dyDescent="0.3">
      <c r="A229" s="10">
        <v>44055</v>
      </c>
      <c r="B229">
        <v>11584.9345703125</v>
      </c>
      <c r="C229">
        <v>13.704000473022401</v>
      </c>
      <c r="D229">
        <v>0.11829156556602601</v>
      </c>
      <c r="E229">
        <v>5.3406965679110403</v>
      </c>
      <c r="F229">
        <v>6.8651453475463402</v>
      </c>
    </row>
    <row r="230" spans="1:6" x14ac:dyDescent="0.3">
      <c r="A230" s="10">
        <v>44056</v>
      </c>
      <c r="B230">
        <v>11784.1376953125</v>
      </c>
      <c r="C230">
        <v>13.699999809265099</v>
      </c>
      <c r="D230">
        <v>0.116257974605258</v>
      </c>
      <c r="E230">
        <v>5.2488828176006397</v>
      </c>
      <c r="F230">
        <v>6.7471242743081801</v>
      </c>
    </row>
    <row r="231" spans="1:6" x14ac:dyDescent="0.3">
      <c r="A231" s="10">
        <v>44057</v>
      </c>
      <c r="B231">
        <v>11768.87109375</v>
      </c>
      <c r="C231">
        <v>14.6630001068115</v>
      </c>
      <c r="D231">
        <v>0.12459139020223001</v>
      </c>
      <c r="E231">
        <v>5.6251247234775104</v>
      </c>
      <c r="F231">
        <v>7.2307606945463103</v>
      </c>
    </row>
    <row r="232" spans="1:6" x14ac:dyDescent="0.3">
      <c r="A232" s="10">
        <v>44058</v>
      </c>
      <c r="B232">
        <v>11865.6982421875</v>
      </c>
      <c r="C232">
        <v>14.6630001068115</v>
      </c>
      <c r="D232">
        <v>0.12459139020223001</v>
      </c>
      <c r="E232">
        <v>5.5792222594621101</v>
      </c>
      <c r="F232">
        <v>7.17175582818306</v>
      </c>
    </row>
    <row r="233" spans="1:6" x14ac:dyDescent="0.3">
      <c r="A233" s="10">
        <v>44059</v>
      </c>
      <c r="B233">
        <v>11892.8037109375</v>
      </c>
      <c r="C233">
        <v>14.6630001068115</v>
      </c>
      <c r="D233">
        <v>0.12459139020223001</v>
      </c>
      <c r="E233">
        <v>5.5665063820055503</v>
      </c>
      <c r="F233">
        <v>7.1554103298289098</v>
      </c>
    </row>
    <row r="234" spans="1:6" x14ac:dyDescent="0.3">
      <c r="A234" s="10">
        <v>44060</v>
      </c>
      <c r="B234">
        <v>12254.40234375</v>
      </c>
      <c r="C234">
        <v>14.383999824523899</v>
      </c>
      <c r="D234">
        <v>0.117378223931582</v>
      </c>
      <c r="E234">
        <v>5.2994604873074502</v>
      </c>
      <c r="F234">
        <v>6.8121388373828999</v>
      </c>
    </row>
    <row r="235" spans="1:6" x14ac:dyDescent="0.3">
      <c r="A235" s="10">
        <v>44061</v>
      </c>
      <c r="B235">
        <v>11991.2333984375</v>
      </c>
      <c r="C235">
        <v>14.3140001296997</v>
      </c>
      <c r="D235">
        <v>0.119370540578126</v>
      </c>
      <c r="E235">
        <v>5.3894107608157702</v>
      </c>
      <c r="F235">
        <v>6.9277645228780296</v>
      </c>
    </row>
    <row r="236" spans="1:6" x14ac:dyDescent="0.3">
      <c r="A236" s="10">
        <v>44062</v>
      </c>
      <c r="B236">
        <v>11758.283203125</v>
      </c>
      <c r="C236">
        <v>14.166999816894499</v>
      </c>
      <c r="D236">
        <v>0.120485274696644</v>
      </c>
      <c r="E236">
        <v>5.4397394267051196</v>
      </c>
      <c r="F236">
        <v>6.99245900646926</v>
      </c>
    </row>
    <row r="237" spans="1:6" x14ac:dyDescent="0.3">
      <c r="A237" s="10">
        <v>44063</v>
      </c>
      <c r="B237">
        <v>11878.3720703125</v>
      </c>
      <c r="C237">
        <v>14.413999557495099</v>
      </c>
      <c r="D237">
        <v>0.121346590864247</v>
      </c>
      <c r="E237">
        <v>5.4786266312001501</v>
      </c>
      <c r="F237">
        <v>7.0424461771732103</v>
      </c>
    </row>
    <row r="238" spans="1:6" x14ac:dyDescent="0.3">
      <c r="A238" s="10">
        <v>44064</v>
      </c>
      <c r="B238">
        <v>11592.4892578125</v>
      </c>
      <c r="C238">
        <v>14.5080003738403</v>
      </c>
      <c r="D238">
        <v>0.125150000583895</v>
      </c>
      <c r="E238">
        <v>5.6503451906670596</v>
      </c>
      <c r="F238">
        <v>7.2631800935493498</v>
      </c>
    </row>
    <row r="239" spans="1:6" x14ac:dyDescent="0.3">
      <c r="A239" s="10">
        <v>44065</v>
      </c>
      <c r="B239">
        <v>11681.8251953125</v>
      </c>
      <c r="C239">
        <v>14.5080003738403</v>
      </c>
      <c r="D239">
        <v>0.125150000583895</v>
      </c>
      <c r="E239">
        <v>5.6071345727741102</v>
      </c>
      <c r="F239">
        <v>7.2076354340428104</v>
      </c>
    </row>
    <row r="240" spans="1:6" x14ac:dyDescent="0.3">
      <c r="A240" s="10">
        <v>44066</v>
      </c>
      <c r="B240">
        <v>11664.84765625</v>
      </c>
      <c r="C240">
        <v>14.5080003738403</v>
      </c>
      <c r="D240">
        <v>0.125150000583895</v>
      </c>
      <c r="E240">
        <v>5.6152954462842803</v>
      </c>
      <c r="F240">
        <v>7.2181257478244998</v>
      </c>
    </row>
    <row r="241" spans="1:6" x14ac:dyDescent="0.3">
      <c r="A241" s="10">
        <v>44067</v>
      </c>
      <c r="B241">
        <v>11774.595703125</v>
      </c>
      <c r="C241">
        <v>14.8579998016357</v>
      </c>
      <c r="D241">
        <v>0.12618692120097499</v>
      </c>
      <c r="E241">
        <v>5.6971606872270701</v>
      </c>
      <c r="F241">
        <v>7.3233586085268003</v>
      </c>
    </row>
    <row r="242" spans="1:6" x14ac:dyDescent="0.3">
      <c r="A242" s="10">
        <v>44068</v>
      </c>
      <c r="B242">
        <v>11366.134765625</v>
      </c>
      <c r="C242">
        <v>14.6960000991821</v>
      </c>
      <c r="D242">
        <v>0.129296373852857</v>
      </c>
      <c r="E242">
        <v>5.83754806841125</v>
      </c>
      <c r="F242">
        <v>7.5038181730303402</v>
      </c>
    </row>
    <row r="243" spans="1:6" x14ac:dyDescent="0.3">
      <c r="A243" s="10">
        <v>44069</v>
      </c>
      <c r="B243">
        <v>11488.36328125</v>
      </c>
      <c r="C243">
        <v>14.605999946594199</v>
      </c>
      <c r="D243">
        <v>0.12713734401516</v>
      </c>
      <c r="E243">
        <v>5.7400709305525197</v>
      </c>
      <c r="F243">
        <v>7.3785171545295398</v>
      </c>
    </row>
    <row r="244" spans="1:6" x14ac:dyDescent="0.3">
      <c r="A244" s="10">
        <v>44070</v>
      </c>
      <c r="B244">
        <v>11323.3974609375</v>
      </c>
      <c r="C244">
        <v>14.652000427246</v>
      </c>
      <c r="D244">
        <v>0.12939579731075701</v>
      </c>
      <c r="E244">
        <v>5.8420368966538403</v>
      </c>
      <c r="F244">
        <v>7.5095882927017596</v>
      </c>
    </row>
    <row r="245" spans="1:6" x14ac:dyDescent="0.3">
      <c r="A245" s="10">
        <v>44071</v>
      </c>
      <c r="B245">
        <v>11542.5</v>
      </c>
      <c r="C245">
        <v>14.6890001296997</v>
      </c>
      <c r="D245">
        <v>0.127260126746369</v>
      </c>
      <c r="E245">
        <v>5.74561439688528</v>
      </c>
      <c r="F245">
        <v>7.3856429482569501</v>
      </c>
    </row>
    <row r="246" spans="1:6" x14ac:dyDescent="0.3">
      <c r="A246" s="10">
        <v>44072</v>
      </c>
      <c r="B246">
        <v>11506.865234375</v>
      </c>
      <c r="C246">
        <v>14.6890001296997</v>
      </c>
      <c r="D246">
        <v>0.127260126746369</v>
      </c>
      <c r="E246">
        <v>5.76340756802567</v>
      </c>
      <c r="F246">
        <v>7.40851500333802</v>
      </c>
    </row>
    <row r="247" spans="1:6" x14ac:dyDescent="0.3">
      <c r="A247" s="10">
        <v>44073</v>
      </c>
      <c r="B247">
        <v>11711.505859375</v>
      </c>
      <c r="C247">
        <v>14.6890001296997</v>
      </c>
      <c r="D247">
        <v>0.127260126746369</v>
      </c>
      <c r="E247">
        <v>5.6627008492644499</v>
      </c>
      <c r="F247">
        <v>7.2790625521494903</v>
      </c>
    </row>
    <row r="248" spans="1:6" x14ac:dyDescent="0.3">
      <c r="A248" s="10">
        <v>44074</v>
      </c>
      <c r="B248">
        <v>11680.8203125</v>
      </c>
      <c r="C248">
        <v>14.4440002441406</v>
      </c>
      <c r="D248">
        <v>0.123655701035685</v>
      </c>
      <c r="E248">
        <v>5.5828796834657002</v>
      </c>
      <c r="F248">
        <v>7.1764572275348097</v>
      </c>
    </row>
    <row r="249" spans="1:6" x14ac:dyDescent="0.3">
      <c r="A249" s="10">
        <v>44075</v>
      </c>
      <c r="B249">
        <v>11970.478515625</v>
      </c>
      <c r="C249">
        <v>14.881999969482401</v>
      </c>
      <c r="D249">
        <v>0.12432251517812699</v>
      </c>
      <c r="E249">
        <v>5.6129853971312196</v>
      </c>
      <c r="F249">
        <v>7.2151563180892504</v>
      </c>
    </row>
    <row r="250" spans="1:6" x14ac:dyDescent="0.3">
      <c r="A250" s="10">
        <v>44076</v>
      </c>
      <c r="B250">
        <v>11414.0341796875</v>
      </c>
      <c r="C250">
        <v>15</v>
      </c>
      <c r="D250">
        <v>0.131417163851621</v>
      </c>
      <c r="E250">
        <v>5.9332987317274499</v>
      </c>
      <c r="F250">
        <v>7.6268999119816296</v>
      </c>
    </row>
    <row r="251" spans="1:6" x14ac:dyDescent="0.3">
      <c r="A251" s="10">
        <v>44077</v>
      </c>
      <c r="B251">
        <v>10245.296875</v>
      </c>
      <c r="C251">
        <v>14.428000450134199</v>
      </c>
      <c r="D251">
        <v>0.14082559662415101</v>
      </c>
      <c r="E251">
        <v>6.3580761397973804</v>
      </c>
      <c r="F251">
        <v>8.1729258113512895</v>
      </c>
    </row>
    <row r="252" spans="1:6" x14ac:dyDescent="0.3">
      <c r="A252" s="10">
        <v>44078</v>
      </c>
      <c r="B252">
        <v>10511.8134765625</v>
      </c>
      <c r="C252">
        <v>14.218999862670801</v>
      </c>
      <c r="D252">
        <v>0.135266858514699</v>
      </c>
      <c r="E252">
        <v>6.1071069908051401</v>
      </c>
      <c r="F252">
        <v>7.8503200119629</v>
      </c>
    </row>
    <row r="253" spans="1:6" x14ac:dyDescent="0.3">
      <c r="A253" s="10">
        <v>44079</v>
      </c>
      <c r="B253">
        <v>10169.5673828125</v>
      </c>
      <c r="C253">
        <v>14.218999862670801</v>
      </c>
      <c r="D253">
        <v>0.135266858514699</v>
      </c>
      <c r="E253">
        <v>6.3126352530249097</v>
      </c>
      <c r="F253">
        <v>8.1145142748695598</v>
      </c>
    </row>
    <row r="254" spans="1:6" x14ac:dyDescent="0.3">
      <c r="A254" s="10">
        <v>44080</v>
      </c>
      <c r="B254">
        <v>10280.3515625</v>
      </c>
      <c r="C254">
        <v>14.218999862670801</v>
      </c>
      <c r="D254">
        <v>0.135266858514699</v>
      </c>
      <c r="E254">
        <v>6.2446083850796796</v>
      </c>
      <c r="F254">
        <v>8.0270698132634895</v>
      </c>
    </row>
    <row r="255" spans="1:6" x14ac:dyDescent="0.3">
      <c r="A255" s="10">
        <v>44081</v>
      </c>
      <c r="B255">
        <v>10369.5634765625</v>
      </c>
      <c r="C255">
        <v>14.218999862670801</v>
      </c>
      <c r="D255">
        <v>0.135266858514699</v>
      </c>
      <c r="E255">
        <v>6.1908844778136896</v>
      </c>
      <c r="F255">
        <v>7.9580109503737297</v>
      </c>
    </row>
    <row r="256" spans="1:6" x14ac:dyDescent="0.3">
      <c r="A256" s="10">
        <v>44082</v>
      </c>
      <c r="B256">
        <v>10131.5166015625</v>
      </c>
      <c r="C256">
        <v>13.881999969482401</v>
      </c>
      <c r="D256">
        <v>0.13701798571145299</v>
      </c>
      <c r="E256">
        <v>6.1861679024172904</v>
      </c>
      <c r="F256">
        <v>7.9519480753859604</v>
      </c>
    </row>
    <row r="257" spans="1:6" x14ac:dyDescent="0.3">
      <c r="A257" s="10">
        <v>44083</v>
      </c>
      <c r="B257">
        <v>10242.34765625</v>
      </c>
      <c r="C257">
        <v>14.1149997711181</v>
      </c>
      <c r="D257">
        <v>0.137810199817861</v>
      </c>
      <c r="E257">
        <v>6.2219352467659697</v>
      </c>
      <c r="F257">
        <v>7.9979248528581603</v>
      </c>
    </row>
    <row r="258" spans="1:6" x14ac:dyDescent="0.3">
      <c r="A258" s="10">
        <v>44084</v>
      </c>
      <c r="B258">
        <v>10363.138671875</v>
      </c>
      <c r="C258">
        <v>13.9720001220703</v>
      </c>
      <c r="D258">
        <v>0.134824019676486</v>
      </c>
      <c r="E258">
        <v>6.0871134447558903</v>
      </c>
      <c r="F258">
        <v>7.8246195068142503</v>
      </c>
    </row>
    <row r="259" spans="1:6" x14ac:dyDescent="0.3">
      <c r="A259" s="10">
        <v>44085</v>
      </c>
      <c r="B259">
        <v>10400.9150390625</v>
      </c>
      <c r="C259">
        <v>14.1129999160766</v>
      </c>
      <c r="D259">
        <v>0.13568998365117599</v>
      </c>
      <c r="E259">
        <v>6.1262104911550299</v>
      </c>
      <c r="F259">
        <v>7.8748764167092196</v>
      </c>
    </row>
    <row r="260" spans="1:6" x14ac:dyDescent="0.3">
      <c r="A260" s="10">
        <v>44086</v>
      </c>
      <c r="B260">
        <v>10442.1708984375</v>
      </c>
      <c r="C260">
        <v>14.1129999160766</v>
      </c>
      <c r="D260">
        <v>0.13568998365117599</v>
      </c>
      <c r="E260">
        <v>6.1020065127885603</v>
      </c>
      <c r="F260">
        <v>7.8437636531657899</v>
      </c>
    </row>
    <row r="261" spans="1:6" x14ac:dyDescent="0.3">
      <c r="A261" s="10">
        <v>44087</v>
      </c>
      <c r="B261">
        <v>10323.755859375</v>
      </c>
      <c r="C261">
        <v>14.1129999160766</v>
      </c>
      <c r="D261">
        <v>0.13568998365117599</v>
      </c>
      <c r="E261">
        <v>6.1719974491700498</v>
      </c>
      <c r="F261">
        <v>7.9337328070317401</v>
      </c>
    </row>
    <row r="262" spans="1:6" x14ac:dyDescent="0.3">
      <c r="A262" s="10">
        <v>44088</v>
      </c>
      <c r="B262">
        <v>10680.837890625</v>
      </c>
      <c r="C262">
        <v>14.262000083923301</v>
      </c>
      <c r="D262">
        <v>0.13352885073222201</v>
      </c>
      <c r="E262">
        <v>3.3813962948990501</v>
      </c>
      <c r="F262">
        <v>4.3465822757304702</v>
      </c>
    </row>
    <row r="263" spans="1:6" x14ac:dyDescent="0.3">
      <c r="A263" s="10">
        <v>44089</v>
      </c>
      <c r="B263">
        <v>10796.951171875</v>
      </c>
      <c r="C263">
        <v>15.574999809265099</v>
      </c>
      <c r="D263">
        <v>0.144253683853238</v>
      </c>
      <c r="E263">
        <v>3.65298487504448</v>
      </c>
      <c r="F263">
        <v>4.6956931180566697</v>
      </c>
    </row>
    <row r="264" spans="1:6" x14ac:dyDescent="0.3">
      <c r="A264" s="10">
        <v>44090</v>
      </c>
      <c r="B264">
        <v>10974.9052734375</v>
      </c>
      <c r="C264">
        <v>17.4899997711181</v>
      </c>
      <c r="D264">
        <v>0.15936356018898001</v>
      </c>
      <c r="E264">
        <v>4.0356173891258003</v>
      </c>
      <c r="F264">
        <v>5.1875442821254802</v>
      </c>
    </row>
    <row r="265" spans="1:6" x14ac:dyDescent="0.3">
      <c r="A265" s="10">
        <v>44091</v>
      </c>
      <c r="B265">
        <v>10948.990234375</v>
      </c>
      <c r="C265">
        <v>16.361000061035099</v>
      </c>
      <c r="D265">
        <v>0.14942930545018501</v>
      </c>
      <c r="E265">
        <v>3.7840488930132201</v>
      </c>
      <c r="F265">
        <v>4.8641680579353004</v>
      </c>
    </row>
    <row r="266" spans="1:6" x14ac:dyDescent="0.3">
      <c r="A266" s="10">
        <v>44092</v>
      </c>
      <c r="B266">
        <v>10944.5859375</v>
      </c>
      <c r="C266">
        <v>15.958999633789</v>
      </c>
      <c r="D266">
        <v>0.14581638560768101</v>
      </c>
      <c r="E266">
        <v>3.6925577006438002</v>
      </c>
      <c r="F266">
        <v>4.7465616135980104</v>
      </c>
    </row>
    <row r="267" spans="1:6" x14ac:dyDescent="0.3">
      <c r="A267" s="10">
        <v>44093</v>
      </c>
      <c r="B267">
        <v>11094.3466796875</v>
      </c>
      <c r="C267">
        <v>15.958999633789</v>
      </c>
      <c r="D267">
        <v>0.14581638560768101</v>
      </c>
      <c r="E267">
        <v>3.6427124778664099</v>
      </c>
      <c r="F267">
        <v>4.6824885671524097</v>
      </c>
    </row>
    <row r="268" spans="1:6" x14ac:dyDescent="0.3">
      <c r="A268" s="10">
        <v>44094</v>
      </c>
      <c r="B268">
        <v>10938.271484375</v>
      </c>
      <c r="C268">
        <v>15.958999633789</v>
      </c>
      <c r="D268">
        <v>0.14581638560768101</v>
      </c>
      <c r="E268">
        <v>3.6946893429737</v>
      </c>
      <c r="F268">
        <v>4.7493017120547698</v>
      </c>
    </row>
    <row r="269" spans="1:6" x14ac:dyDescent="0.3">
      <c r="A269" s="10">
        <v>44095</v>
      </c>
      <c r="B269">
        <v>10462.259765625</v>
      </c>
      <c r="C269">
        <v>15.215999603271401</v>
      </c>
      <c r="D269">
        <v>0.14543702741223699</v>
      </c>
      <c r="E269">
        <v>3.6829510846242601</v>
      </c>
      <c r="F269">
        <v>4.7342128844699696</v>
      </c>
    </row>
    <row r="270" spans="1:6" x14ac:dyDescent="0.3">
      <c r="A270" s="10">
        <v>44096</v>
      </c>
      <c r="B270">
        <v>10538.4599609375</v>
      </c>
      <c r="C270">
        <v>15.425000190734799</v>
      </c>
      <c r="D270">
        <v>0.146368636858802</v>
      </c>
      <c r="E270">
        <v>3.7065425460472698</v>
      </c>
      <c r="F270">
        <v>4.7645382941933097</v>
      </c>
    </row>
    <row r="271" spans="1:6" x14ac:dyDescent="0.3">
      <c r="A271" s="10">
        <v>44097</v>
      </c>
      <c r="B271">
        <v>10246.1865234375</v>
      </c>
      <c r="C271">
        <v>14.828000068664499</v>
      </c>
      <c r="D271">
        <v>0.14471725685206299</v>
      </c>
      <c r="E271">
        <v>3.6647240910419501</v>
      </c>
      <c r="F271">
        <v>4.7107831766406303</v>
      </c>
    </row>
    <row r="272" spans="1:6" x14ac:dyDescent="0.3">
      <c r="A272" s="10">
        <v>44098</v>
      </c>
      <c r="B272">
        <v>10760.06640625</v>
      </c>
      <c r="C272">
        <v>14.605999946594199</v>
      </c>
      <c r="D272">
        <v>0.135742656180173</v>
      </c>
      <c r="E272">
        <v>3.4374572397680998</v>
      </c>
      <c r="F272">
        <v>4.4186452603904103</v>
      </c>
    </row>
    <row r="273" spans="1:6" x14ac:dyDescent="0.3">
      <c r="A273" s="10">
        <v>44099</v>
      </c>
      <c r="B273">
        <v>10692.716796875</v>
      </c>
      <c r="C273">
        <v>14.6129999160766</v>
      </c>
      <c r="D273">
        <v>0.136663115592357</v>
      </c>
      <c r="E273">
        <v>3.4607663450955002</v>
      </c>
      <c r="F273">
        <v>4.4486077182756496</v>
      </c>
    </row>
    <row r="274" spans="1:6" x14ac:dyDescent="0.3">
      <c r="A274" s="10">
        <v>44100</v>
      </c>
      <c r="B274">
        <v>10750.7236328125</v>
      </c>
      <c r="C274">
        <v>14.6129999160766</v>
      </c>
      <c r="D274">
        <v>0.136663115592357</v>
      </c>
      <c r="E274">
        <v>3.4420933596803298</v>
      </c>
      <c r="F274">
        <v>4.4246047146753398</v>
      </c>
    </row>
    <row r="275" spans="1:6" x14ac:dyDescent="0.3">
      <c r="A275" s="10">
        <v>44101</v>
      </c>
      <c r="B275">
        <v>10775.26953125</v>
      </c>
      <c r="C275">
        <v>14.6129999160766</v>
      </c>
      <c r="D275">
        <v>0.136663115592357</v>
      </c>
      <c r="E275">
        <v>3.4342523238924101</v>
      </c>
      <c r="F275">
        <v>4.4145255331163504</v>
      </c>
    </row>
    <row r="276" spans="1:6" x14ac:dyDescent="0.3">
      <c r="A276" s="10">
        <v>44102</v>
      </c>
      <c r="B276">
        <v>10709.65234375</v>
      </c>
      <c r="C276">
        <v>15.1459999084472</v>
      </c>
      <c r="D276">
        <v>0.141423824250338</v>
      </c>
      <c r="E276">
        <v>3.5813233822370498</v>
      </c>
      <c r="F276">
        <v>4.6035765640286597</v>
      </c>
    </row>
    <row r="277" spans="1:6" x14ac:dyDescent="0.3">
      <c r="A277" s="10">
        <v>44103</v>
      </c>
      <c r="B277">
        <v>10844.640625</v>
      </c>
      <c r="C277">
        <v>14.968999862670801</v>
      </c>
      <c r="D277">
        <v>0.138031313164615</v>
      </c>
      <c r="E277">
        <v>3.4954136754376401</v>
      </c>
      <c r="F277">
        <v>4.49314478486962</v>
      </c>
    </row>
    <row r="278" spans="1:6" x14ac:dyDescent="0.3">
      <c r="A278" s="10">
        <v>44104</v>
      </c>
      <c r="B278">
        <v>10784.4912109375</v>
      </c>
      <c r="C278">
        <v>15.0559997558593</v>
      </c>
      <c r="D278">
        <v>0.139607881923903</v>
      </c>
      <c r="E278">
        <v>3.5353376598955002</v>
      </c>
      <c r="F278">
        <v>4.5444646740771804</v>
      </c>
    </row>
    <row r="279" spans="1:6" x14ac:dyDescent="0.3">
      <c r="A279" s="10">
        <v>44105</v>
      </c>
      <c r="B279">
        <v>10619.4521484375</v>
      </c>
      <c r="C279">
        <v>14.8959999084472</v>
      </c>
      <c r="D279">
        <v>0.140270888744849</v>
      </c>
      <c r="E279">
        <v>3.5521272060912801</v>
      </c>
      <c r="F279">
        <v>4.5660466294434396</v>
      </c>
    </row>
    <row r="280" spans="1:6" x14ac:dyDescent="0.3">
      <c r="A280" s="10">
        <v>44106</v>
      </c>
      <c r="B280">
        <v>10575.974609375</v>
      </c>
      <c r="C280">
        <v>14.6459999084472</v>
      </c>
      <c r="D280">
        <v>0.13848369015054501</v>
      </c>
      <c r="E280">
        <v>3.50686937101004</v>
      </c>
      <c r="F280">
        <v>4.5078703949397196</v>
      </c>
    </row>
    <row r="281" spans="1:6" x14ac:dyDescent="0.3">
      <c r="A281" s="10">
        <v>44107</v>
      </c>
      <c r="B281">
        <v>10549.3291015625</v>
      </c>
      <c r="C281">
        <v>14.6459999084472</v>
      </c>
      <c r="D281">
        <v>0.13848369015054501</v>
      </c>
      <c r="E281">
        <v>3.5157270257787099</v>
      </c>
      <c r="F281">
        <v>4.5192563792681799</v>
      </c>
    </row>
    <row r="282" spans="1:6" x14ac:dyDescent="0.3">
      <c r="A282" s="10">
        <v>44108</v>
      </c>
      <c r="B282">
        <v>10669.5830078125</v>
      </c>
      <c r="C282">
        <v>14.6459999084472</v>
      </c>
      <c r="D282">
        <v>0.13848369015054501</v>
      </c>
      <c r="E282">
        <v>3.4761022430811099</v>
      </c>
      <c r="F282">
        <v>4.4683210959909996</v>
      </c>
    </row>
    <row r="283" spans="1:6" x14ac:dyDescent="0.3">
      <c r="A283" s="10">
        <v>44109</v>
      </c>
      <c r="B283">
        <v>10793.33984375</v>
      </c>
      <c r="C283">
        <v>14.8210000991821</v>
      </c>
      <c r="D283">
        <v>0.137316162686792</v>
      </c>
      <c r="E283">
        <v>3.47730367776487</v>
      </c>
      <c r="F283">
        <v>4.4698654682699299</v>
      </c>
    </row>
    <row r="284" spans="1:6" x14ac:dyDescent="0.3">
      <c r="A284" s="10">
        <v>44110</v>
      </c>
      <c r="B284">
        <v>10604.40625</v>
      </c>
      <c r="C284">
        <v>15.003999710083001</v>
      </c>
      <c r="D284">
        <v>0.14148835263721601</v>
      </c>
      <c r="E284">
        <v>3.5829574564248201</v>
      </c>
      <c r="F284">
        <v>4.6056770684600696</v>
      </c>
    </row>
    <row r="285" spans="1:6" x14ac:dyDescent="0.3">
      <c r="A285" s="10">
        <v>44111</v>
      </c>
      <c r="B285">
        <v>10668.96875</v>
      </c>
      <c r="C285">
        <v>15.3090000152587</v>
      </c>
      <c r="D285">
        <v>0.143490906890685</v>
      </c>
      <c r="E285">
        <v>3.6336688157743602</v>
      </c>
      <c r="F285">
        <v>4.6708634815579604</v>
      </c>
    </row>
    <row r="286" spans="1:6" x14ac:dyDescent="0.3">
      <c r="A286" s="10">
        <v>44112</v>
      </c>
      <c r="B286">
        <v>10915.685546875</v>
      </c>
      <c r="C286">
        <v>16.393999099731399</v>
      </c>
      <c r="D286">
        <v>0.150187535444576</v>
      </c>
      <c r="E286">
        <v>3.8032498078691299</v>
      </c>
      <c r="F286">
        <v>4.8888496831906503</v>
      </c>
    </row>
    <row r="287" spans="1:6" x14ac:dyDescent="0.3">
      <c r="A287" s="10">
        <v>44113</v>
      </c>
      <c r="B287">
        <v>11064.4580078125</v>
      </c>
      <c r="C287">
        <v>16.472999572753899</v>
      </c>
      <c r="D287">
        <v>0.14888211931504</v>
      </c>
      <c r="E287">
        <v>3.7701923132564601</v>
      </c>
      <c r="F287">
        <v>4.8463562551413402</v>
      </c>
    </row>
    <row r="288" spans="1:6" x14ac:dyDescent="0.3">
      <c r="A288" s="10">
        <v>44114</v>
      </c>
      <c r="B288">
        <v>11296.361328125</v>
      </c>
      <c r="C288">
        <v>16.472999572753899</v>
      </c>
      <c r="D288">
        <v>0.14888211931504</v>
      </c>
      <c r="E288">
        <v>3.6927939289214899</v>
      </c>
      <c r="F288">
        <v>4.7468652708908303</v>
      </c>
    </row>
    <row r="289" spans="1:6" x14ac:dyDescent="0.3">
      <c r="A289" s="10">
        <v>44115</v>
      </c>
      <c r="B289">
        <v>11384.181640625</v>
      </c>
      <c r="C289">
        <v>16.472999572753899</v>
      </c>
      <c r="D289">
        <v>0.14888211931504</v>
      </c>
      <c r="E289">
        <v>3.6643068292709802</v>
      </c>
      <c r="F289">
        <v>4.7102468116422997</v>
      </c>
    </row>
    <row r="290" spans="1:6" x14ac:dyDescent="0.3">
      <c r="A290" s="10">
        <v>44116</v>
      </c>
      <c r="B290">
        <v>11555.36328125</v>
      </c>
      <c r="C290">
        <v>16.645999908447202</v>
      </c>
      <c r="D290">
        <v>0.14405431922211701</v>
      </c>
      <c r="E290">
        <v>3.64793629699329</v>
      </c>
      <c r="F290">
        <v>4.6892034735544801</v>
      </c>
    </row>
    <row r="291" spans="1:6" x14ac:dyDescent="0.3">
      <c r="A291" s="10">
        <v>44117</v>
      </c>
      <c r="B291">
        <v>11425.8994140625</v>
      </c>
      <c r="C291">
        <v>16.6079998016357</v>
      </c>
      <c r="D291">
        <v>0.14535398220988399</v>
      </c>
      <c r="E291">
        <v>3.6808481028491302</v>
      </c>
      <c r="F291">
        <v>4.7315096274386299</v>
      </c>
    </row>
    <row r="292" spans="1:6" x14ac:dyDescent="0.3">
      <c r="A292" s="10">
        <v>44118</v>
      </c>
      <c r="B292">
        <v>11429.5068359375</v>
      </c>
      <c r="C292">
        <v>16.4239997863769</v>
      </c>
      <c r="D292">
        <v>0.143698236696752</v>
      </c>
      <c r="E292">
        <v>3.63891909864742</v>
      </c>
      <c r="F292">
        <v>4.67761240551964</v>
      </c>
    </row>
    <row r="293" spans="1:6" x14ac:dyDescent="0.3">
      <c r="A293" s="10">
        <v>44119</v>
      </c>
      <c r="B293">
        <v>11495.349609375</v>
      </c>
      <c r="C293">
        <v>16.597000122070298</v>
      </c>
      <c r="D293">
        <v>0.14438012488575899</v>
      </c>
      <c r="E293">
        <v>3.6561867841191402</v>
      </c>
      <c r="F293">
        <v>4.6998089802682097</v>
      </c>
    </row>
    <row r="294" spans="1:6" x14ac:dyDescent="0.3">
      <c r="A294" s="10">
        <v>44120</v>
      </c>
      <c r="B294">
        <v>11322.123046875</v>
      </c>
      <c r="C294">
        <v>16.4699993133544</v>
      </c>
      <c r="D294">
        <v>0.14546741141362399</v>
      </c>
      <c r="E294">
        <v>3.6837205089782699</v>
      </c>
      <c r="F294">
        <v>4.7352019333622</v>
      </c>
    </row>
    <row r="295" spans="1:6" x14ac:dyDescent="0.3">
      <c r="A295" s="10">
        <v>44121</v>
      </c>
      <c r="B295">
        <v>11358.1015625</v>
      </c>
      <c r="C295">
        <v>16.4699993133544</v>
      </c>
      <c r="D295">
        <v>0.14546741141362399</v>
      </c>
      <c r="E295">
        <v>3.6720517635315901</v>
      </c>
      <c r="F295">
        <v>4.7202024604476902</v>
      </c>
    </row>
    <row r="296" spans="1:6" x14ac:dyDescent="0.3">
      <c r="A296" s="10">
        <v>44122</v>
      </c>
      <c r="B296">
        <v>11483.359375</v>
      </c>
      <c r="C296">
        <v>16.4699993133544</v>
      </c>
      <c r="D296">
        <v>0.14546741141362399</v>
      </c>
      <c r="E296">
        <v>3.6319978771847001</v>
      </c>
      <c r="F296">
        <v>4.6687155901473503</v>
      </c>
    </row>
    <row r="297" spans="1:6" x14ac:dyDescent="0.3">
      <c r="A297" s="10">
        <v>44123</v>
      </c>
      <c r="B297">
        <v>11742.037109375</v>
      </c>
      <c r="C297">
        <v>16.413999557495099</v>
      </c>
      <c r="D297">
        <v>0.13978834681411401</v>
      </c>
      <c r="E297">
        <v>3.5399076334088702</v>
      </c>
      <c r="F297">
        <v>4.5503391011308096</v>
      </c>
    </row>
    <row r="298" spans="1:6" x14ac:dyDescent="0.3">
      <c r="A298" s="10">
        <v>44124</v>
      </c>
      <c r="B298">
        <v>11916.3349609375</v>
      </c>
      <c r="C298">
        <v>16.906999588012599</v>
      </c>
      <c r="D298">
        <v>0.141880868936924</v>
      </c>
      <c r="E298">
        <v>3.5928972795734802</v>
      </c>
      <c r="F298">
        <v>4.6184541153820904</v>
      </c>
    </row>
    <row r="299" spans="1:6" x14ac:dyDescent="0.3">
      <c r="A299" s="10">
        <v>44125</v>
      </c>
      <c r="B299">
        <v>12823.689453125</v>
      </c>
      <c r="C299">
        <v>18.1049995422363</v>
      </c>
      <c r="D299">
        <v>0.14118401422941701</v>
      </c>
      <c r="E299">
        <v>3.5752505918866802</v>
      </c>
      <c r="F299">
        <v>4.5957703560012497</v>
      </c>
    </row>
    <row r="300" spans="1:6" x14ac:dyDescent="0.3">
      <c r="A300" s="10">
        <v>44126</v>
      </c>
      <c r="B300">
        <v>12965.8916015625</v>
      </c>
      <c r="C300">
        <v>18.3050003051757</v>
      </c>
      <c r="D300">
        <v>0.14117810689524701</v>
      </c>
      <c r="E300">
        <v>3.5751009984634798</v>
      </c>
      <c r="F300">
        <v>4.5955780626214899</v>
      </c>
    </row>
    <row r="301" spans="1:6" x14ac:dyDescent="0.3">
      <c r="A301" s="10">
        <v>44127</v>
      </c>
      <c r="B301">
        <v>12931.5390625</v>
      </c>
      <c r="C301">
        <v>18.4300003051757</v>
      </c>
      <c r="D301">
        <v>0.14251977445299299</v>
      </c>
      <c r="E301">
        <v>3.6090765002660801</v>
      </c>
      <c r="F301">
        <v>4.6392515338933897</v>
      </c>
    </row>
    <row r="302" spans="1:6" x14ac:dyDescent="0.3">
      <c r="A302" s="10">
        <v>44128</v>
      </c>
      <c r="B302">
        <v>13108.0625</v>
      </c>
      <c r="C302">
        <v>18.4300003051757</v>
      </c>
      <c r="D302">
        <v>0.14251977445299299</v>
      </c>
      <c r="E302">
        <v>3.56047384903311</v>
      </c>
      <c r="F302">
        <v>4.5767757386955896</v>
      </c>
    </row>
    <row r="303" spans="1:6" x14ac:dyDescent="0.3">
      <c r="A303" s="10">
        <v>44129</v>
      </c>
      <c r="B303">
        <v>13031.173828125</v>
      </c>
      <c r="C303">
        <v>18.4300003051757</v>
      </c>
      <c r="D303">
        <v>0.14251977445299299</v>
      </c>
      <c r="E303">
        <v>3.5814819415586601</v>
      </c>
      <c r="F303">
        <v>4.6037803825334702</v>
      </c>
    </row>
    <row r="304" spans="1:6" x14ac:dyDescent="0.3">
      <c r="A304" s="10">
        <v>44130</v>
      </c>
      <c r="B304">
        <v>13075.248046875</v>
      </c>
      <c r="C304">
        <v>17.5</v>
      </c>
      <c r="D304">
        <v>0.133840673134935</v>
      </c>
      <c r="E304">
        <v>3.38929267917419</v>
      </c>
      <c r="F304">
        <v>4.3567326044524997</v>
      </c>
    </row>
    <row r="305" spans="1:6" x14ac:dyDescent="0.3">
      <c r="A305" s="10">
        <v>44131</v>
      </c>
      <c r="B305">
        <v>13654.21875</v>
      </c>
      <c r="C305">
        <v>17.558000564575099</v>
      </c>
      <c r="D305">
        <v>0.12859029788559001</v>
      </c>
      <c r="E305">
        <v>3.2563356491570099</v>
      </c>
      <c r="F305">
        <v>4.1858243110417996</v>
      </c>
    </row>
    <row r="306" spans="1:6" x14ac:dyDescent="0.3">
      <c r="A306" s="10">
        <v>44132</v>
      </c>
      <c r="B306">
        <v>13271.28515625</v>
      </c>
      <c r="C306">
        <v>16.215000152587798</v>
      </c>
      <c r="D306">
        <v>0.122181084662713</v>
      </c>
      <c r="E306">
        <v>3.0940329727974398</v>
      </c>
      <c r="F306">
        <v>3.9771939480665099</v>
      </c>
    </row>
    <row r="307" spans="1:6" x14ac:dyDescent="0.3">
      <c r="A307" s="10">
        <v>44133</v>
      </c>
      <c r="B307">
        <v>13437.8828125</v>
      </c>
      <c r="C307">
        <v>16.195999145507798</v>
      </c>
      <c r="D307">
        <v>0.120524932174897</v>
      </c>
      <c r="E307">
        <v>3.0520936626380402</v>
      </c>
      <c r="F307">
        <v>3.92328347845659</v>
      </c>
    </row>
    <row r="308" spans="1:6" x14ac:dyDescent="0.3">
      <c r="A308" s="10">
        <v>44134</v>
      </c>
      <c r="B308">
        <v>13546.5224609375</v>
      </c>
      <c r="C308">
        <v>16.7070007324218</v>
      </c>
      <c r="D308">
        <v>0.12333055055714701</v>
      </c>
      <c r="E308">
        <v>3.1231412868077899</v>
      </c>
      <c r="F308">
        <v>4.0146109411425996</v>
      </c>
    </row>
    <row r="309" spans="1:6" x14ac:dyDescent="0.3">
      <c r="A309" s="10">
        <v>44135</v>
      </c>
      <c r="B309">
        <v>13780.9951171875</v>
      </c>
      <c r="C309">
        <v>16.7070007324218</v>
      </c>
      <c r="D309">
        <v>0.12333055055714701</v>
      </c>
      <c r="E309">
        <v>3.0700035251922602</v>
      </c>
      <c r="F309">
        <v>3.9463055333563299</v>
      </c>
    </row>
    <row r="310" spans="1:6" x14ac:dyDescent="0.3">
      <c r="A310" s="10">
        <v>44136</v>
      </c>
      <c r="B310">
        <v>13737.109375</v>
      </c>
      <c r="C310">
        <v>16.7070007324218</v>
      </c>
      <c r="D310">
        <v>0.12333055055714701</v>
      </c>
      <c r="E310">
        <v>3.07981122050453</v>
      </c>
      <c r="F310">
        <v>3.9589127378636499</v>
      </c>
    </row>
    <row r="311" spans="1:6" x14ac:dyDescent="0.3">
      <c r="A311" s="10">
        <v>44137</v>
      </c>
      <c r="B311">
        <v>13550.4892578125</v>
      </c>
      <c r="C311">
        <v>16.656999588012599</v>
      </c>
      <c r="D311">
        <v>0.12292544771701901</v>
      </c>
      <c r="E311">
        <v>3.1128827304347699</v>
      </c>
      <c r="F311">
        <v>4.0014241817636904</v>
      </c>
    </row>
    <row r="312" spans="1:6" x14ac:dyDescent="0.3">
      <c r="A312" s="10">
        <v>44138</v>
      </c>
      <c r="B312">
        <v>13950.30078125</v>
      </c>
      <c r="C312">
        <v>17.194999694824201</v>
      </c>
      <c r="D312">
        <v>0.123258988923989</v>
      </c>
      <c r="E312">
        <v>3.1213291073432798</v>
      </c>
      <c r="F312">
        <v>4.0122814930525399</v>
      </c>
    </row>
    <row r="313" spans="1:6" x14ac:dyDescent="0.3">
      <c r="A313" s="10">
        <v>44139</v>
      </c>
      <c r="B313">
        <v>14133.70703125</v>
      </c>
      <c r="C313">
        <v>17.2530002593994</v>
      </c>
      <c r="D313">
        <v>0.122069887406414</v>
      </c>
      <c r="E313">
        <v>3.0912170870290301</v>
      </c>
      <c r="F313">
        <v>3.97357429567914</v>
      </c>
    </row>
    <row r="314" spans="1:6" x14ac:dyDescent="0.3">
      <c r="A314" s="10">
        <v>44140</v>
      </c>
      <c r="B314">
        <v>15579.8486328125</v>
      </c>
      <c r="C314">
        <v>18.1679992675781</v>
      </c>
      <c r="D314">
        <v>0.11661216803682301</v>
      </c>
      <c r="E314">
        <v>2.95300941165599</v>
      </c>
      <c r="F314">
        <v>3.79591661235684</v>
      </c>
    </row>
    <row r="315" spans="1:6" x14ac:dyDescent="0.3">
      <c r="A315" s="10">
        <v>44141</v>
      </c>
      <c r="B315">
        <v>15565.880859375</v>
      </c>
      <c r="C315">
        <v>18.5620002746582</v>
      </c>
      <c r="D315">
        <v>0.119247991439422</v>
      </c>
      <c r="E315">
        <v>3.0197572600698801</v>
      </c>
      <c r="F315">
        <v>3.88171697101241</v>
      </c>
    </row>
    <row r="316" spans="1:6" x14ac:dyDescent="0.3">
      <c r="A316" s="10">
        <v>44142</v>
      </c>
      <c r="B316">
        <v>14833.75390625</v>
      </c>
      <c r="C316">
        <v>18.5620002746582</v>
      </c>
      <c r="D316">
        <v>0.119247991439422</v>
      </c>
      <c r="E316">
        <v>3.1687988105745402</v>
      </c>
      <c r="F316">
        <v>4.0733009514965097</v>
      </c>
    </row>
    <row r="317" spans="1:6" x14ac:dyDescent="0.3">
      <c r="A317" s="10">
        <v>44143</v>
      </c>
      <c r="B317">
        <v>15479.5673828125</v>
      </c>
      <c r="C317">
        <v>18.5620002746582</v>
      </c>
      <c r="D317">
        <v>0.119247991439422</v>
      </c>
      <c r="E317">
        <v>3.0365953112276198</v>
      </c>
      <c r="F317">
        <v>3.90336127660016</v>
      </c>
    </row>
    <row r="318" spans="1:6" x14ac:dyDescent="0.3">
      <c r="A318" s="10">
        <v>44144</v>
      </c>
      <c r="B318">
        <v>15332.3154296875</v>
      </c>
      <c r="C318">
        <v>18.500999450683501</v>
      </c>
      <c r="D318">
        <v>0.120666702531182</v>
      </c>
      <c r="E318">
        <v>3.0556837613683099</v>
      </c>
      <c r="F318">
        <v>3.92789833520458</v>
      </c>
    </row>
    <row r="319" spans="1:6" x14ac:dyDescent="0.3">
      <c r="A319" s="10">
        <v>44145</v>
      </c>
      <c r="B319">
        <v>15290.90234375</v>
      </c>
      <c r="C319">
        <v>18.614000320434499</v>
      </c>
      <c r="D319">
        <v>0.121732517165952</v>
      </c>
      <c r="E319">
        <v>3.0826737462090401</v>
      </c>
      <c r="F319">
        <v>3.9625923430935401</v>
      </c>
    </row>
    <row r="320" spans="1:6" x14ac:dyDescent="0.3">
      <c r="A320" s="10">
        <v>44146</v>
      </c>
      <c r="B320">
        <v>15701.33984375</v>
      </c>
      <c r="C320">
        <v>19.215999603271399</v>
      </c>
      <c r="D320">
        <v>0.122384457597231</v>
      </c>
      <c r="E320">
        <v>3.09918305447263</v>
      </c>
      <c r="F320">
        <v>3.98381406939381</v>
      </c>
    </row>
    <row r="321" spans="1:6" x14ac:dyDescent="0.3">
      <c r="A321" s="10">
        <v>44147</v>
      </c>
      <c r="B321">
        <v>16276.34375</v>
      </c>
      <c r="C321">
        <v>18.6940002441406</v>
      </c>
      <c r="D321">
        <v>0.114853805813364</v>
      </c>
      <c r="E321">
        <v>2.9084818097565299</v>
      </c>
      <c r="F321">
        <v>3.7386790488423398</v>
      </c>
    </row>
    <row r="322" spans="1:6" x14ac:dyDescent="0.3">
      <c r="A322" s="10">
        <v>44148</v>
      </c>
      <c r="B322">
        <v>16317.80859375</v>
      </c>
      <c r="C322">
        <v>19.2269992828369</v>
      </c>
      <c r="D322">
        <v>0.117828317279081</v>
      </c>
      <c r="E322">
        <v>2.9838063706596998</v>
      </c>
      <c r="F322">
        <v>3.8355042573642799</v>
      </c>
    </row>
    <row r="323" spans="1:6" x14ac:dyDescent="0.3">
      <c r="A323" s="10">
        <v>44149</v>
      </c>
      <c r="B323">
        <v>16068.138671875</v>
      </c>
      <c r="C323">
        <v>19.2269992828369</v>
      </c>
      <c r="D323">
        <v>0.117828317279081</v>
      </c>
      <c r="E323">
        <v>3.0301693451563501</v>
      </c>
      <c r="F323">
        <v>3.8951010823508301</v>
      </c>
    </row>
    <row r="324" spans="1:6" x14ac:dyDescent="0.3">
      <c r="A324" s="10">
        <v>44150</v>
      </c>
      <c r="B324">
        <v>15955.587890625</v>
      </c>
      <c r="C324">
        <v>19.2269992828369</v>
      </c>
      <c r="D324">
        <v>0.117828317279081</v>
      </c>
      <c r="E324">
        <v>3.0515441719226901</v>
      </c>
      <c r="F324">
        <v>3.9225771410752999</v>
      </c>
    </row>
    <row r="325" spans="1:6" x14ac:dyDescent="0.3">
      <c r="A325" s="10">
        <v>44151</v>
      </c>
      <c r="B325">
        <v>16716.111328125</v>
      </c>
      <c r="C325">
        <v>20.392999649047798</v>
      </c>
      <c r="D325">
        <v>0.121996074617763</v>
      </c>
      <c r="E325">
        <v>3.0893479007918101</v>
      </c>
      <c r="F325">
        <v>3.9711715687994098</v>
      </c>
    </row>
    <row r="326" spans="1:6" x14ac:dyDescent="0.3">
      <c r="A326" s="10">
        <v>44152</v>
      </c>
      <c r="B326">
        <v>17645.40625</v>
      </c>
      <c r="C326">
        <v>20.819999694824201</v>
      </c>
      <c r="D326">
        <v>0.11799104764065201</v>
      </c>
      <c r="E326">
        <v>2.9879272467001101</v>
      </c>
      <c r="F326">
        <v>3.8408013965327199</v>
      </c>
    </row>
    <row r="327" spans="1:6" x14ac:dyDescent="0.3">
      <c r="A327" s="10">
        <v>44153</v>
      </c>
      <c r="B327">
        <v>17804.005859375</v>
      </c>
      <c r="C327">
        <v>21.2959995269775</v>
      </c>
      <c r="D327">
        <v>0.11961352796209999</v>
      </c>
      <c r="E327">
        <v>3.0290138651904699</v>
      </c>
      <c r="F327">
        <v>3.8936157821074802</v>
      </c>
    </row>
    <row r="328" spans="1:6" x14ac:dyDescent="0.3">
      <c r="A328" s="10">
        <v>44154</v>
      </c>
      <c r="B328">
        <v>17817.08984375</v>
      </c>
      <c r="C328">
        <v>21.711000442504801</v>
      </c>
      <c r="D328">
        <v>0.12185491925394699</v>
      </c>
      <c r="E328">
        <v>3.08577337572404</v>
      </c>
      <c r="F328">
        <v>3.9665767310611799</v>
      </c>
    </row>
    <row r="329" spans="1:6" x14ac:dyDescent="0.3">
      <c r="A329" s="10">
        <v>44155</v>
      </c>
      <c r="B329">
        <v>18621.314453125</v>
      </c>
      <c r="C329">
        <v>22.211000442504801</v>
      </c>
      <c r="D329">
        <v>0.119277296446586</v>
      </c>
      <c r="E329">
        <v>3.0204993606878499</v>
      </c>
      <c r="F329">
        <v>3.88267089687958</v>
      </c>
    </row>
    <row r="330" spans="1:6" x14ac:dyDescent="0.3">
      <c r="A330" s="10">
        <v>44156</v>
      </c>
      <c r="B330">
        <v>18642.232421875</v>
      </c>
      <c r="C330">
        <v>22.211000442504801</v>
      </c>
      <c r="D330">
        <v>0.119277296446586</v>
      </c>
      <c r="E330">
        <v>3.0171101361676098</v>
      </c>
      <c r="F330">
        <v>3.8783142518893499</v>
      </c>
    </row>
    <row r="331" spans="1:6" x14ac:dyDescent="0.3">
      <c r="A331" s="10">
        <v>44157</v>
      </c>
      <c r="B331">
        <v>18370.001953125</v>
      </c>
      <c r="C331">
        <v>22.211000442504801</v>
      </c>
      <c r="D331">
        <v>0.119277296446586</v>
      </c>
      <c r="E331">
        <v>3.0618215797883099</v>
      </c>
      <c r="F331">
        <v>3.9357881329181001</v>
      </c>
    </row>
    <row r="332" spans="1:6" x14ac:dyDescent="0.3">
      <c r="A332" s="10">
        <v>44158</v>
      </c>
      <c r="B332">
        <v>18364.12109375</v>
      </c>
      <c r="C332">
        <v>22.076000213623001</v>
      </c>
      <c r="D332">
        <v>0.120212669590467</v>
      </c>
      <c r="E332">
        <v>3.0441861314922498</v>
      </c>
      <c r="F332">
        <v>3.91311882110042</v>
      </c>
    </row>
    <row r="333" spans="1:6" x14ac:dyDescent="0.3">
      <c r="A333" s="10">
        <v>44159</v>
      </c>
      <c r="B333">
        <v>19107.46484375</v>
      </c>
      <c r="C333">
        <v>24.722999572753899</v>
      </c>
      <c r="D333">
        <v>0.129389219213142</v>
      </c>
      <c r="E333">
        <v>3.27656700441909</v>
      </c>
      <c r="F333">
        <v>4.2118305056806298</v>
      </c>
    </row>
    <row r="334" spans="1:6" x14ac:dyDescent="0.3">
      <c r="A334" s="10">
        <v>44160</v>
      </c>
      <c r="B334">
        <v>18732.12109375</v>
      </c>
      <c r="C334">
        <v>27.027000427246001</v>
      </c>
      <c r="D334">
        <v>0.14428158077764899</v>
      </c>
      <c r="E334">
        <v>3.6536913183061799</v>
      </c>
      <c r="F334">
        <v>4.6966012085294597</v>
      </c>
    </row>
    <row r="335" spans="1:6" x14ac:dyDescent="0.3">
      <c r="A335" s="10">
        <v>44161</v>
      </c>
      <c r="B335">
        <v>17150.623046875</v>
      </c>
      <c r="C335">
        <v>27.027000427246001</v>
      </c>
      <c r="D335">
        <v>0.14428158077764899</v>
      </c>
      <c r="E335">
        <v>3.99060652354347</v>
      </c>
      <c r="F335">
        <v>5.1296855121106901</v>
      </c>
    </row>
    <row r="336" spans="1:6" x14ac:dyDescent="0.3">
      <c r="A336" s="10">
        <v>44162</v>
      </c>
      <c r="B336">
        <v>17108.40234375</v>
      </c>
      <c r="C336">
        <v>27.125999450683501</v>
      </c>
      <c r="D336">
        <v>0.158553667991057</v>
      </c>
      <c r="E336">
        <v>4.0151082147989801</v>
      </c>
      <c r="F336">
        <v>5.1611809677298002</v>
      </c>
    </row>
    <row r="337" spans="1:6" x14ac:dyDescent="0.3">
      <c r="A337" s="10">
        <v>44163</v>
      </c>
      <c r="B337">
        <v>17717.4140625</v>
      </c>
      <c r="C337">
        <v>27.125999450683501</v>
      </c>
      <c r="D337">
        <v>0.158553667991057</v>
      </c>
      <c r="E337">
        <v>3.8770943970806599</v>
      </c>
      <c r="F337">
        <v>4.9837724768039298</v>
      </c>
    </row>
    <row r="338" spans="1:6" x14ac:dyDescent="0.3">
      <c r="A338" s="10">
        <v>44164</v>
      </c>
      <c r="B338">
        <v>18177.484375</v>
      </c>
      <c r="C338">
        <v>27.125999450683501</v>
      </c>
      <c r="D338">
        <v>0.158553667991057</v>
      </c>
      <c r="E338">
        <v>3.77896552544702</v>
      </c>
      <c r="F338">
        <v>4.8576336935966404</v>
      </c>
    </row>
    <row r="339" spans="1:6" x14ac:dyDescent="0.3">
      <c r="A339" s="10">
        <v>44165</v>
      </c>
      <c r="B339">
        <v>19625.8359375</v>
      </c>
      <c r="C339">
        <v>34.277000427246001</v>
      </c>
      <c r="D339">
        <v>0.174652435373473</v>
      </c>
      <c r="E339">
        <v>4.4227827516562703</v>
      </c>
      <c r="F339">
        <v>5.68522215120292</v>
      </c>
    </row>
    <row r="340" spans="1:6" x14ac:dyDescent="0.3">
      <c r="A340" s="10">
        <v>44166</v>
      </c>
      <c r="B340">
        <v>18802.998046875</v>
      </c>
      <c r="C340">
        <v>32.400001525878899</v>
      </c>
      <c r="D340">
        <v>0.17231295480171399</v>
      </c>
      <c r="E340">
        <v>4.36353929307817</v>
      </c>
      <c r="F340">
        <v>5.6090682359114803</v>
      </c>
    </row>
    <row r="341" spans="1:6" x14ac:dyDescent="0.3">
      <c r="A341" s="10">
        <v>44167</v>
      </c>
      <c r="B341">
        <v>19201.091796875</v>
      </c>
      <c r="C341">
        <v>32.131999969482401</v>
      </c>
      <c r="D341">
        <v>0.16734465055113101</v>
      </c>
      <c r="E341">
        <v>4.23772524246119</v>
      </c>
      <c r="F341">
        <v>5.4473418144108097</v>
      </c>
    </row>
    <row r="342" spans="1:6" x14ac:dyDescent="0.3">
      <c r="A342" s="10">
        <v>44168</v>
      </c>
      <c r="B342">
        <v>19445.3984375</v>
      </c>
      <c r="C342">
        <v>33.159999847412102</v>
      </c>
      <c r="D342">
        <v>0.17052877550435599</v>
      </c>
      <c r="E342">
        <v>4.31835791667572</v>
      </c>
      <c r="F342">
        <v>5.5509902844568497</v>
      </c>
    </row>
    <row r="343" spans="1:6" x14ac:dyDescent="0.3">
      <c r="A343" s="10">
        <v>44169</v>
      </c>
      <c r="B343">
        <v>18699.765625</v>
      </c>
      <c r="C343">
        <v>32.799999237060497</v>
      </c>
      <c r="D343">
        <v>0.175403263842033</v>
      </c>
      <c r="E343">
        <v>4.4417962351676596</v>
      </c>
      <c r="F343">
        <v>5.7096628446984399</v>
      </c>
    </row>
    <row r="344" spans="1:6" x14ac:dyDescent="0.3">
      <c r="A344" s="10">
        <v>44170</v>
      </c>
      <c r="B344">
        <v>19154.23046875</v>
      </c>
      <c r="C344">
        <v>32.799999237060497</v>
      </c>
      <c r="D344">
        <v>0.175403263842033</v>
      </c>
      <c r="E344">
        <v>3.88715821054417</v>
      </c>
      <c r="F344">
        <v>5.2227327430177697</v>
      </c>
    </row>
    <row r="345" spans="1:6" x14ac:dyDescent="0.3">
      <c r="A345" s="10">
        <v>44171</v>
      </c>
      <c r="B345">
        <v>19345.12109375</v>
      </c>
      <c r="C345">
        <v>32.799999237060497</v>
      </c>
      <c r="D345">
        <v>0.175403263842033</v>
      </c>
      <c r="E345">
        <v>3.8488011459029798</v>
      </c>
      <c r="F345">
        <v>5.1711967142335</v>
      </c>
    </row>
    <row r="346" spans="1:6" x14ac:dyDescent="0.3">
      <c r="A346" s="10">
        <v>44172</v>
      </c>
      <c r="B346">
        <v>19191.630859375</v>
      </c>
      <c r="C346">
        <v>33.622001647949197</v>
      </c>
      <c r="D346">
        <v>0.17519095638255799</v>
      </c>
      <c r="E346">
        <v>3.9768093907913098</v>
      </c>
      <c r="F346">
        <v>5.3431868457751097</v>
      </c>
    </row>
    <row r="347" spans="1:6" x14ac:dyDescent="0.3">
      <c r="A347" s="10">
        <v>44173</v>
      </c>
      <c r="B347">
        <v>18321.14453125</v>
      </c>
      <c r="C347">
        <v>28.944999694824201</v>
      </c>
      <c r="D347">
        <v>0.157986853089081</v>
      </c>
      <c r="E347">
        <v>3.5862787324150802</v>
      </c>
      <c r="F347">
        <v>4.8184751808057804</v>
      </c>
    </row>
    <row r="348" spans="1:6" x14ac:dyDescent="0.3">
      <c r="A348" s="10">
        <v>44174</v>
      </c>
      <c r="B348">
        <v>18553.916015625</v>
      </c>
      <c r="C348">
        <v>28.6210002899169</v>
      </c>
      <c r="D348">
        <v>0.15425854178607901</v>
      </c>
      <c r="E348">
        <v>3.5016466046630299</v>
      </c>
      <c r="F348">
        <v>4.7047646085108603</v>
      </c>
    </row>
    <row r="349" spans="1:6" x14ac:dyDescent="0.3">
      <c r="A349" s="10">
        <v>44175</v>
      </c>
      <c r="B349">
        <v>18264.9921875</v>
      </c>
      <c r="C349">
        <v>29.033000946044901</v>
      </c>
      <c r="D349">
        <v>0.15895435731921201</v>
      </c>
      <c r="E349">
        <v>3.6082409386126</v>
      </c>
      <c r="F349">
        <v>4.8479833014440201</v>
      </c>
    </row>
    <row r="350" spans="1:6" x14ac:dyDescent="0.3">
      <c r="A350" s="10">
        <v>44176</v>
      </c>
      <c r="B350">
        <v>18058.904296875</v>
      </c>
      <c r="C350">
        <v>28.591999053955</v>
      </c>
      <c r="D350">
        <v>0.15832632248293499</v>
      </c>
      <c r="E350">
        <v>3.5939846385944998</v>
      </c>
      <c r="F350">
        <v>4.8288287312243598</v>
      </c>
    </row>
    <row r="351" spans="1:6" x14ac:dyDescent="0.3">
      <c r="A351" s="10">
        <v>44177</v>
      </c>
      <c r="B351">
        <v>18803.65625</v>
      </c>
      <c r="C351">
        <v>28.591999053955</v>
      </c>
      <c r="D351">
        <v>0.15832632248293499</v>
      </c>
      <c r="E351">
        <v>3.45163854145743</v>
      </c>
      <c r="F351">
        <v>4.6375744569985402</v>
      </c>
    </row>
    <row r="352" spans="1:6" x14ac:dyDescent="0.3">
      <c r="A352" s="10">
        <v>44178</v>
      </c>
      <c r="B352">
        <v>19142.3828125</v>
      </c>
      <c r="C352">
        <v>28.591999053955</v>
      </c>
      <c r="D352">
        <v>0.15832632248293499</v>
      </c>
      <c r="E352">
        <v>3.3905614190535802</v>
      </c>
      <c r="F352">
        <v>4.5555120685517299</v>
      </c>
    </row>
    <row r="353" spans="1:6" x14ac:dyDescent="0.3">
      <c r="A353" s="10">
        <v>44179</v>
      </c>
      <c r="B353">
        <v>19246.64453125</v>
      </c>
      <c r="C353">
        <v>27.952999114990199</v>
      </c>
      <c r="D353">
        <v>0.14523570105741801</v>
      </c>
      <c r="E353">
        <v>3.2968294241288998</v>
      </c>
      <c r="F353">
        <v>4.4295750388641899</v>
      </c>
    </row>
    <row r="354" spans="1:6" x14ac:dyDescent="0.3">
      <c r="A354" s="10">
        <v>44180</v>
      </c>
      <c r="B354">
        <v>19417.076171875</v>
      </c>
      <c r="C354">
        <v>28.579000473022401</v>
      </c>
      <c r="D354">
        <v>0.147184881081211</v>
      </c>
      <c r="E354">
        <v>3.3410755289679899</v>
      </c>
      <c r="F354">
        <v>4.48902350171997</v>
      </c>
    </row>
    <row r="355" spans="1:6" x14ac:dyDescent="0.3">
      <c r="A355" s="10">
        <v>44181</v>
      </c>
      <c r="B355">
        <v>21310.59765625</v>
      </c>
      <c r="C355">
        <v>29.912000656127901</v>
      </c>
      <c r="D355">
        <v>0.14036209185036699</v>
      </c>
      <c r="E355">
        <v>3.1861991994766399</v>
      </c>
      <c r="F355">
        <v>4.2809337782405601</v>
      </c>
    </row>
    <row r="356" spans="1:6" x14ac:dyDescent="0.3">
      <c r="A356" s="10">
        <v>44182</v>
      </c>
      <c r="B356">
        <v>22805.162109375</v>
      </c>
      <c r="C356">
        <v>29.780000686645501</v>
      </c>
      <c r="D356">
        <v>0.130584472690081</v>
      </c>
      <c r="E356">
        <v>2.9642486576273299</v>
      </c>
      <c r="F356">
        <v>3.9827240580643699</v>
      </c>
    </row>
    <row r="357" spans="1:6" x14ac:dyDescent="0.3">
      <c r="A357" s="10">
        <v>44183</v>
      </c>
      <c r="B357">
        <v>23137.9609375</v>
      </c>
      <c r="C357">
        <v>30.120000839233398</v>
      </c>
      <c r="D357">
        <v>0.13017569232048201</v>
      </c>
      <c r="E357">
        <v>2.95496940231553</v>
      </c>
      <c r="F357">
        <v>3.9702565772151801</v>
      </c>
    </row>
    <row r="358" spans="1:6" x14ac:dyDescent="0.3">
      <c r="A358" s="10">
        <v>44184</v>
      </c>
      <c r="B358">
        <v>23869.83203125</v>
      </c>
      <c r="C358">
        <v>30.120000839233398</v>
      </c>
      <c r="D358">
        <v>0.13017569232048201</v>
      </c>
      <c r="E358">
        <v>2.8643673115408999</v>
      </c>
      <c r="F358">
        <v>3.84852484404544</v>
      </c>
    </row>
    <row r="359" spans="1:6" x14ac:dyDescent="0.3">
      <c r="A359" s="10">
        <v>44185</v>
      </c>
      <c r="B359">
        <v>23477.294921875</v>
      </c>
      <c r="C359">
        <v>30.120000839233398</v>
      </c>
      <c r="D359">
        <v>0.13017569232048201</v>
      </c>
      <c r="E359">
        <v>2.9122591350410998</v>
      </c>
      <c r="F359">
        <v>3.9128716447593401</v>
      </c>
    </row>
    <row r="360" spans="1:6" x14ac:dyDescent="0.3">
      <c r="A360" s="10">
        <v>44186</v>
      </c>
      <c r="B360">
        <v>22803.08203125</v>
      </c>
      <c r="C360">
        <v>31.7600002288818</v>
      </c>
      <c r="D360">
        <v>0.13927941927041701</v>
      </c>
      <c r="E360">
        <v>1.89481319241196</v>
      </c>
      <c r="F360">
        <v>2.46086001041005</v>
      </c>
    </row>
    <row r="361" spans="1:6" x14ac:dyDescent="0.3">
      <c r="A361" s="10">
        <v>44187</v>
      </c>
      <c r="B361">
        <v>23783.029296875</v>
      </c>
      <c r="C361">
        <v>33.150001525878899</v>
      </c>
      <c r="D361">
        <v>0.139385109912111</v>
      </c>
      <c r="E361">
        <v>1.8962510503758001</v>
      </c>
      <c r="F361">
        <v>2.4627274067201599</v>
      </c>
    </row>
    <row r="362" spans="1:6" x14ac:dyDescent="0.3">
      <c r="A362" s="10">
        <v>44188</v>
      </c>
      <c r="B362">
        <v>23241.345703125</v>
      </c>
      <c r="C362">
        <v>33.717998504638601</v>
      </c>
      <c r="D362">
        <v>0.14507765142060999</v>
      </c>
      <c r="E362">
        <v>1.97369467273694</v>
      </c>
      <c r="F362">
        <v>2.5633061413906799</v>
      </c>
    </row>
    <row r="363" spans="1:6" x14ac:dyDescent="0.3">
      <c r="A363" s="10">
        <v>44189</v>
      </c>
      <c r="B363">
        <v>23735.94921875</v>
      </c>
      <c r="C363">
        <v>32.261001586913999</v>
      </c>
      <c r="D363">
        <v>0.13591620579230801</v>
      </c>
      <c r="E363">
        <v>1.8490586846706201</v>
      </c>
      <c r="F363">
        <v>2.40143703465308</v>
      </c>
    </row>
    <row r="364" spans="1:6" x14ac:dyDescent="0.3">
      <c r="A364" s="10">
        <v>44190</v>
      </c>
      <c r="B364">
        <v>24664.791015625</v>
      </c>
      <c r="C364">
        <v>32.261001586913999</v>
      </c>
      <c r="D364">
        <v>0.13591620579230801</v>
      </c>
      <c r="E364">
        <v>1.7794257009526999</v>
      </c>
      <c r="F364">
        <v>2.31100224893216</v>
      </c>
    </row>
    <row r="365" spans="1:6" x14ac:dyDescent="0.3">
      <c r="A365" s="10">
        <v>44191</v>
      </c>
      <c r="B365">
        <v>26437.037109375</v>
      </c>
      <c r="C365">
        <v>32.261001586913999</v>
      </c>
      <c r="D365">
        <v>0.13591620579230801</v>
      </c>
      <c r="E365">
        <v>1.6601392531338801</v>
      </c>
      <c r="F365">
        <v>2.1560807767803101</v>
      </c>
    </row>
    <row r="366" spans="1:6" x14ac:dyDescent="0.3">
      <c r="A366" s="10">
        <v>44192</v>
      </c>
      <c r="B366">
        <v>26272.294921875</v>
      </c>
      <c r="C366">
        <v>32.261001586913999</v>
      </c>
      <c r="D366">
        <v>0.13591620579230801</v>
      </c>
      <c r="E366">
        <v>1.67054926767312</v>
      </c>
      <c r="F366">
        <v>2.1696006259084402</v>
      </c>
    </row>
    <row r="367" spans="1:6" x14ac:dyDescent="0.3">
      <c r="A367" s="10">
        <v>44193</v>
      </c>
      <c r="B367">
        <v>27084.80859375</v>
      </c>
      <c r="C367">
        <v>37</v>
      </c>
      <c r="D367">
        <v>0.136607943423081</v>
      </c>
      <c r="E367">
        <v>1.85846936139043</v>
      </c>
      <c r="F367">
        <v>2.4136590088843302</v>
      </c>
    </row>
    <row r="368" spans="1:6" x14ac:dyDescent="0.3">
      <c r="A368" s="10">
        <v>44194</v>
      </c>
      <c r="B368">
        <v>27362.4375</v>
      </c>
      <c r="C368">
        <v>36.606998443603501</v>
      </c>
      <c r="D368">
        <v>0.13378558998482301</v>
      </c>
      <c r="E368">
        <v>1.8200729309883299</v>
      </c>
      <c r="F368">
        <v>2.36379222491987</v>
      </c>
    </row>
    <row r="369" spans="1:6" x14ac:dyDescent="0.3">
      <c r="A369" s="10">
        <v>44195</v>
      </c>
      <c r="B369">
        <v>28840.953125</v>
      </c>
      <c r="C369">
        <v>38.997001647949197</v>
      </c>
      <c r="D369">
        <v>0.13521398366736201</v>
      </c>
      <c r="E369">
        <v>1.8395053726786501</v>
      </c>
      <c r="F369">
        <v>2.3890298150167899</v>
      </c>
    </row>
    <row r="370" spans="1:6" x14ac:dyDescent="0.3">
      <c r="A370" s="10">
        <v>44196</v>
      </c>
      <c r="B370">
        <v>29001.720703125</v>
      </c>
      <c r="C370">
        <v>38.8549995422363</v>
      </c>
      <c r="D370">
        <v>0.133974807701839</v>
      </c>
      <c r="E370">
        <v>1.8226471248521401</v>
      </c>
      <c r="F370">
        <v>2.3671354203144599</v>
      </c>
    </row>
    <row r="371" spans="1:6" x14ac:dyDescent="0.3">
      <c r="A371" s="10">
        <v>44197</v>
      </c>
      <c r="B371">
        <v>29374.15234375</v>
      </c>
      <c r="C371">
        <v>38.8549995422363</v>
      </c>
      <c r="D371">
        <v>0.133974807701839</v>
      </c>
      <c r="E371">
        <v>1.7995379828062601</v>
      </c>
      <c r="F371">
        <v>2.3371227711713498</v>
      </c>
    </row>
    <row r="372" spans="1:6" x14ac:dyDescent="0.3">
      <c r="A372" s="10">
        <v>44198</v>
      </c>
      <c r="B372">
        <v>32127.267578125</v>
      </c>
      <c r="C372">
        <v>38.8549995422363</v>
      </c>
      <c r="D372">
        <v>0.133974807701839</v>
      </c>
      <c r="E372">
        <v>1.6453283095667599</v>
      </c>
      <c r="F372">
        <v>2.1368452875581001</v>
      </c>
    </row>
    <row r="373" spans="1:6" x14ac:dyDescent="0.3">
      <c r="A373" s="10">
        <v>44199</v>
      </c>
      <c r="B373">
        <v>32782.0234375</v>
      </c>
      <c r="C373">
        <v>38.8549995422363</v>
      </c>
      <c r="D373">
        <v>0.133974807701839</v>
      </c>
      <c r="E373">
        <v>1.6124661418809201</v>
      </c>
      <c r="F373">
        <v>2.0941660436952501</v>
      </c>
    </row>
    <row r="374" spans="1:6" x14ac:dyDescent="0.3">
      <c r="A374" s="10">
        <v>44200</v>
      </c>
      <c r="B374">
        <v>31971.9140625</v>
      </c>
      <c r="C374">
        <v>42.521999359130803</v>
      </c>
      <c r="D374">
        <v>0.132997978400689</v>
      </c>
      <c r="E374">
        <v>1.80935794647784</v>
      </c>
      <c r="F374">
        <v>2.34987630064848</v>
      </c>
    </row>
    <row r="375" spans="1:6" x14ac:dyDescent="0.3">
      <c r="A375" s="10">
        <v>44201</v>
      </c>
      <c r="B375">
        <v>33992.4296875</v>
      </c>
      <c r="C375">
        <v>42.862998962402301</v>
      </c>
      <c r="D375">
        <v>0.12609572000722299</v>
      </c>
      <c r="E375">
        <v>1.7154568494608899</v>
      </c>
      <c r="F375">
        <v>2.22792366937695</v>
      </c>
    </row>
    <row r="376" spans="1:6" x14ac:dyDescent="0.3">
      <c r="A376" s="10">
        <v>44202</v>
      </c>
      <c r="B376">
        <v>36824.36328125</v>
      </c>
      <c r="C376">
        <v>48.055000305175703</v>
      </c>
      <c r="D376">
        <v>0.130497844424764</v>
      </c>
      <c r="E376">
        <v>1.7753451191326699</v>
      </c>
      <c r="F376">
        <v>2.3057026549350699</v>
      </c>
    </row>
    <row r="377" spans="1:6" x14ac:dyDescent="0.3">
      <c r="A377" s="10">
        <v>44203</v>
      </c>
      <c r="B377">
        <v>39371.04296875</v>
      </c>
      <c r="C377">
        <v>53.575000762939403</v>
      </c>
      <c r="D377">
        <v>0.13607716921663299</v>
      </c>
      <c r="E377">
        <v>1.8512484957820099</v>
      </c>
      <c r="F377">
        <v>2.4042810187545101</v>
      </c>
    </row>
    <row r="378" spans="1:6" x14ac:dyDescent="0.3">
      <c r="A378" s="10">
        <v>44204</v>
      </c>
      <c r="B378">
        <v>40797.609375</v>
      </c>
      <c r="C378">
        <v>53.1640014648437</v>
      </c>
      <c r="D378">
        <v>0.130311560601934</v>
      </c>
      <c r="E378">
        <v>1.7728108391444299</v>
      </c>
      <c r="F378">
        <v>2.3024112970834198</v>
      </c>
    </row>
    <row r="379" spans="1:6" x14ac:dyDescent="0.3">
      <c r="A379" s="10">
        <v>44205</v>
      </c>
      <c r="B379">
        <v>40254.546875</v>
      </c>
      <c r="C379">
        <v>53.1640014648437</v>
      </c>
      <c r="D379">
        <v>0.130311560601934</v>
      </c>
      <c r="E379">
        <v>1.79672731966829</v>
      </c>
      <c r="F379">
        <v>2.3334724648790699</v>
      </c>
    </row>
    <row r="380" spans="1:6" x14ac:dyDescent="0.3">
      <c r="A380" s="10">
        <v>44206</v>
      </c>
      <c r="B380">
        <v>38356.44140625</v>
      </c>
      <c r="C380">
        <v>53.1640014648437</v>
      </c>
      <c r="D380">
        <v>0.130311560601934</v>
      </c>
      <c r="E380">
        <v>1.88564010266591</v>
      </c>
      <c r="F380">
        <v>2.4489465986719701</v>
      </c>
    </row>
    <row r="381" spans="1:6" x14ac:dyDescent="0.3">
      <c r="A381" s="10">
        <v>44207</v>
      </c>
      <c r="B381">
        <v>35566.65625</v>
      </c>
      <c r="C381">
        <v>49.548999786376903</v>
      </c>
      <c r="D381">
        <v>0.13931306738000401</v>
      </c>
      <c r="E381">
        <v>1.8952709548170501</v>
      </c>
      <c r="F381">
        <v>2.4614545224186601</v>
      </c>
    </row>
    <row r="382" spans="1:6" x14ac:dyDescent="0.3">
      <c r="A382" s="10">
        <v>44208</v>
      </c>
      <c r="B382">
        <v>33922.9609375</v>
      </c>
      <c r="C382">
        <v>51.423999786376903</v>
      </c>
      <c r="D382">
        <v>0.151590540345581</v>
      </c>
      <c r="E382">
        <v>2.0622986310273599</v>
      </c>
      <c r="F382">
        <v>2.6783791937602399</v>
      </c>
    </row>
    <row r="383" spans="1:6" x14ac:dyDescent="0.3">
      <c r="A383" s="10">
        <v>44209</v>
      </c>
      <c r="B383">
        <v>37316.359375</v>
      </c>
      <c r="C383">
        <v>51.925998687744098</v>
      </c>
      <c r="D383">
        <v>0.13915076271489599</v>
      </c>
      <c r="E383">
        <v>1.89306289692704</v>
      </c>
      <c r="F383">
        <v>2.45858684058914</v>
      </c>
    </row>
    <row r="384" spans="1:6" x14ac:dyDescent="0.3">
      <c r="A384" s="10">
        <v>44210</v>
      </c>
      <c r="B384">
        <v>39187.328125</v>
      </c>
      <c r="C384">
        <v>63.099998474121001</v>
      </c>
      <c r="D384">
        <v>0.16102143599289101</v>
      </c>
      <c r="E384">
        <v>2.1906003254369701</v>
      </c>
      <c r="F384">
        <v>2.84500908123667</v>
      </c>
    </row>
    <row r="385" spans="1:6" x14ac:dyDescent="0.3">
      <c r="A385" s="10">
        <v>44211</v>
      </c>
      <c r="B385">
        <v>36825.3671875</v>
      </c>
      <c r="C385">
        <v>57.806999206542898</v>
      </c>
      <c r="D385">
        <v>0.15697602935555999</v>
      </c>
      <c r="E385">
        <v>2.1355649878024701</v>
      </c>
      <c r="F385">
        <v>2.7735327678531001</v>
      </c>
    </row>
    <row r="386" spans="1:6" x14ac:dyDescent="0.3">
      <c r="A386" s="10">
        <v>44212</v>
      </c>
      <c r="B386">
        <v>36178.140625</v>
      </c>
      <c r="C386">
        <v>57.806999206542898</v>
      </c>
      <c r="D386">
        <v>0.15697602935555999</v>
      </c>
      <c r="E386">
        <v>2.1737702233997802</v>
      </c>
      <c r="F386">
        <v>2.8231512404530501</v>
      </c>
    </row>
    <row r="387" spans="1:6" x14ac:dyDescent="0.3">
      <c r="A387" s="10">
        <v>44213</v>
      </c>
      <c r="B387">
        <v>35791.27734375</v>
      </c>
      <c r="C387">
        <v>57.806999206542898</v>
      </c>
      <c r="D387">
        <v>0.15697602935555999</v>
      </c>
      <c r="E387">
        <v>2.1972662242055399</v>
      </c>
      <c r="F387">
        <v>2.8536663165666298</v>
      </c>
    </row>
    <row r="388" spans="1:6" x14ac:dyDescent="0.3">
      <c r="A388" s="10">
        <v>44214</v>
      </c>
      <c r="B388">
        <v>36630.07421875</v>
      </c>
      <c r="C388">
        <v>57.806999206542898</v>
      </c>
      <c r="D388">
        <v>0.15697602935555999</v>
      </c>
      <c r="E388">
        <v>2.1469507366801799</v>
      </c>
      <c r="F388">
        <v>2.7883198372137801</v>
      </c>
    </row>
    <row r="389" spans="1:6" x14ac:dyDescent="0.3">
      <c r="A389" s="10">
        <v>44215</v>
      </c>
      <c r="B389">
        <v>36069.8046875</v>
      </c>
      <c r="C389">
        <v>59.221000671386697</v>
      </c>
      <c r="D389">
        <v>0.16418442291124899</v>
      </c>
      <c r="E389">
        <v>2.2336308705937999</v>
      </c>
      <c r="F389">
        <v>2.90089435173544</v>
      </c>
    </row>
    <row r="390" spans="1:6" x14ac:dyDescent="0.3">
      <c r="A390" s="10">
        <v>44216</v>
      </c>
      <c r="B390">
        <v>35547.75</v>
      </c>
      <c r="C390">
        <v>55.082000732421797</v>
      </c>
      <c r="D390">
        <v>0.15495214389777601</v>
      </c>
      <c r="E390">
        <v>2.1080312366895799</v>
      </c>
      <c r="F390">
        <v>2.73777372452279</v>
      </c>
    </row>
    <row r="391" spans="1:6" x14ac:dyDescent="0.3">
      <c r="A391" s="10">
        <v>44217</v>
      </c>
      <c r="B391">
        <v>30825.69921875</v>
      </c>
      <c r="C391">
        <v>52.046001434326101</v>
      </c>
      <c r="D391">
        <v>0.168839645988204</v>
      </c>
      <c r="E391">
        <v>2.2969623961418</v>
      </c>
      <c r="F391">
        <v>2.9831452138486299</v>
      </c>
    </row>
    <row r="392" spans="1:6" x14ac:dyDescent="0.3">
      <c r="A392" s="10">
        <v>44218</v>
      </c>
      <c r="B392">
        <v>33005.76171875</v>
      </c>
      <c r="C392">
        <v>57.702999114990199</v>
      </c>
      <c r="D392">
        <v>0.17482704870346899</v>
      </c>
      <c r="E392">
        <v>2.3678666960262702</v>
      </c>
      <c r="F392">
        <v>3.07523110223624</v>
      </c>
    </row>
    <row r="393" spans="1:6" x14ac:dyDescent="0.3">
      <c r="A393" s="10">
        <v>44219</v>
      </c>
      <c r="B393">
        <v>32067.642578125</v>
      </c>
      <c r="C393">
        <v>57.702999114990199</v>
      </c>
      <c r="D393">
        <v>0.17482704870346899</v>
      </c>
      <c r="E393">
        <v>2.4371371784004801</v>
      </c>
      <c r="F393">
        <v>3.1651950948130101</v>
      </c>
    </row>
    <row r="394" spans="1:6" x14ac:dyDescent="0.3">
      <c r="A394" s="10">
        <v>44220</v>
      </c>
      <c r="B394">
        <v>32289.37890625</v>
      </c>
      <c r="C394">
        <v>57.702999114990199</v>
      </c>
      <c r="D394">
        <v>0.17482704870346899</v>
      </c>
      <c r="E394">
        <v>2.4204009676903202</v>
      </c>
      <c r="F394">
        <v>3.14345919397203</v>
      </c>
    </row>
    <row r="395" spans="1:6" x14ac:dyDescent="0.3">
      <c r="A395" s="10">
        <v>44221</v>
      </c>
      <c r="B395">
        <v>32366.392578125</v>
      </c>
      <c r="C395">
        <v>57.141998291015597</v>
      </c>
      <c r="D395">
        <v>0.176547318806345</v>
      </c>
      <c r="E395">
        <v>2.39116612431827</v>
      </c>
      <c r="F395">
        <v>3.1054908827670098</v>
      </c>
    </row>
    <row r="396" spans="1:6" x14ac:dyDescent="0.3">
      <c r="A396" s="10">
        <v>44222</v>
      </c>
      <c r="B396">
        <v>32569.849609375</v>
      </c>
      <c r="C396">
        <v>55.980998992919901</v>
      </c>
      <c r="D396">
        <v>0.171879820337905</v>
      </c>
      <c r="E396">
        <v>2.3279492808198898</v>
      </c>
      <c r="F396">
        <v>3.0233889622333598</v>
      </c>
    </row>
    <row r="397" spans="1:6" x14ac:dyDescent="0.3">
      <c r="A397" s="10">
        <v>44223</v>
      </c>
      <c r="B397">
        <v>30432.546875</v>
      </c>
      <c r="C397">
        <v>54.009998321533203</v>
      </c>
      <c r="D397">
        <v>0.17747446029862701</v>
      </c>
      <c r="E397">
        <v>2.4037233772054001</v>
      </c>
      <c r="F397">
        <v>3.1217994252630699</v>
      </c>
    </row>
    <row r="398" spans="1:6" x14ac:dyDescent="0.3">
      <c r="A398" s="10">
        <v>44224</v>
      </c>
      <c r="B398">
        <v>33466.09765625</v>
      </c>
      <c r="C398">
        <v>57.838001251220703</v>
      </c>
      <c r="D398">
        <v>0.17282565133619299</v>
      </c>
      <c r="E398">
        <v>2.3407596653543399</v>
      </c>
      <c r="F398">
        <v>3.0400262556325499</v>
      </c>
    </row>
    <row r="399" spans="1:6" x14ac:dyDescent="0.3">
      <c r="A399" s="10">
        <v>44225</v>
      </c>
      <c r="B399">
        <v>34316.38671875</v>
      </c>
      <c r="C399">
        <v>61.730998992919901</v>
      </c>
      <c r="D399">
        <v>0.17988781714943999</v>
      </c>
      <c r="E399">
        <v>2.43641000867945</v>
      </c>
      <c r="F399">
        <v>3.1642506941225199</v>
      </c>
    </row>
    <row r="400" spans="1:6" x14ac:dyDescent="0.3">
      <c r="A400" s="10">
        <v>44226</v>
      </c>
      <c r="B400">
        <v>34269.5234375</v>
      </c>
      <c r="C400">
        <v>61.730998992919901</v>
      </c>
      <c r="D400">
        <v>0.17988781714943999</v>
      </c>
      <c r="E400">
        <v>2.4397417786028099</v>
      </c>
      <c r="F400">
        <v>3.1685777799804402</v>
      </c>
    </row>
    <row r="401" spans="1:6" x14ac:dyDescent="0.3">
      <c r="A401" s="10">
        <v>44227</v>
      </c>
      <c r="B401">
        <v>33114.359375</v>
      </c>
      <c r="C401">
        <v>61.730998992919901</v>
      </c>
      <c r="D401">
        <v>0.17988781714943999</v>
      </c>
      <c r="E401">
        <v>2.5248499334218799</v>
      </c>
      <c r="F401">
        <v>3.2791107103995198</v>
      </c>
    </row>
    <row r="402" spans="1:6" x14ac:dyDescent="0.3">
      <c r="A402" s="10">
        <v>44228</v>
      </c>
      <c r="B402">
        <v>33537.17578125</v>
      </c>
      <c r="C402">
        <v>63.456001281738203</v>
      </c>
      <c r="D402">
        <v>0.18921092728748801</v>
      </c>
      <c r="E402">
        <v>2.5626827002508401</v>
      </c>
      <c r="F402">
        <v>3.32824544481312</v>
      </c>
    </row>
    <row r="403" spans="1:6" x14ac:dyDescent="0.3">
      <c r="A403" s="10">
        <v>44229</v>
      </c>
      <c r="B403">
        <v>35510.2890625</v>
      </c>
      <c r="C403">
        <v>68.791999816894503</v>
      </c>
      <c r="D403">
        <v>0.19372413357665699</v>
      </c>
      <c r="E403">
        <v>2.6129201740744099</v>
      </c>
      <c r="F403">
        <v>4.0675009067348</v>
      </c>
    </row>
    <row r="404" spans="1:6" x14ac:dyDescent="0.3">
      <c r="A404" s="10">
        <v>44230</v>
      </c>
      <c r="B404">
        <v>37472.08984375</v>
      </c>
      <c r="C404">
        <v>74.119003295898395</v>
      </c>
      <c r="D404">
        <v>0.197797890656639</v>
      </c>
      <c r="E404">
        <v>2.6678663589510201</v>
      </c>
      <c r="F404">
        <v>4.1530349613242903</v>
      </c>
    </row>
    <row r="405" spans="1:6" x14ac:dyDescent="0.3">
      <c r="A405" s="10">
        <v>44231</v>
      </c>
      <c r="B405">
        <v>36926.06640625</v>
      </c>
      <c r="C405">
        <v>76.558998107910099</v>
      </c>
      <c r="D405">
        <v>0.207330499993229</v>
      </c>
      <c r="E405">
        <v>2.7964406712335399</v>
      </c>
      <c r="F405">
        <v>4.3531850221569801</v>
      </c>
    </row>
    <row r="406" spans="1:6" x14ac:dyDescent="0.3">
      <c r="A406" s="10">
        <v>44232</v>
      </c>
      <c r="B406">
        <v>38144.30859375</v>
      </c>
      <c r="C406">
        <v>80.599998474121094</v>
      </c>
      <c r="D406">
        <v>0.21130281671255</v>
      </c>
      <c r="E406">
        <v>2.8500186447265499</v>
      </c>
      <c r="F406">
        <v>4.4365891988042803</v>
      </c>
    </row>
    <row r="407" spans="1:6" x14ac:dyDescent="0.3">
      <c r="A407" s="10">
        <v>44233</v>
      </c>
      <c r="B407">
        <v>39266.01171875</v>
      </c>
      <c r="C407">
        <v>80.599998474121094</v>
      </c>
      <c r="D407">
        <v>0.21130281671255</v>
      </c>
      <c r="E407">
        <v>2.7686028176495299</v>
      </c>
      <c r="F407">
        <v>4.3098501756438603</v>
      </c>
    </row>
    <row r="408" spans="1:6" x14ac:dyDescent="0.3">
      <c r="A408" s="10">
        <v>44234</v>
      </c>
      <c r="B408">
        <v>38903.44140625</v>
      </c>
      <c r="C408">
        <v>80.599998474121094</v>
      </c>
      <c r="D408">
        <v>0.21130281671255</v>
      </c>
      <c r="E408">
        <v>2.7944055012296598</v>
      </c>
      <c r="F408">
        <v>4.3500168978804297</v>
      </c>
    </row>
    <row r="409" spans="1:6" x14ac:dyDescent="0.3">
      <c r="A409" s="10">
        <v>44235</v>
      </c>
      <c r="B409">
        <v>46196.46484375</v>
      </c>
      <c r="C409">
        <v>104.09999847412099</v>
      </c>
      <c r="D409">
        <v>0.225341914854779</v>
      </c>
      <c r="E409">
        <v>3.0393757582899199</v>
      </c>
      <c r="F409">
        <v>4.7313591036631397</v>
      </c>
    </row>
    <row r="410" spans="1:6" x14ac:dyDescent="0.3">
      <c r="A410" s="10">
        <v>44236</v>
      </c>
      <c r="B410">
        <v>46481.10546875</v>
      </c>
      <c r="C410">
        <v>127.29399871826099</v>
      </c>
      <c r="D410">
        <v>0.27386181424588402</v>
      </c>
      <c r="E410">
        <v>3.69380441218251</v>
      </c>
      <c r="F410">
        <v>5.7501001924697501</v>
      </c>
    </row>
    <row r="411" spans="1:6" x14ac:dyDescent="0.3">
      <c r="A411" s="10">
        <v>44237</v>
      </c>
      <c r="B411">
        <v>44918.18359375</v>
      </c>
      <c r="C411">
        <v>97.447998046875</v>
      </c>
      <c r="D411">
        <v>0.21694554465562599</v>
      </c>
      <c r="E411">
        <v>2.9261268580248299</v>
      </c>
      <c r="F411">
        <v>4.5550659244510499</v>
      </c>
    </row>
    <row r="412" spans="1:6" x14ac:dyDescent="0.3">
      <c r="A412" s="10">
        <v>44238</v>
      </c>
      <c r="B412">
        <v>47909.33203125</v>
      </c>
      <c r="C412">
        <v>100.994003295898</v>
      </c>
      <c r="D412">
        <v>0.210802361489871</v>
      </c>
      <c r="E412">
        <v>2.8432685846105699</v>
      </c>
      <c r="F412">
        <v>4.4260814627032499</v>
      </c>
    </row>
    <row r="413" spans="1:6" x14ac:dyDescent="0.3">
      <c r="A413" s="10">
        <v>44239</v>
      </c>
      <c r="B413">
        <v>47504.8515625</v>
      </c>
      <c r="C413">
        <v>103.43099975585901</v>
      </c>
      <c r="D413">
        <v>0.21772723491153201</v>
      </c>
      <c r="E413">
        <v>2.9366701713530401</v>
      </c>
      <c r="F413">
        <v>4.5714785714764004</v>
      </c>
    </row>
    <row r="414" spans="1:6" x14ac:dyDescent="0.3">
      <c r="A414" s="10">
        <v>44240</v>
      </c>
      <c r="B414">
        <v>47105.515625</v>
      </c>
      <c r="C414">
        <v>103.43099975585901</v>
      </c>
      <c r="D414">
        <v>0.21772723491153201</v>
      </c>
      <c r="E414">
        <v>2.9615657259488501</v>
      </c>
      <c r="F414">
        <v>4.6102331771076104</v>
      </c>
    </row>
    <row r="415" spans="1:6" x14ac:dyDescent="0.3">
      <c r="A415" s="10">
        <v>44241</v>
      </c>
      <c r="B415">
        <v>48717.2890625</v>
      </c>
      <c r="C415">
        <v>103.43099975585901</v>
      </c>
      <c r="D415">
        <v>0.21772723491153201</v>
      </c>
      <c r="E415">
        <v>2.8635846382826</v>
      </c>
      <c r="F415">
        <v>4.4577072152050503</v>
      </c>
    </row>
    <row r="416" spans="1:6" x14ac:dyDescent="0.3">
      <c r="A416" s="10">
        <v>44242</v>
      </c>
      <c r="B416">
        <v>47945.05859375</v>
      </c>
      <c r="C416">
        <v>103.43099975585901</v>
      </c>
      <c r="D416">
        <v>0.21772723491153201</v>
      </c>
      <c r="E416">
        <v>2.90970716628415</v>
      </c>
      <c r="F416">
        <v>4.5295055909566804</v>
      </c>
    </row>
    <row r="417" spans="1:6" x14ac:dyDescent="0.3">
      <c r="A417" s="10">
        <v>44243</v>
      </c>
      <c r="B417">
        <v>49199.87109375</v>
      </c>
      <c r="C417">
        <v>95.5</v>
      </c>
      <c r="D417">
        <v>0.19410619962403</v>
      </c>
      <c r="E417">
        <v>2.6180734199017501</v>
      </c>
      <c r="F417">
        <v>4.0755229015448</v>
      </c>
    </row>
    <row r="418" spans="1:6" x14ac:dyDescent="0.3">
      <c r="A418" s="10">
        <v>44244</v>
      </c>
      <c r="B418">
        <v>52149.0078125</v>
      </c>
      <c r="C418">
        <v>94.180000305175696</v>
      </c>
      <c r="D418">
        <v>0.18059787569458</v>
      </c>
      <c r="E418">
        <v>2.4358753041506001</v>
      </c>
      <c r="F418">
        <v>3.7918973211017502</v>
      </c>
    </row>
    <row r="419" spans="1:6" x14ac:dyDescent="0.3">
      <c r="A419" s="10">
        <v>44245</v>
      </c>
      <c r="B419">
        <v>51679.796875</v>
      </c>
      <c r="C419">
        <v>92.777999877929602</v>
      </c>
      <c r="D419">
        <v>0.17952469918242001</v>
      </c>
      <c r="E419">
        <v>2.4214004707512</v>
      </c>
      <c r="F419">
        <v>3.7693645248222998</v>
      </c>
    </row>
    <row r="420" spans="1:6" x14ac:dyDescent="0.3">
      <c r="A420" s="10">
        <v>44246</v>
      </c>
      <c r="B420">
        <v>55888.1328125</v>
      </c>
      <c r="C420">
        <v>96.372001647949205</v>
      </c>
      <c r="D420">
        <v>0.172437325775883</v>
      </c>
      <c r="E420">
        <v>2.32580711016554</v>
      </c>
      <c r="F420">
        <v>3.62055550848955</v>
      </c>
    </row>
    <row r="421" spans="1:6" x14ac:dyDescent="0.3">
      <c r="A421" s="10">
        <v>44247</v>
      </c>
      <c r="B421">
        <v>56099.51953125</v>
      </c>
      <c r="C421">
        <v>96.372001647949205</v>
      </c>
      <c r="D421">
        <v>0.172437325775883</v>
      </c>
      <c r="E421">
        <v>2.3170433143688598</v>
      </c>
      <c r="F421">
        <v>3.60691301466096</v>
      </c>
    </row>
    <row r="422" spans="1:6" x14ac:dyDescent="0.3">
      <c r="A422" s="10">
        <v>44248</v>
      </c>
      <c r="B422">
        <v>57539.9453125</v>
      </c>
      <c r="C422">
        <v>96.372001647949205</v>
      </c>
      <c r="D422">
        <v>0.172437325775883</v>
      </c>
      <c r="E422">
        <v>2.25903962826587</v>
      </c>
      <c r="F422">
        <v>3.5166193852731098</v>
      </c>
    </row>
    <row r="423" spans="1:6" x14ac:dyDescent="0.3">
      <c r="A423" s="10">
        <v>44249</v>
      </c>
      <c r="B423">
        <v>54207.3203125</v>
      </c>
      <c r="C423">
        <v>87.599998474121094</v>
      </c>
      <c r="D423">
        <v>0.16160178730310801</v>
      </c>
      <c r="E423">
        <v>2.1796590977844699</v>
      </c>
      <c r="F423">
        <v>3.39304868345305</v>
      </c>
    </row>
    <row r="424" spans="1:6" x14ac:dyDescent="0.3">
      <c r="A424" s="10">
        <v>44250</v>
      </c>
      <c r="B424">
        <v>48824.42578125</v>
      </c>
      <c r="C424">
        <v>69.123001098632798</v>
      </c>
      <c r="D424">
        <v>0.14157463194411599</v>
      </c>
      <c r="E424">
        <v>1.9095360248317199</v>
      </c>
      <c r="F424">
        <v>2.9725513965221602</v>
      </c>
    </row>
    <row r="425" spans="1:6" x14ac:dyDescent="0.3">
      <c r="A425" s="10">
        <v>44251</v>
      </c>
      <c r="B425">
        <v>49705.33203125</v>
      </c>
      <c r="C425">
        <v>81.768997192382798</v>
      </c>
      <c r="D425">
        <v>0.16450749617963301</v>
      </c>
      <c r="E425">
        <v>1.74209606106092</v>
      </c>
      <c r="F425">
        <v>2.71189965093156</v>
      </c>
    </row>
    <row r="426" spans="1:6" x14ac:dyDescent="0.3">
      <c r="A426" s="10">
        <v>44252</v>
      </c>
      <c r="B426">
        <v>47093.8515625</v>
      </c>
      <c r="C426">
        <v>73.161003112792898</v>
      </c>
      <c r="D426">
        <v>0.15535149639586801</v>
      </c>
      <c r="E426">
        <v>1.6451361563222699</v>
      </c>
      <c r="F426">
        <v>2.5609633520141601</v>
      </c>
    </row>
    <row r="427" spans="1:6" x14ac:dyDescent="0.3">
      <c r="A427" s="10">
        <v>44253</v>
      </c>
      <c r="B427">
        <v>46339.76171875</v>
      </c>
      <c r="C427">
        <v>75.041000366210895</v>
      </c>
      <c r="D427">
        <v>0.16193652617736201</v>
      </c>
      <c r="E427">
        <v>1.7148700876671501</v>
      </c>
      <c r="F427">
        <v>2.6695173108338</v>
      </c>
    </row>
    <row r="428" spans="1:6" x14ac:dyDescent="0.3">
      <c r="A428" s="10">
        <v>44254</v>
      </c>
      <c r="B428">
        <v>46188.453125</v>
      </c>
      <c r="C428">
        <v>75.041000366210895</v>
      </c>
      <c r="D428">
        <v>0.16193652617736201</v>
      </c>
      <c r="E428">
        <v>1.7204878246527699</v>
      </c>
      <c r="F428">
        <v>2.67826237335409</v>
      </c>
    </row>
    <row r="429" spans="1:6" x14ac:dyDescent="0.3">
      <c r="A429" s="10">
        <v>44255</v>
      </c>
      <c r="B429">
        <v>45137.76953125</v>
      </c>
      <c r="C429">
        <v>75.041000366210895</v>
      </c>
      <c r="D429">
        <v>0.16193652617736201</v>
      </c>
      <c r="E429">
        <v>1.76053606694258</v>
      </c>
      <c r="F429">
        <v>2.7406049827622301</v>
      </c>
    </row>
    <row r="430" spans="1:6" x14ac:dyDescent="0.3">
      <c r="A430" s="10">
        <v>44256</v>
      </c>
      <c r="B430">
        <v>49631.2421875</v>
      </c>
      <c r="C430">
        <v>78.244003295898395</v>
      </c>
      <c r="D430">
        <v>0.15765070517538801</v>
      </c>
      <c r="E430">
        <v>1.6634574217545399</v>
      </c>
      <c r="F430">
        <v>2.5894838420382</v>
      </c>
    </row>
    <row r="431" spans="1:6" x14ac:dyDescent="0.3">
      <c r="A431" s="10">
        <v>44257</v>
      </c>
      <c r="B431">
        <v>48378.98828125</v>
      </c>
      <c r="C431">
        <v>74.849998474121094</v>
      </c>
      <c r="D431">
        <v>0.154715923447969</v>
      </c>
      <c r="E431">
        <v>1.6324909605498601</v>
      </c>
      <c r="F431">
        <v>2.54127873027163</v>
      </c>
    </row>
    <row r="432" spans="1:6" x14ac:dyDescent="0.3">
      <c r="A432" s="10">
        <v>44258</v>
      </c>
      <c r="B432">
        <v>50538.2421875</v>
      </c>
      <c r="C432">
        <v>73.156997680664006</v>
      </c>
      <c r="D432">
        <v>0.144755722625347</v>
      </c>
      <c r="E432">
        <v>1.5273955221113</v>
      </c>
      <c r="F432">
        <v>2.3776779454547001</v>
      </c>
    </row>
    <row r="433" spans="1:6" x14ac:dyDescent="0.3">
      <c r="A433" s="10">
        <v>44259</v>
      </c>
      <c r="B433">
        <v>48561.16796875</v>
      </c>
      <c r="C433">
        <v>64.566001892089801</v>
      </c>
      <c r="D433">
        <v>0.13295809098668901</v>
      </c>
      <c r="E433">
        <v>1.40291236241582</v>
      </c>
      <c r="F433">
        <v>2.1838965318629402</v>
      </c>
    </row>
    <row r="434" spans="1:6" x14ac:dyDescent="0.3">
      <c r="A434" s="10">
        <v>44260</v>
      </c>
      <c r="B434">
        <v>48927.3046875</v>
      </c>
      <c r="C434">
        <v>62.023998260497997</v>
      </c>
      <c r="D434">
        <v>0.12676765797063</v>
      </c>
      <c r="E434">
        <v>1.33458262963729</v>
      </c>
      <c r="F434">
        <v>2.07752847179311</v>
      </c>
    </row>
    <row r="435" spans="1:6" x14ac:dyDescent="0.3">
      <c r="A435" s="10">
        <v>44261</v>
      </c>
      <c r="B435">
        <v>48912.3828125</v>
      </c>
      <c r="C435">
        <v>62.023998260497997</v>
      </c>
      <c r="D435">
        <v>0.12676765797063</v>
      </c>
      <c r="E435">
        <v>1.33498977551797</v>
      </c>
      <c r="F435">
        <v>2.0781622708105099</v>
      </c>
    </row>
    <row r="436" spans="1:6" x14ac:dyDescent="0.3">
      <c r="A436" s="10">
        <v>44262</v>
      </c>
      <c r="B436">
        <v>51206.69140625</v>
      </c>
      <c r="C436">
        <v>62.023998260497997</v>
      </c>
      <c r="D436">
        <v>0.12676765797063</v>
      </c>
      <c r="E436">
        <v>1.27517574671772</v>
      </c>
      <c r="F436">
        <v>1.98505050306709</v>
      </c>
    </row>
    <row r="437" spans="1:6" x14ac:dyDescent="0.3">
      <c r="A437" s="10">
        <v>44263</v>
      </c>
      <c r="B437">
        <v>52246.5234375</v>
      </c>
      <c r="C437">
        <v>62.418998718261697</v>
      </c>
      <c r="D437">
        <v>0.119470147698785</v>
      </c>
      <c r="E437">
        <v>1.25775601152102</v>
      </c>
      <c r="F437">
        <v>1.9579334141446301</v>
      </c>
    </row>
    <row r="438" spans="1:6" x14ac:dyDescent="0.3">
      <c r="A438" s="10">
        <v>44264</v>
      </c>
      <c r="B438">
        <v>54824.1171875</v>
      </c>
      <c r="C438">
        <v>71.5989990234375</v>
      </c>
      <c r="D438">
        <v>0.130597632386066</v>
      </c>
      <c r="E438">
        <v>1.3749037762816601</v>
      </c>
      <c r="F438">
        <v>2.1402959080752599</v>
      </c>
    </row>
    <row r="439" spans="1:6" x14ac:dyDescent="0.3">
      <c r="A439" s="10">
        <v>44265</v>
      </c>
      <c r="B439">
        <v>56008.55078125</v>
      </c>
      <c r="C439">
        <v>75.654998779296804</v>
      </c>
      <c r="D439">
        <v>0.13507758676845399</v>
      </c>
      <c r="E439">
        <v>1.42206777217789</v>
      </c>
      <c r="F439">
        <v>2.2137155241724602</v>
      </c>
    </row>
    <row r="440" spans="1:6" x14ac:dyDescent="0.3">
      <c r="A440" s="10">
        <v>44266</v>
      </c>
      <c r="B440">
        <v>57805.12109375</v>
      </c>
      <c r="C440">
        <v>80.375</v>
      </c>
      <c r="D440">
        <v>0.13904477402554899</v>
      </c>
      <c r="E440">
        <v>1.4638334660985299</v>
      </c>
      <c r="F440">
        <v>2.2787316695481201</v>
      </c>
    </row>
    <row r="441" spans="1:6" x14ac:dyDescent="0.3">
      <c r="A441" s="10">
        <v>44267</v>
      </c>
      <c r="B441">
        <v>57332.08984375</v>
      </c>
      <c r="C441">
        <v>78.400001525878906</v>
      </c>
      <c r="D441">
        <v>0.13674715458575801</v>
      </c>
      <c r="E441">
        <v>1.43551450786311</v>
      </c>
      <c r="F441">
        <v>2.2346478933029599</v>
      </c>
    </row>
    <row r="442" spans="1:6" x14ac:dyDescent="0.3">
      <c r="A442" s="10">
        <v>44268</v>
      </c>
      <c r="B442">
        <v>61243.0859375</v>
      </c>
      <c r="C442">
        <v>78.400001525878906</v>
      </c>
      <c r="D442">
        <v>0.13674715458575801</v>
      </c>
      <c r="E442">
        <v>1.34384225544749</v>
      </c>
      <c r="F442">
        <v>2.0919428181450299</v>
      </c>
    </row>
    <row r="443" spans="1:6" x14ac:dyDescent="0.3">
      <c r="A443" s="10">
        <v>44269</v>
      </c>
      <c r="B443">
        <v>59302.31640625</v>
      </c>
      <c r="C443">
        <v>78.400001525878906</v>
      </c>
      <c r="D443">
        <v>0.13674715458575801</v>
      </c>
      <c r="E443">
        <v>1.38782178714592</v>
      </c>
      <c r="F443">
        <v>2.16040521773765</v>
      </c>
    </row>
    <row r="444" spans="1:6" x14ac:dyDescent="0.3">
      <c r="A444" s="10">
        <v>44270</v>
      </c>
      <c r="B444">
        <v>55907.19921875</v>
      </c>
      <c r="C444">
        <v>76.9010009765625</v>
      </c>
      <c r="D444">
        <v>0.13755115987060801</v>
      </c>
      <c r="E444">
        <v>1.44395461950051</v>
      </c>
      <c r="F444">
        <v>2.2477865119560301</v>
      </c>
    </row>
    <row r="445" spans="1:6" x14ac:dyDescent="0.3">
      <c r="A445" s="10">
        <v>44271</v>
      </c>
      <c r="B445">
        <v>56804.90234375</v>
      </c>
      <c r="C445">
        <v>72.429000854492102</v>
      </c>
      <c r="D445">
        <v>0.12750484177614499</v>
      </c>
      <c r="E445">
        <v>1.3384925686161899</v>
      </c>
      <c r="F445">
        <v>2.0836150260245598</v>
      </c>
    </row>
    <row r="446" spans="1:6" x14ac:dyDescent="0.3">
      <c r="A446" s="10">
        <v>44272</v>
      </c>
      <c r="B446">
        <v>58870.89453125</v>
      </c>
      <c r="C446">
        <v>77.0989990234375</v>
      </c>
      <c r="D446">
        <v>0.13096284613530301</v>
      </c>
      <c r="E446">
        <v>1.3747932539274299</v>
      </c>
      <c r="F446">
        <v>2.1401238592769398</v>
      </c>
    </row>
    <row r="447" spans="1:6" x14ac:dyDescent="0.3">
      <c r="A447" s="10">
        <v>44273</v>
      </c>
      <c r="B447">
        <v>57858.921875</v>
      </c>
      <c r="C447">
        <v>73.205001831054602</v>
      </c>
      <c r="D447">
        <v>0.126523273263212</v>
      </c>
      <c r="E447">
        <v>1.32818847238073</v>
      </c>
      <c r="F447">
        <v>2.0675747653244101</v>
      </c>
    </row>
    <row r="448" spans="1:6" x14ac:dyDescent="0.3">
      <c r="A448" s="10">
        <v>44274</v>
      </c>
      <c r="B448">
        <v>58346.65234375</v>
      </c>
      <c r="C448">
        <v>77.704002380371094</v>
      </c>
      <c r="D448">
        <v>0.13317645359081901</v>
      </c>
      <c r="E448">
        <v>1.39803078034422</v>
      </c>
      <c r="F448">
        <v>2.17629743270196</v>
      </c>
    </row>
    <row r="449" spans="1:6" x14ac:dyDescent="0.3">
      <c r="A449" s="10">
        <v>44275</v>
      </c>
      <c r="B449">
        <v>58313.64453125</v>
      </c>
      <c r="C449">
        <v>77.704002380371094</v>
      </c>
      <c r="D449">
        <v>0.13317645359081901</v>
      </c>
      <c r="E449">
        <v>1.3988221206598099</v>
      </c>
      <c r="F449">
        <v>2.1775293025015601</v>
      </c>
    </row>
    <row r="450" spans="1:6" x14ac:dyDescent="0.3">
      <c r="A450" s="10">
        <v>44276</v>
      </c>
      <c r="B450">
        <v>57523.421875</v>
      </c>
      <c r="C450">
        <v>77.704002380371094</v>
      </c>
      <c r="D450">
        <v>0.13317645359081901</v>
      </c>
      <c r="E450">
        <v>1.41803830940135</v>
      </c>
      <c r="F450">
        <v>2.2074429087057301</v>
      </c>
    </row>
    <row r="451" spans="1:6" x14ac:dyDescent="0.3">
      <c r="A451" s="10">
        <v>44277</v>
      </c>
      <c r="B451">
        <v>54529.14453125</v>
      </c>
      <c r="C451">
        <v>72.456001281738196</v>
      </c>
      <c r="D451">
        <v>0.13287573444365</v>
      </c>
      <c r="E451">
        <v>1.3948739563513499</v>
      </c>
      <c r="F451">
        <v>2.1713832433666602</v>
      </c>
    </row>
    <row r="452" spans="1:6" x14ac:dyDescent="0.3">
      <c r="A452" s="10">
        <v>44278</v>
      </c>
      <c r="B452">
        <v>54738.9453125</v>
      </c>
      <c r="C452">
        <v>67.721000671386705</v>
      </c>
      <c r="D452">
        <v>0.123716305246243</v>
      </c>
      <c r="E452">
        <v>1.29872209464385</v>
      </c>
      <c r="F452">
        <v>2.02170481516209</v>
      </c>
    </row>
    <row r="453" spans="1:6" x14ac:dyDescent="0.3">
      <c r="A453" s="10">
        <v>44279</v>
      </c>
      <c r="B453">
        <v>52774.265625</v>
      </c>
      <c r="C453">
        <v>62.1570014953613</v>
      </c>
      <c r="D453">
        <v>0.11777899845548299</v>
      </c>
      <c r="E453">
        <v>1.23639472804095</v>
      </c>
      <c r="F453">
        <v>1.9246805651727099</v>
      </c>
    </row>
    <row r="454" spans="1:6" x14ac:dyDescent="0.3">
      <c r="A454" s="10">
        <v>44280</v>
      </c>
      <c r="B454">
        <v>51704.16015625</v>
      </c>
      <c r="C454">
        <v>62.090999603271399</v>
      </c>
      <c r="D454">
        <v>0.120088982038645</v>
      </c>
      <c r="E454">
        <v>1.26064397078827</v>
      </c>
      <c r="F454">
        <v>1.9624290650469101</v>
      </c>
    </row>
    <row r="455" spans="1:6" x14ac:dyDescent="0.3">
      <c r="A455" s="10">
        <v>44281</v>
      </c>
      <c r="B455">
        <v>55137.3125</v>
      </c>
      <c r="C455">
        <v>62.400001525878899</v>
      </c>
      <c r="D455">
        <v>0.113172004032439</v>
      </c>
      <c r="E455">
        <v>1.1880324249864</v>
      </c>
      <c r="F455">
        <v>1.84939555896473</v>
      </c>
    </row>
    <row r="456" spans="1:6" x14ac:dyDescent="0.3">
      <c r="A456" s="10">
        <v>44282</v>
      </c>
      <c r="B456">
        <v>55973.51171875</v>
      </c>
      <c r="C456">
        <v>62.400001525878899</v>
      </c>
      <c r="D456">
        <v>0.113172004032439</v>
      </c>
      <c r="E456">
        <v>1.1702841766611101</v>
      </c>
      <c r="F456">
        <v>1.8217670776692101</v>
      </c>
    </row>
    <row r="457" spans="1:6" x14ac:dyDescent="0.3">
      <c r="A457" s="10">
        <v>44283</v>
      </c>
      <c r="B457">
        <v>55950.74609375</v>
      </c>
      <c r="C457">
        <v>62.400001525878899</v>
      </c>
      <c r="D457">
        <v>0.113172004032439</v>
      </c>
      <c r="E457">
        <v>1.1707603499486701</v>
      </c>
      <c r="F457">
        <v>1.8225083308074199</v>
      </c>
    </row>
    <row r="458" spans="1:6" x14ac:dyDescent="0.3">
      <c r="A458" s="10">
        <v>44284</v>
      </c>
      <c r="B458">
        <v>57750.19921875</v>
      </c>
      <c r="C458">
        <v>63.133998870849602</v>
      </c>
      <c r="D458">
        <v>0.10932256464035101</v>
      </c>
      <c r="E458">
        <v>1.14762261820672</v>
      </c>
      <c r="F458">
        <v>1.7864901065333001</v>
      </c>
    </row>
    <row r="459" spans="1:6" x14ac:dyDescent="0.3">
      <c r="A459" s="10">
        <v>44285</v>
      </c>
      <c r="B459">
        <v>58917.69140625</v>
      </c>
      <c r="C459">
        <v>65.398002624511705</v>
      </c>
      <c r="D459">
        <v>0.110998922502883</v>
      </c>
      <c r="E459">
        <v>1.16522032281217</v>
      </c>
      <c r="F459">
        <v>1.81388423825968</v>
      </c>
    </row>
    <row r="460" spans="1:6" x14ac:dyDescent="0.3">
      <c r="A460" s="10">
        <v>44286</v>
      </c>
      <c r="B460">
        <v>58918.83203125</v>
      </c>
      <c r="C460">
        <v>67.879997253417898</v>
      </c>
      <c r="D460">
        <v>0.11520933954939</v>
      </c>
      <c r="E460">
        <v>1.2094195222231101</v>
      </c>
      <c r="F460">
        <v>1.88268859189618</v>
      </c>
    </row>
    <row r="461" spans="1:6" x14ac:dyDescent="0.3">
      <c r="A461" s="10">
        <v>44287</v>
      </c>
      <c r="B461">
        <v>59095.80859375</v>
      </c>
      <c r="C461">
        <v>70.356002807617102</v>
      </c>
      <c r="D461">
        <v>0.119054133417946</v>
      </c>
      <c r="E461">
        <v>1.24978056223724</v>
      </c>
      <c r="F461">
        <v>1.9455181296995601</v>
      </c>
    </row>
    <row r="462" spans="1:6" x14ac:dyDescent="0.3">
      <c r="A462" s="10">
        <v>44288</v>
      </c>
      <c r="B462">
        <v>59384.3125</v>
      </c>
      <c r="C462">
        <v>70.356002807617102</v>
      </c>
      <c r="D462">
        <v>0.119054133417946</v>
      </c>
      <c r="E462">
        <v>1.24370881434657</v>
      </c>
      <c r="F462">
        <v>1.9360663139511101</v>
      </c>
    </row>
    <row r="463" spans="1:6" x14ac:dyDescent="0.3">
      <c r="A463" s="10">
        <v>44289</v>
      </c>
      <c r="B463">
        <v>57603.890625</v>
      </c>
      <c r="C463">
        <v>70.356002807617102</v>
      </c>
      <c r="D463">
        <v>0.119054133417946</v>
      </c>
      <c r="E463">
        <v>1.28214938416169</v>
      </c>
      <c r="F463">
        <v>1.9959062792626401</v>
      </c>
    </row>
    <row r="464" spans="1:6" x14ac:dyDescent="0.3">
      <c r="A464" s="10">
        <v>44290</v>
      </c>
      <c r="B464">
        <v>58758.5546875</v>
      </c>
      <c r="C464">
        <v>70.356002807617102</v>
      </c>
      <c r="D464">
        <v>0.119054133417946</v>
      </c>
      <c r="E464">
        <v>1.25695387306511</v>
      </c>
      <c r="F464">
        <v>1.9566847350119501</v>
      </c>
    </row>
    <row r="465" spans="1:6" x14ac:dyDescent="0.3">
      <c r="A465" s="10">
        <v>44291</v>
      </c>
      <c r="B465">
        <v>59057.87890625</v>
      </c>
      <c r="C465">
        <v>72.055000305175696</v>
      </c>
      <c r="D465">
        <v>0.122007430066287</v>
      </c>
      <c r="E465">
        <v>1.2983705395363501</v>
      </c>
      <c r="F465">
        <v>1.9882712044347199</v>
      </c>
    </row>
    <row r="466" spans="1:6" x14ac:dyDescent="0.3">
      <c r="A466" s="10">
        <v>44292</v>
      </c>
      <c r="B466">
        <v>58192.359375</v>
      </c>
      <c r="C466">
        <v>70.458000183105398</v>
      </c>
      <c r="D466">
        <v>0.121077751340281</v>
      </c>
      <c r="E466">
        <v>1.2884771464173901</v>
      </c>
      <c r="F466">
        <v>1.9731208694158699</v>
      </c>
    </row>
    <row r="467" spans="1:6" x14ac:dyDescent="0.3">
      <c r="A467" s="10">
        <v>44293</v>
      </c>
      <c r="B467">
        <v>56048.9375</v>
      </c>
      <c r="C467">
        <v>65.620002746582003</v>
      </c>
      <c r="D467">
        <v>0.117076265266548</v>
      </c>
      <c r="E467">
        <v>1.24589439854968</v>
      </c>
      <c r="F467">
        <v>1.90791140200042</v>
      </c>
    </row>
    <row r="468" spans="1:6" x14ac:dyDescent="0.3">
      <c r="A468" s="10">
        <v>44294</v>
      </c>
      <c r="B468">
        <v>58323.953125</v>
      </c>
      <c r="C468">
        <v>69.012001037597599</v>
      </c>
      <c r="D468">
        <v>0.118325314626206</v>
      </c>
      <c r="E468">
        <v>1.25918644879716</v>
      </c>
      <c r="F468">
        <v>1.92826630066009</v>
      </c>
    </row>
    <row r="469" spans="1:6" x14ac:dyDescent="0.3">
      <c r="A469" s="10">
        <v>44295</v>
      </c>
      <c r="B469">
        <v>58245.00390625</v>
      </c>
      <c r="C469">
        <v>71.099998474121094</v>
      </c>
      <c r="D469">
        <v>0.122070553190385</v>
      </c>
      <c r="E469">
        <v>1.29904227899229</v>
      </c>
      <c r="F469">
        <v>1.9892998785893199</v>
      </c>
    </row>
    <row r="470" spans="1:6" x14ac:dyDescent="0.3">
      <c r="A470" s="10">
        <v>44296</v>
      </c>
      <c r="B470">
        <v>59793.234375</v>
      </c>
      <c r="C470">
        <v>71.099998474121094</v>
      </c>
      <c r="D470">
        <v>0.122070553190385</v>
      </c>
      <c r="E470">
        <v>1.26540608490523</v>
      </c>
      <c r="F470">
        <v>1.93779079540113</v>
      </c>
    </row>
    <row r="471" spans="1:6" x14ac:dyDescent="0.3">
      <c r="A471" s="10">
        <v>44297</v>
      </c>
      <c r="B471">
        <v>60204.96484375</v>
      </c>
      <c r="C471">
        <v>71.099998474121094</v>
      </c>
      <c r="D471">
        <v>0.122070553190385</v>
      </c>
      <c r="E471">
        <v>1.2567522098992501</v>
      </c>
      <c r="F471">
        <v>1.924538607403</v>
      </c>
    </row>
    <row r="472" spans="1:6" x14ac:dyDescent="0.3">
      <c r="A472" s="10">
        <v>44298</v>
      </c>
      <c r="B472">
        <v>59893.453125</v>
      </c>
      <c r="C472">
        <v>71.823997497558594</v>
      </c>
      <c r="D472">
        <v>0.11991961349708601</v>
      </c>
      <c r="E472">
        <v>1.2761525522880901</v>
      </c>
      <c r="F472">
        <v>1.95424749323591</v>
      </c>
    </row>
    <row r="473" spans="1:6" x14ac:dyDescent="0.3">
      <c r="A473" s="10">
        <v>44299</v>
      </c>
      <c r="B473">
        <v>63503.45703125</v>
      </c>
      <c r="C473">
        <v>84.853996276855398</v>
      </c>
      <c r="D473">
        <v>0.13362106607062099</v>
      </c>
      <c r="E473">
        <v>1.4219597573137801</v>
      </c>
      <c r="F473">
        <v>2.1775306457134902</v>
      </c>
    </row>
    <row r="474" spans="1:6" x14ac:dyDescent="0.3">
      <c r="A474" s="10">
        <v>44300</v>
      </c>
      <c r="B474">
        <v>63109.6953125</v>
      </c>
      <c r="C474">
        <v>73.550003051757798</v>
      </c>
      <c r="D474">
        <v>0.116543112254877</v>
      </c>
      <c r="E474">
        <v>1.2402207263557601</v>
      </c>
      <c r="F474">
        <v>1.8992229739261</v>
      </c>
    </row>
    <row r="475" spans="1:6" x14ac:dyDescent="0.3">
      <c r="A475" s="10">
        <v>44301</v>
      </c>
      <c r="B475">
        <v>63314.01171875</v>
      </c>
      <c r="C475">
        <v>74.014999389648395</v>
      </c>
      <c r="D475">
        <v>0.116901452585935</v>
      </c>
      <c r="E475">
        <v>1.24403408861346</v>
      </c>
      <c r="F475">
        <v>1.9050625999328501</v>
      </c>
    </row>
    <row r="476" spans="1:6" x14ac:dyDescent="0.3">
      <c r="A476" s="10">
        <v>44302</v>
      </c>
      <c r="B476">
        <v>61572.7890625</v>
      </c>
      <c r="C476">
        <v>69.361999511718693</v>
      </c>
      <c r="D476">
        <v>0.112650410299446</v>
      </c>
      <c r="E476">
        <v>1.1987956300695599</v>
      </c>
      <c r="F476">
        <v>1.8357862864946399</v>
      </c>
    </row>
    <row r="477" spans="1:6" x14ac:dyDescent="0.3">
      <c r="A477" s="10">
        <v>44303</v>
      </c>
      <c r="B477">
        <v>60683.8203125</v>
      </c>
      <c r="C477">
        <v>69.361999511718693</v>
      </c>
      <c r="D477">
        <v>0.112650410299446</v>
      </c>
      <c r="E477">
        <v>1.2163570137675701</v>
      </c>
      <c r="F477">
        <v>1.8626790666783599</v>
      </c>
    </row>
    <row r="478" spans="1:6" x14ac:dyDescent="0.3">
      <c r="A478" s="10">
        <v>44304</v>
      </c>
      <c r="B478">
        <v>56216.18359375</v>
      </c>
      <c r="C478">
        <v>69.361999511718693</v>
      </c>
      <c r="D478">
        <v>0.112650410299446</v>
      </c>
      <c r="E478">
        <v>1.3130238614690699</v>
      </c>
      <c r="F478">
        <v>2.0107106985244001</v>
      </c>
    </row>
    <row r="479" spans="1:6" x14ac:dyDescent="0.3">
      <c r="A479" s="10">
        <v>44305</v>
      </c>
      <c r="B479">
        <v>55724.265625</v>
      </c>
      <c r="C479">
        <v>63.751998901367102</v>
      </c>
      <c r="D479">
        <v>0.11440617150594699</v>
      </c>
      <c r="E479">
        <v>1.2174799726849601</v>
      </c>
      <c r="F479">
        <v>1.8643987197444301</v>
      </c>
    </row>
    <row r="480" spans="1:6" x14ac:dyDescent="0.3">
      <c r="A480" s="10">
        <v>44306</v>
      </c>
      <c r="B480">
        <v>56473.03125</v>
      </c>
      <c r="C480">
        <v>64.644996643066406</v>
      </c>
      <c r="D480">
        <v>0.114470562695474</v>
      </c>
      <c r="E480">
        <v>1.2181652065550801</v>
      </c>
      <c r="F480">
        <v>1.8654480586895099</v>
      </c>
    </row>
    <row r="481" spans="1:6" x14ac:dyDescent="0.3">
      <c r="A481" s="10">
        <v>44307</v>
      </c>
      <c r="B481">
        <v>53906.08984375</v>
      </c>
      <c r="C481">
        <v>65.045997619628906</v>
      </c>
      <c r="D481">
        <v>0.120665397561144</v>
      </c>
      <c r="E481">
        <v>1.28408898744702</v>
      </c>
      <c r="F481">
        <v>1.9664010233814799</v>
      </c>
    </row>
    <row r="482" spans="1:6" x14ac:dyDescent="0.3">
      <c r="A482" s="10">
        <v>44308</v>
      </c>
      <c r="B482">
        <v>51762.2734375</v>
      </c>
      <c r="C482">
        <v>59.819999694824197</v>
      </c>
      <c r="D482">
        <v>0.11556679357805499</v>
      </c>
      <c r="E482">
        <v>1.2298310033159801</v>
      </c>
      <c r="F482">
        <v>1.8833125796950101</v>
      </c>
    </row>
    <row r="483" spans="1:6" x14ac:dyDescent="0.3">
      <c r="A483" s="10">
        <v>44309</v>
      </c>
      <c r="B483">
        <v>51093.65234375</v>
      </c>
      <c r="C483">
        <v>61.304000854492102</v>
      </c>
      <c r="D483">
        <v>0.119983594913216</v>
      </c>
      <c r="E483">
        <v>1.2768334254589699</v>
      </c>
      <c r="F483">
        <v>1.95529015438566</v>
      </c>
    </row>
    <row r="484" spans="1:6" x14ac:dyDescent="0.3">
      <c r="A484" s="10">
        <v>44310</v>
      </c>
      <c r="B484">
        <v>50050.8671875</v>
      </c>
      <c r="C484">
        <v>61.304000854492102</v>
      </c>
      <c r="D484">
        <v>0.119983594913216</v>
      </c>
      <c r="E484">
        <v>1.30343562074332</v>
      </c>
      <c r="F484">
        <v>1.99602766132069</v>
      </c>
    </row>
    <row r="485" spans="1:6" x14ac:dyDescent="0.3">
      <c r="A485" s="10">
        <v>44311</v>
      </c>
      <c r="B485">
        <v>49004.25390625</v>
      </c>
      <c r="C485">
        <v>61.304000854492102</v>
      </c>
      <c r="D485">
        <v>0.119983594913216</v>
      </c>
      <c r="E485">
        <v>1.33127387810224</v>
      </c>
      <c r="F485">
        <v>2.0386580228414899</v>
      </c>
    </row>
    <row r="486" spans="1:6" x14ac:dyDescent="0.3">
      <c r="A486" s="10">
        <v>44312</v>
      </c>
      <c r="B486">
        <v>54021.75390625</v>
      </c>
      <c r="C486">
        <v>65.882003784179602</v>
      </c>
      <c r="D486">
        <v>0.121954581294254</v>
      </c>
      <c r="E486">
        <v>1.29780813699561</v>
      </c>
      <c r="F486">
        <v>1.9874099643318299</v>
      </c>
    </row>
    <row r="487" spans="1:6" x14ac:dyDescent="0.3">
      <c r="A487" s="10">
        <v>44313</v>
      </c>
      <c r="B487">
        <v>55033.1171875</v>
      </c>
      <c r="C487">
        <v>67.698997497558594</v>
      </c>
      <c r="D487">
        <v>0.123015015244194</v>
      </c>
      <c r="E487">
        <v>1.309092992344</v>
      </c>
      <c r="F487">
        <v>2.0046911273374399</v>
      </c>
    </row>
    <row r="488" spans="1:6" x14ac:dyDescent="0.3">
      <c r="A488" s="10">
        <v>44314</v>
      </c>
      <c r="B488">
        <v>54824.703125</v>
      </c>
      <c r="C488">
        <v>68.082000732421804</v>
      </c>
      <c r="D488">
        <v>0.12418124832741</v>
      </c>
      <c r="E488">
        <v>1.32150373385915</v>
      </c>
      <c r="F488">
        <v>2.0236964260783301</v>
      </c>
    </row>
    <row r="489" spans="1:6" x14ac:dyDescent="0.3">
      <c r="A489" s="10">
        <v>44315</v>
      </c>
      <c r="B489">
        <v>53555.109375</v>
      </c>
      <c r="C489">
        <v>65.500999450683594</v>
      </c>
      <c r="D489">
        <v>0.122305789709132</v>
      </c>
      <c r="E489">
        <v>1.30154560330293</v>
      </c>
      <c r="F489">
        <v>1.9931333664039701</v>
      </c>
    </row>
    <row r="490" spans="1:6" x14ac:dyDescent="0.3">
      <c r="A490" s="10">
        <v>44316</v>
      </c>
      <c r="B490">
        <v>57750.17578125</v>
      </c>
      <c r="C490">
        <v>65.716003417968693</v>
      </c>
      <c r="D490">
        <v>0.113793598943996</v>
      </c>
      <c r="E490">
        <v>1.2109611388128501</v>
      </c>
      <c r="F490">
        <v>1.8544160458622601</v>
      </c>
    </row>
    <row r="491" spans="1:6" x14ac:dyDescent="0.3">
      <c r="A491" s="10">
        <v>44317</v>
      </c>
      <c r="B491">
        <v>57828.05078125</v>
      </c>
      <c r="C491">
        <v>65.716003417968693</v>
      </c>
      <c r="D491">
        <v>0.113793598943996</v>
      </c>
      <c r="E491">
        <v>1.2093303800822499</v>
      </c>
      <c r="F491">
        <v>1.85191876906285</v>
      </c>
    </row>
    <row r="492" spans="1:6" x14ac:dyDescent="0.3">
      <c r="A492" s="10">
        <v>44318</v>
      </c>
      <c r="B492">
        <v>56631.078125</v>
      </c>
      <c r="C492">
        <v>65.716003417968693</v>
      </c>
      <c r="D492">
        <v>0.113793598943996</v>
      </c>
      <c r="E492">
        <v>1.2348911754133201</v>
      </c>
      <c r="F492">
        <v>1.8910615189725599</v>
      </c>
    </row>
    <row r="493" spans="1:6" x14ac:dyDescent="0.3">
      <c r="A493" s="10">
        <v>44319</v>
      </c>
      <c r="B493">
        <v>57200.29296875</v>
      </c>
      <c r="C493">
        <v>63.562000274658203</v>
      </c>
      <c r="D493">
        <v>0.11112180895539001</v>
      </c>
      <c r="E493">
        <v>1.18252866214196</v>
      </c>
      <c r="F493">
        <v>1.81087572134468</v>
      </c>
    </row>
    <row r="494" spans="1:6" x14ac:dyDescent="0.3">
      <c r="A494" s="10">
        <v>44320</v>
      </c>
      <c r="B494">
        <v>53333.5390625</v>
      </c>
      <c r="C494">
        <v>61.687999725341797</v>
      </c>
      <c r="D494">
        <v>0.115664553318037</v>
      </c>
      <c r="E494">
        <v>1.23087133640288</v>
      </c>
      <c r="F494">
        <v>1.88490570296508</v>
      </c>
    </row>
    <row r="495" spans="1:6" x14ac:dyDescent="0.3">
      <c r="A495" s="10">
        <v>44321</v>
      </c>
      <c r="B495">
        <v>57424.0078125</v>
      </c>
      <c r="C495">
        <v>62.345001220703097</v>
      </c>
      <c r="D495">
        <v>0.10856957498381301</v>
      </c>
      <c r="E495">
        <v>1.1553684687267001</v>
      </c>
      <c r="F495">
        <v>1.7692837190386801</v>
      </c>
    </row>
    <row r="496" spans="1:6" x14ac:dyDescent="0.3">
      <c r="A496" s="10">
        <v>44322</v>
      </c>
      <c r="B496">
        <v>56396.515625</v>
      </c>
      <c r="C496">
        <v>60.908000946044901</v>
      </c>
      <c r="D496">
        <v>0.10799958166040401</v>
      </c>
      <c r="E496">
        <v>1.14930275175812</v>
      </c>
      <c r="F496">
        <v>1.75999492973267</v>
      </c>
    </row>
    <row r="497" spans="1:6" x14ac:dyDescent="0.3">
      <c r="A497" s="10">
        <v>44323</v>
      </c>
      <c r="B497">
        <v>57356.40234375</v>
      </c>
      <c r="C497">
        <v>62.046001434326101</v>
      </c>
      <c r="D497">
        <v>0.108176243451376</v>
      </c>
      <c r="E497">
        <v>1.1511827394337399</v>
      </c>
      <c r="F497">
        <v>1.7628738654804501</v>
      </c>
    </row>
    <row r="498" spans="1:6" x14ac:dyDescent="0.3">
      <c r="A498" s="10">
        <v>44324</v>
      </c>
      <c r="B498">
        <v>58803.77734375</v>
      </c>
      <c r="C498">
        <v>62.046001434326101</v>
      </c>
      <c r="D498">
        <v>0.108176243451376</v>
      </c>
      <c r="E498">
        <v>1.12284794203208</v>
      </c>
      <c r="F498">
        <v>1.71948312297535</v>
      </c>
    </row>
    <row r="499" spans="1:6" x14ac:dyDescent="0.3">
      <c r="A499" s="10">
        <v>44325</v>
      </c>
      <c r="B499">
        <v>58232.31640625</v>
      </c>
      <c r="C499">
        <v>62.046001434326101</v>
      </c>
      <c r="D499">
        <v>0.108176243451376</v>
      </c>
      <c r="E499">
        <v>1.13386697368363</v>
      </c>
      <c r="F499">
        <v>1.7363572145127</v>
      </c>
    </row>
    <row r="500" spans="1:6" x14ac:dyDescent="0.3">
      <c r="A500" s="10">
        <v>44326</v>
      </c>
      <c r="B500">
        <v>55859.796875</v>
      </c>
      <c r="C500">
        <v>56.945999145507798</v>
      </c>
      <c r="D500">
        <v>0.101944515252961</v>
      </c>
      <c r="E500">
        <v>1.0848663495317199</v>
      </c>
      <c r="F500">
        <v>1.66131967550988</v>
      </c>
    </row>
    <row r="501" spans="1:6" x14ac:dyDescent="0.3">
      <c r="A501" s="10">
        <v>44327</v>
      </c>
      <c r="B501">
        <v>56704.57421875</v>
      </c>
      <c r="C501">
        <v>57.695999145507798</v>
      </c>
      <c r="D501">
        <v>0.101748403793551</v>
      </c>
      <c r="E501">
        <v>1.0827793836705</v>
      </c>
      <c r="F501">
        <v>1.6581237818877199</v>
      </c>
    </row>
    <row r="502" spans="1:6" x14ac:dyDescent="0.3">
      <c r="A502" s="10">
        <v>44328</v>
      </c>
      <c r="B502">
        <v>49150.53515625</v>
      </c>
      <c r="C502">
        <v>54.187999725341797</v>
      </c>
      <c r="D502">
        <v>0.11024905334820299</v>
      </c>
      <c r="E502">
        <v>1.17324102967588</v>
      </c>
      <c r="F502">
        <v>1.7966530232570701</v>
      </c>
    </row>
    <row r="503" spans="1:6" x14ac:dyDescent="0.3">
      <c r="A503" s="10">
        <v>44329</v>
      </c>
      <c r="B503">
        <v>49716.19140625</v>
      </c>
      <c r="C503">
        <v>48.807998657226499</v>
      </c>
      <c r="D503">
        <v>9.8173245529605699E-2</v>
      </c>
      <c r="E503">
        <v>1.04165105543887</v>
      </c>
      <c r="F503">
        <v>1.5951415528403201</v>
      </c>
    </row>
    <row r="504" spans="1:6" x14ac:dyDescent="0.3">
      <c r="A504" s="10">
        <v>44330</v>
      </c>
      <c r="B504">
        <v>49880.53515625</v>
      </c>
      <c r="C504">
        <v>52.1310005187988</v>
      </c>
      <c r="D504">
        <v>0.10451171054099399</v>
      </c>
      <c r="E504">
        <v>1.1089042946829999</v>
      </c>
      <c r="F504">
        <v>1.6981303953334701</v>
      </c>
    </row>
    <row r="505" spans="1:6" x14ac:dyDescent="0.3">
      <c r="A505" s="10">
        <v>44331</v>
      </c>
      <c r="B505">
        <v>46760.1875</v>
      </c>
      <c r="C505">
        <v>52.1310005187988</v>
      </c>
      <c r="D505">
        <v>0.10451171054099399</v>
      </c>
      <c r="E505">
        <v>1.18290243502236</v>
      </c>
      <c r="F505">
        <v>1.8114481017495501</v>
      </c>
    </row>
    <row r="506" spans="1:6" x14ac:dyDescent="0.3">
      <c r="A506" s="10">
        <v>44332</v>
      </c>
      <c r="B506">
        <v>46456.05859375</v>
      </c>
      <c r="C506">
        <v>52.1310005187988</v>
      </c>
      <c r="D506">
        <v>0.10451171054099399</v>
      </c>
      <c r="E506">
        <v>1.19064641577866</v>
      </c>
      <c r="F506">
        <v>1.8233069151441901</v>
      </c>
    </row>
    <row r="507" spans="1:6" x14ac:dyDescent="0.3">
      <c r="A507" s="10">
        <v>44333</v>
      </c>
      <c r="B507">
        <v>43537.51171875</v>
      </c>
      <c r="C507">
        <v>48.935001373291001</v>
      </c>
      <c r="D507">
        <v>0.112397331499807</v>
      </c>
      <c r="E507">
        <v>1.19257337733609</v>
      </c>
      <c r="F507">
        <v>1.8262577847611601</v>
      </c>
    </row>
    <row r="508" spans="1:6" x14ac:dyDescent="0.3">
      <c r="A508" s="10">
        <v>44334</v>
      </c>
      <c r="B508">
        <v>42909.40234375</v>
      </c>
      <c r="C508">
        <v>48.720001220703097</v>
      </c>
      <c r="D508">
        <v>0.11354155164037</v>
      </c>
      <c r="E508">
        <v>1.2017178193459199</v>
      </c>
      <c r="F508">
        <v>1.84026120687766</v>
      </c>
    </row>
    <row r="509" spans="1:6" x14ac:dyDescent="0.3">
      <c r="A509" s="10">
        <v>44335</v>
      </c>
      <c r="B509">
        <v>37002.44140625</v>
      </c>
      <c r="C509">
        <v>45.486000061035099</v>
      </c>
      <c r="D509">
        <v>0.122927024089151</v>
      </c>
      <c r="E509">
        <v>1.3010531668176899</v>
      </c>
      <c r="F509">
        <v>1.9923792694387401</v>
      </c>
    </row>
    <row r="510" spans="1:6" x14ac:dyDescent="0.3">
      <c r="A510" s="10">
        <v>44336</v>
      </c>
      <c r="B510">
        <v>40782.73828125</v>
      </c>
      <c r="C510">
        <v>47.265998840332003</v>
      </c>
      <c r="D510">
        <v>0.115897070261372</v>
      </c>
      <c r="E510">
        <v>1.2266485047184901</v>
      </c>
      <c r="F510">
        <v>1.8784390323317199</v>
      </c>
    </row>
    <row r="511" spans="1:6" x14ac:dyDescent="0.3">
      <c r="A511" s="10">
        <v>44337</v>
      </c>
      <c r="B511">
        <v>37304.69140625</v>
      </c>
      <c r="C511">
        <v>45.051998138427699</v>
      </c>
      <c r="D511">
        <v>0.120767647285455</v>
      </c>
      <c r="E511">
        <v>1.2781984361381</v>
      </c>
      <c r="F511">
        <v>1.9573804755570099</v>
      </c>
    </row>
    <row r="512" spans="1:6" x14ac:dyDescent="0.3">
      <c r="A512" s="10">
        <v>44338</v>
      </c>
      <c r="B512">
        <v>37536.6328125</v>
      </c>
      <c r="C512">
        <v>45.051998138427699</v>
      </c>
      <c r="D512">
        <v>0.120767647285455</v>
      </c>
      <c r="E512">
        <v>1.2703003610969701</v>
      </c>
      <c r="F512">
        <v>1.94528568851698</v>
      </c>
    </row>
    <row r="513" spans="1:6" x14ac:dyDescent="0.3">
      <c r="A513" s="10">
        <v>44339</v>
      </c>
      <c r="B513">
        <v>34770.58203125</v>
      </c>
      <c r="C513">
        <v>45.051998138427699</v>
      </c>
      <c r="D513">
        <v>0.120767647285455</v>
      </c>
      <c r="E513">
        <v>1.37135461733797</v>
      </c>
      <c r="F513">
        <v>2.10003601721843</v>
      </c>
    </row>
    <row r="514" spans="1:6" x14ac:dyDescent="0.3">
      <c r="A514" s="10">
        <v>44340</v>
      </c>
      <c r="B514">
        <v>38705.98046875</v>
      </c>
      <c r="C514">
        <v>47.244998931884702</v>
      </c>
      <c r="D514">
        <v>0.122061237978531</v>
      </c>
      <c r="E514">
        <v>1.2918897320940801</v>
      </c>
      <c r="F514">
        <v>1.9783467626620601</v>
      </c>
    </row>
    <row r="515" spans="1:6" x14ac:dyDescent="0.3">
      <c r="A515" s="10">
        <v>44341</v>
      </c>
      <c r="B515">
        <v>38402.22265625</v>
      </c>
      <c r="C515">
        <v>46.966999053955</v>
      </c>
      <c r="D515">
        <v>0.122302814278149</v>
      </c>
      <c r="E515">
        <v>1.29444656296162</v>
      </c>
      <c r="F515">
        <v>1.9822621882156699</v>
      </c>
    </row>
    <row r="516" spans="1:6" x14ac:dyDescent="0.3">
      <c r="A516" s="10">
        <v>44342</v>
      </c>
      <c r="B516">
        <v>39294.19921875</v>
      </c>
      <c r="C516">
        <v>48.278999328613203</v>
      </c>
      <c r="D516">
        <v>0.12286546179461499</v>
      </c>
      <c r="E516">
        <v>1.30040159472558</v>
      </c>
      <c r="F516">
        <v>1.9913814787550199</v>
      </c>
    </row>
    <row r="517" spans="1:6" x14ac:dyDescent="0.3">
      <c r="A517" s="10">
        <v>44343</v>
      </c>
      <c r="B517">
        <v>38436.96875</v>
      </c>
      <c r="C517">
        <v>49.384998321533203</v>
      </c>
      <c r="D517">
        <v>0.128483072228564</v>
      </c>
      <c r="E517">
        <v>1.3598580885209299</v>
      </c>
      <c r="F517">
        <v>2.0824307061752299</v>
      </c>
    </row>
    <row r="518" spans="1:6" x14ac:dyDescent="0.3">
      <c r="A518" s="10">
        <v>44344</v>
      </c>
      <c r="B518">
        <v>35697.60546875</v>
      </c>
      <c r="C518">
        <v>47</v>
      </c>
      <c r="D518">
        <v>0.131661492088437</v>
      </c>
      <c r="E518">
        <v>1.39349831738684</v>
      </c>
      <c r="F518">
        <v>2.1339459680576902</v>
      </c>
    </row>
    <row r="519" spans="1:6" x14ac:dyDescent="0.3">
      <c r="A519" s="10">
        <v>44345</v>
      </c>
      <c r="B519">
        <v>34616.06640625</v>
      </c>
      <c r="C519">
        <v>47</v>
      </c>
      <c r="D519">
        <v>0.131661492088437</v>
      </c>
      <c r="E519">
        <v>1.4370365648033601</v>
      </c>
      <c r="F519">
        <v>2.2006186481546401</v>
      </c>
    </row>
    <row r="520" spans="1:6" x14ac:dyDescent="0.3">
      <c r="A520" s="10">
        <v>44346</v>
      </c>
      <c r="B520">
        <v>35678.12890625</v>
      </c>
      <c r="C520">
        <v>47</v>
      </c>
      <c r="D520">
        <v>0.131661492088437</v>
      </c>
      <c r="E520">
        <v>1.39425902311621</v>
      </c>
      <c r="F520">
        <v>2.1351108815016602</v>
      </c>
    </row>
    <row r="521" spans="1:6" x14ac:dyDescent="0.3">
      <c r="A521" s="10">
        <v>44347</v>
      </c>
      <c r="B521">
        <v>37332.85546875</v>
      </c>
      <c r="C521">
        <v>47</v>
      </c>
      <c r="D521">
        <v>0.131661492088437</v>
      </c>
      <c r="E521">
        <v>1.3324604435115299</v>
      </c>
      <c r="F521">
        <v>2.0404750802712699</v>
      </c>
    </row>
    <row r="522" spans="1:6" x14ac:dyDescent="0.3">
      <c r="A522" s="10">
        <v>44348</v>
      </c>
      <c r="B522">
        <v>36684.92578125</v>
      </c>
      <c r="C522">
        <v>47.7760009765625</v>
      </c>
      <c r="D522">
        <v>0.13023333142732199</v>
      </c>
      <c r="E522">
        <v>1.3783827399567601</v>
      </c>
      <c r="F522">
        <v>2.1107985949253898</v>
      </c>
    </row>
    <row r="523" spans="1:6" x14ac:dyDescent="0.3">
      <c r="A523" s="10">
        <v>44349</v>
      </c>
      <c r="B523">
        <v>37575.1796875</v>
      </c>
      <c r="C523">
        <v>49.849998474121001</v>
      </c>
      <c r="D523">
        <v>0.13266735884886399</v>
      </c>
      <c r="E523">
        <v>1.4041443583509501</v>
      </c>
      <c r="F523">
        <v>2.1502488770082699</v>
      </c>
    </row>
    <row r="524" spans="1:6" x14ac:dyDescent="0.3">
      <c r="A524" s="10">
        <v>44350</v>
      </c>
      <c r="B524">
        <v>39208.765625</v>
      </c>
      <c r="C524">
        <v>48.863998413085902</v>
      </c>
      <c r="D524">
        <v>0.124625189378391</v>
      </c>
      <c r="E524">
        <v>1.31902645905117</v>
      </c>
      <c r="F524">
        <v>2.01990282939988</v>
      </c>
    </row>
    <row r="525" spans="1:6" x14ac:dyDescent="0.3">
      <c r="A525" s="10">
        <v>44351</v>
      </c>
      <c r="B525">
        <v>36894.40625</v>
      </c>
      <c r="C525">
        <v>48.466999053955</v>
      </c>
      <c r="D525">
        <v>0.131366795078739</v>
      </c>
      <c r="E525">
        <v>1.3903792597137099</v>
      </c>
      <c r="F525">
        <v>2.1291695715147898</v>
      </c>
    </row>
    <row r="526" spans="1:6" x14ac:dyDescent="0.3">
      <c r="A526" s="10">
        <v>44352</v>
      </c>
      <c r="B526">
        <v>35551.95703125</v>
      </c>
      <c r="C526">
        <v>48.466999053955</v>
      </c>
      <c r="D526">
        <v>0.131366795078739</v>
      </c>
      <c r="E526">
        <v>1.4428802668826901</v>
      </c>
      <c r="F526">
        <v>2.2095674529972</v>
      </c>
    </row>
    <row r="527" spans="1:6" x14ac:dyDescent="0.3">
      <c r="A527" s="10">
        <v>44353</v>
      </c>
      <c r="B527">
        <v>35862.37890625</v>
      </c>
      <c r="C527">
        <v>48.466999053955</v>
      </c>
      <c r="D527">
        <v>0.131366795078739</v>
      </c>
      <c r="E527">
        <v>1.4303908110376899</v>
      </c>
      <c r="F527">
        <v>2.1904416143713998</v>
      </c>
    </row>
    <row r="528" spans="1:6" x14ac:dyDescent="0.3">
      <c r="A528" s="10">
        <v>44354</v>
      </c>
      <c r="B528">
        <v>33560.70703125</v>
      </c>
      <c r="C528">
        <v>46.980998992919901</v>
      </c>
      <c r="D528">
        <v>0.139988108561519</v>
      </c>
      <c r="E528">
        <v>1.4816267888230601</v>
      </c>
      <c r="F528">
        <v>2.26890228192326</v>
      </c>
    </row>
    <row r="529" spans="1:6" x14ac:dyDescent="0.3">
      <c r="A529" s="10">
        <v>44355</v>
      </c>
      <c r="B529">
        <v>33472.6328125</v>
      </c>
      <c r="C529">
        <v>45.937999725341797</v>
      </c>
      <c r="D529">
        <v>0.13724047338214301</v>
      </c>
      <c r="E529">
        <v>1.45254596239067</v>
      </c>
      <c r="F529">
        <v>2.22436910126642</v>
      </c>
    </row>
    <row r="530" spans="1:6" x14ac:dyDescent="0.3">
      <c r="A530" s="10">
        <v>44356</v>
      </c>
      <c r="B530">
        <v>37345.12109375</v>
      </c>
      <c r="C530">
        <v>51.298999786376903</v>
      </c>
      <c r="D530">
        <v>0.137364663131222</v>
      </c>
      <c r="E530">
        <v>1.4538603801724601</v>
      </c>
      <c r="F530">
        <v>2.2263819465571602</v>
      </c>
    </row>
    <row r="531" spans="1:6" x14ac:dyDescent="0.3">
      <c r="A531" s="10">
        <v>44357</v>
      </c>
      <c r="B531">
        <v>36702.59765625</v>
      </c>
      <c r="C531">
        <v>50.865001678466797</v>
      </c>
      <c r="D531">
        <v>0.138586925521891</v>
      </c>
      <c r="E531">
        <v>1.46679674112193</v>
      </c>
      <c r="F531">
        <v>2.24619215726573</v>
      </c>
    </row>
    <row r="532" spans="1:6" x14ac:dyDescent="0.3">
      <c r="A532" s="10">
        <v>44358</v>
      </c>
      <c r="B532">
        <v>37334.3984375</v>
      </c>
      <c r="C532">
        <v>51.64400100708</v>
      </c>
      <c r="D532">
        <v>0.138328199109824</v>
      </c>
      <c r="E532">
        <v>1.4640583943649501</v>
      </c>
      <c r="F532">
        <v>2.2419987657500702</v>
      </c>
    </row>
    <row r="533" spans="1:6" x14ac:dyDescent="0.3">
      <c r="A533" s="10">
        <v>44359</v>
      </c>
      <c r="B533">
        <v>35552.515625</v>
      </c>
      <c r="C533">
        <v>51.64400100708</v>
      </c>
      <c r="D533">
        <v>0.138328199109824</v>
      </c>
      <c r="E533">
        <v>1.53743661932467</v>
      </c>
      <c r="F533">
        <v>2.3543671592689601</v>
      </c>
    </row>
    <row r="534" spans="1:6" x14ac:dyDescent="0.3">
      <c r="A534" s="10">
        <v>44360</v>
      </c>
      <c r="B534">
        <v>39097.859375</v>
      </c>
      <c r="C534">
        <v>51.64400100708</v>
      </c>
      <c r="D534">
        <v>0.138328199109824</v>
      </c>
      <c r="E534">
        <v>1.39802383825489</v>
      </c>
      <c r="F534">
        <v>2.1408761644484899</v>
      </c>
    </row>
    <row r="535" spans="1:6" x14ac:dyDescent="0.3">
      <c r="A535" s="10">
        <v>44361</v>
      </c>
      <c r="B535">
        <v>40218.4765625</v>
      </c>
      <c r="C535">
        <v>59.8489990234375</v>
      </c>
      <c r="D535">
        <v>0.148809711701614</v>
      </c>
      <c r="E535">
        <v>1.5749941731461701</v>
      </c>
      <c r="F535">
        <v>2.4118812513546901</v>
      </c>
    </row>
    <row r="536" spans="1:6" x14ac:dyDescent="0.3">
      <c r="A536" s="10">
        <v>44362</v>
      </c>
      <c r="B536">
        <v>40406.26953125</v>
      </c>
      <c r="C536">
        <v>63.054000854492102</v>
      </c>
      <c r="D536">
        <v>0.15605004269381101</v>
      </c>
      <c r="E536">
        <v>1.65162545610455</v>
      </c>
      <c r="F536">
        <v>2.52923124399965</v>
      </c>
    </row>
    <row r="537" spans="1:6" x14ac:dyDescent="0.3">
      <c r="A537" s="10">
        <v>44363</v>
      </c>
      <c r="B537">
        <v>38347.0625</v>
      </c>
      <c r="C537">
        <v>61.981998443603501</v>
      </c>
      <c r="D537">
        <v>0.16163428018405099</v>
      </c>
      <c r="E537">
        <v>1.71072873241644</v>
      </c>
      <c r="F537">
        <v>2.6197395687038201</v>
      </c>
    </row>
    <row r="538" spans="1:6" x14ac:dyDescent="0.3">
      <c r="A538" s="10">
        <v>44364</v>
      </c>
      <c r="B538">
        <v>38053.50390625</v>
      </c>
      <c r="C538">
        <v>63.081001281738203</v>
      </c>
      <c r="D538">
        <v>0.16576923228186</v>
      </c>
      <c r="E538">
        <v>1.7544928482514599</v>
      </c>
      <c r="F538">
        <v>2.6867581344003302</v>
      </c>
    </row>
    <row r="539" spans="1:6" x14ac:dyDescent="0.3">
      <c r="A539" s="10">
        <v>44365</v>
      </c>
      <c r="B539">
        <v>35787.24609375</v>
      </c>
      <c r="C539">
        <v>64.646003723144503</v>
      </c>
      <c r="D539">
        <v>0.180639783105396</v>
      </c>
      <c r="E539">
        <v>1.91188197716468</v>
      </c>
      <c r="F539">
        <v>2.9277773684172699</v>
      </c>
    </row>
    <row r="540" spans="1:6" x14ac:dyDescent="0.3">
      <c r="A540" s="10">
        <v>44366</v>
      </c>
      <c r="B540">
        <v>35615.87109375</v>
      </c>
      <c r="C540">
        <v>64.646003723144503</v>
      </c>
      <c r="D540">
        <v>0.180639783105396</v>
      </c>
      <c r="E540">
        <v>1.92108149310448</v>
      </c>
      <c r="F540">
        <v>2.9418651284833301</v>
      </c>
    </row>
    <row r="541" spans="1:6" x14ac:dyDescent="0.3">
      <c r="A541" s="10">
        <v>44367</v>
      </c>
      <c r="B541">
        <v>35698.296875</v>
      </c>
      <c r="C541">
        <v>64.646003723144503</v>
      </c>
      <c r="D541">
        <v>0.180639783105396</v>
      </c>
      <c r="E541">
        <v>1.9166458012991101</v>
      </c>
      <c r="F541">
        <v>2.9350724926218299</v>
      </c>
    </row>
    <row r="542" spans="1:6" x14ac:dyDescent="0.3">
      <c r="A542" s="10">
        <v>44368</v>
      </c>
      <c r="B542">
        <v>31676.693359375</v>
      </c>
      <c r="C542">
        <v>58.367000579833899</v>
      </c>
      <c r="D542">
        <v>0.18425850172445399</v>
      </c>
      <c r="E542">
        <v>1.7088313773707899</v>
      </c>
      <c r="F542">
        <v>2.6168340372804102</v>
      </c>
    </row>
    <row r="543" spans="1:6" x14ac:dyDescent="0.3">
      <c r="A543" s="10">
        <v>44369</v>
      </c>
      <c r="B543">
        <v>32505.66015625</v>
      </c>
      <c r="C543">
        <v>55.372001647949197</v>
      </c>
      <c r="D543">
        <v>0.17034572250427699</v>
      </c>
      <c r="E543">
        <v>1.5798029013147801</v>
      </c>
      <c r="F543">
        <v>2.419245139749</v>
      </c>
    </row>
    <row r="544" spans="1:6" x14ac:dyDescent="0.3">
      <c r="A544" s="10">
        <v>44370</v>
      </c>
      <c r="B544">
        <v>33723.02734375</v>
      </c>
      <c r="C544">
        <v>55.299999237060497</v>
      </c>
      <c r="D544">
        <v>0.16398290305721699</v>
      </c>
      <c r="E544">
        <v>1.52079349106819</v>
      </c>
      <c r="F544">
        <v>2.3288805576737799</v>
      </c>
    </row>
    <row r="545" spans="1:6" x14ac:dyDescent="0.3">
      <c r="A545" s="10">
        <v>44371</v>
      </c>
      <c r="B545">
        <v>34662.4375</v>
      </c>
      <c r="C545">
        <v>58.187999725341797</v>
      </c>
      <c r="D545">
        <v>0.167870478599036</v>
      </c>
      <c r="E545">
        <v>1.5568472470989001</v>
      </c>
      <c r="F545">
        <v>2.3840917957177199</v>
      </c>
    </row>
    <row r="546" spans="1:6" x14ac:dyDescent="0.3">
      <c r="A546" s="10">
        <v>44372</v>
      </c>
      <c r="B546">
        <v>31637.779296875</v>
      </c>
      <c r="C546">
        <v>55.005001068115199</v>
      </c>
      <c r="D546">
        <v>0.17385860288098101</v>
      </c>
      <c r="E546">
        <v>1.61238169771484</v>
      </c>
      <c r="F546">
        <v>2.4691349676408998</v>
      </c>
    </row>
    <row r="547" spans="1:6" x14ac:dyDescent="0.3">
      <c r="A547" s="10">
        <v>44373</v>
      </c>
      <c r="B547">
        <v>32186.27734375</v>
      </c>
      <c r="C547">
        <v>55.005001068115199</v>
      </c>
      <c r="D547">
        <v>0.17385860288098101</v>
      </c>
      <c r="E547">
        <v>1.5849045153564001</v>
      </c>
      <c r="F547">
        <v>2.4270575415143001</v>
      </c>
    </row>
    <row r="548" spans="1:6" x14ac:dyDescent="0.3">
      <c r="A548" s="10">
        <v>44374</v>
      </c>
      <c r="B548">
        <v>34649.64453125</v>
      </c>
      <c r="C548">
        <v>55.005001068115199</v>
      </c>
      <c r="D548">
        <v>0.17385860288098101</v>
      </c>
      <c r="E548">
        <v>1.4722279834246399</v>
      </c>
      <c r="F548">
        <v>2.2545093381828498</v>
      </c>
    </row>
    <row r="549" spans="1:6" x14ac:dyDescent="0.3">
      <c r="A549" s="10">
        <v>44375</v>
      </c>
      <c r="B549">
        <v>34434.3359375</v>
      </c>
      <c r="C549">
        <v>62.416999816894503</v>
      </c>
      <c r="D549">
        <v>0.18126384063332701</v>
      </c>
      <c r="E549">
        <v>1.6810585973404699</v>
      </c>
      <c r="F549">
        <v>2.5743039450456502</v>
      </c>
    </row>
    <row r="550" spans="1:6" x14ac:dyDescent="0.3">
      <c r="A550" s="10">
        <v>44376</v>
      </c>
      <c r="B550">
        <v>35867.77734375</v>
      </c>
      <c r="C550">
        <v>66.899002075195298</v>
      </c>
      <c r="D550">
        <v>0.18651560545290499</v>
      </c>
      <c r="E550">
        <v>1.72976397823892</v>
      </c>
      <c r="F550">
        <v>2.6488893606820798</v>
      </c>
    </row>
    <row r="551" spans="1:6" x14ac:dyDescent="0.3">
      <c r="A551" s="10">
        <v>44377</v>
      </c>
      <c r="B551">
        <v>35040.8359375</v>
      </c>
      <c r="C551">
        <v>66.449996948242102</v>
      </c>
      <c r="D551">
        <v>0.18963587817015701</v>
      </c>
      <c r="E551">
        <v>1.75870169278285</v>
      </c>
      <c r="F551">
        <v>2.69320338568328</v>
      </c>
    </row>
    <row r="552" spans="1:6" x14ac:dyDescent="0.3">
      <c r="A552" s="10">
        <v>44378</v>
      </c>
      <c r="B552">
        <v>33572.1171875</v>
      </c>
      <c r="C552">
        <v>65.085998535156193</v>
      </c>
      <c r="D552">
        <v>0.193869210486939</v>
      </c>
      <c r="E552">
        <v>1.79796203098192</v>
      </c>
      <c r="F552">
        <v>2.7533250516796799</v>
      </c>
    </row>
    <row r="553" spans="1:6" x14ac:dyDescent="0.3">
      <c r="A553" s="10">
        <v>44379</v>
      </c>
      <c r="B553">
        <v>33897.046875</v>
      </c>
      <c r="C553">
        <v>63.561000823974602</v>
      </c>
      <c r="D553">
        <v>0.18751191234553399</v>
      </c>
      <c r="E553">
        <v>1.7390038258642999</v>
      </c>
      <c r="F553">
        <v>2.66303888303143</v>
      </c>
    </row>
    <row r="554" spans="1:6" x14ac:dyDescent="0.3">
      <c r="A554" s="10">
        <v>44380</v>
      </c>
      <c r="B554">
        <v>34668.546875</v>
      </c>
      <c r="C554">
        <v>63.561000823974602</v>
      </c>
      <c r="D554">
        <v>0.18751191234553399</v>
      </c>
      <c r="E554">
        <v>1.7003047290578599</v>
      </c>
      <c r="F554">
        <v>2.60377667900348</v>
      </c>
    </row>
    <row r="555" spans="1:6" x14ac:dyDescent="0.3">
      <c r="A555" s="10">
        <v>44381</v>
      </c>
      <c r="B555">
        <v>35287.78125</v>
      </c>
      <c r="C555">
        <v>63.561000823974602</v>
      </c>
      <c r="D555">
        <v>0.18751191234553399</v>
      </c>
      <c r="E555">
        <v>1.6704675701628799</v>
      </c>
      <c r="F555">
        <v>2.5580852819434199</v>
      </c>
    </row>
    <row r="556" spans="1:6" x14ac:dyDescent="0.3">
      <c r="A556" s="10">
        <v>44382</v>
      </c>
      <c r="B556">
        <v>33746.00390625</v>
      </c>
      <c r="C556">
        <v>63.561000823974602</v>
      </c>
      <c r="D556">
        <v>0.18751191234553399</v>
      </c>
      <c r="E556">
        <v>1.7467873934018401</v>
      </c>
      <c r="F556">
        <v>2.6749583179934802</v>
      </c>
    </row>
    <row r="557" spans="1:6" x14ac:dyDescent="0.3">
      <c r="A557" s="10">
        <v>44383</v>
      </c>
      <c r="B557">
        <v>34235.1953125</v>
      </c>
      <c r="C557">
        <v>63.429000854492102</v>
      </c>
      <c r="D557">
        <v>0.18527424854892699</v>
      </c>
      <c r="E557">
        <v>1.7182515128265801</v>
      </c>
      <c r="F557">
        <v>2.6312596449927601</v>
      </c>
    </row>
    <row r="558" spans="1:6" x14ac:dyDescent="0.3">
      <c r="A558" s="10">
        <v>44384</v>
      </c>
      <c r="B558">
        <v>33855.328125</v>
      </c>
      <c r="C558">
        <v>63.986000061035099</v>
      </c>
      <c r="D558">
        <v>0.188998316084213</v>
      </c>
      <c r="E558">
        <v>1.7527888796030699</v>
      </c>
      <c r="F558">
        <v>2.6841487469460601</v>
      </c>
    </row>
    <row r="559" spans="1:6" x14ac:dyDescent="0.3">
      <c r="A559" s="10">
        <v>44385</v>
      </c>
      <c r="B559">
        <v>32877.37109375</v>
      </c>
      <c r="C559">
        <v>61.844001770019503</v>
      </c>
      <c r="D559">
        <v>0.18810506957405701</v>
      </c>
      <c r="E559">
        <v>1.7445048240507099</v>
      </c>
      <c r="F559">
        <v>2.67146288523774</v>
      </c>
    </row>
    <row r="560" spans="1:6" x14ac:dyDescent="0.3">
      <c r="A560" s="10">
        <v>44386</v>
      </c>
      <c r="B560">
        <v>33798.01171875</v>
      </c>
      <c r="C560">
        <v>62.866001129150298</v>
      </c>
      <c r="D560">
        <v>0.186005027906048</v>
      </c>
      <c r="E560">
        <v>1.72502883210192</v>
      </c>
      <c r="F560">
        <v>2.6416381527824</v>
      </c>
    </row>
    <row r="561" spans="1:6" x14ac:dyDescent="0.3">
      <c r="A561" s="10">
        <v>44387</v>
      </c>
      <c r="B561">
        <v>33520.51953125</v>
      </c>
      <c r="C561">
        <v>62.866001129150298</v>
      </c>
      <c r="D561">
        <v>0.186005027906048</v>
      </c>
      <c r="E561">
        <v>1.7393091007497301</v>
      </c>
      <c r="F561">
        <v>2.66350636842613</v>
      </c>
    </row>
    <row r="562" spans="1:6" x14ac:dyDescent="0.3">
      <c r="A562" s="10">
        <v>44388</v>
      </c>
      <c r="B562">
        <v>34240.1875</v>
      </c>
      <c r="C562">
        <v>62.866001129150298</v>
      </c>
      <c r="D562">
        <v>0.186005027906048</v>
      </c>
      <c r="E562">
        <v>1.7027519105309299</v>
      </c>
      <c r="F562">
        <v>2.6075241919874599</v>
      </c>
    </row>
    <row r="563" spans="1:6" x14ac:dyDescent="0.3">
      <c r="A563" s="10">
        <v>44389</v>
      </c>
      <c r="B563">
        <v>33155.84765625</v>
      </c>
      <c r="C563">
        <v>58.868999481201101</v>
      </c>
      <c r="D563">
        <v>0.177552388620968</v>
      </c>
      <c r="E563">
        <v>1.6466382281582199</v>
      </c>
      <c r="F563">
        <v>2.5215940083926398</v>
      </c>
    </row>
    <row r="564" spans="1:6" x14ac:dyDescent="0.3">
      <c r="A564" s="10">
        <v>44390</v>
      </c>
      <c r="B564">
        <v>32702.025390625</v>
      </c>
      <c r="C564">
        <v>57.987998962402301</v>
      </c>
      <c r="D564">
        <v>0.177322347070974</v>
      </c>
      <c r="E564">
        <v>1.6445048003106599</v>
      </c>
      <c r="F564">
        <v>2.51832696479695</v>
      </c>
    </row>
    <row r="565" spans="1:6" x14ac:dyDescent="0.3">
      <c r="A565" s="10">
        <v>44391</v>
      </c>
      <c r="B565">
        <v>32822.34765625</v>
      </c>
      <c r="C565">
        <v>56.042999267578097</v>
      </c>
      <c r="D565">
        <v>0.170746467786275</v>
      </c>
      <c r="E565">
        <v>1.5835194522787901</v>
      </c>
      <c r="F565">
        <v>2.42493651292525</v>
      </c>
    </row>
    <row r="566" spans="1:6" x14ac:dyDescent="0.3">
      <c r="A566" s="10">
        <v>44392</v>
      </c>
      <c r="B566">
        <v>31780.73046875</v>
      </c>
      <c r="C566">
        <v>54.104000091552699</v>
      </c>
      <c r="D566">
        <v>0.170241524639445</v>
      </c>
      <c r="E566">
        <v>1.5788365601190499</v>
      </c>
      <c r="F566">
        <v>2.4177653246156199</v>
      </c>
    </row>
    <row r="567" spans="1:6" x14ac:dyDescent="0.3">
      <c r="A567" s="10">
        <v>44393</v>
      </c>
      <c r="B567">
        <v>31421.5390625</v>
      </c>
      <c r="C567">
        <v>52.308998107910099</v>
      </c>
      <c r="D567">
        <v>0.1664749712096</v>
      </c>
      <c r="E567">
        <v>1.54390517499855</v>
      </c>
      <c r="F567">
        <v>2.3642728391877599</v>
      </c>
    </row>
    <row r="568" spans="1:6" x14ac:dyDescent="0.3">
      <c r="A568" s="10">
        <v>44394</v>
      </c>
      <c r="B568">
        <v>31533.068359375</v>
      </c>
      <c r="C568">
        <v>52.308998107910099</v>
      </c>
      <c r="D568">
        <v>0.1664749712096</v>
      </c>
      <c r="E568">
        <v>1.5384445374022699</v>
      </c>
      <c r="F568">
        <v>2.3559106435279502</v>
      </c>
    </row>
    <row r="569" spans="1:6" x14ac:dyDescent="0.3">
      <c r="A569" s="10">
        <v>44395</v>
      </c>
      <c r="B569">
        <v>31796.810546875</v>
      </c>
      <c r="C569">
        <v>52.308998107910099</v>
      </c>
      <c r="D569">
        <v>0.1664749712096</v>
      </c>
      <c r="E569">
        <v>1.52568373779176</v>
      </c>
      <c r="F569">
        <v>2.3363692802279301</v>
      </c>
    </row>
    <row r="570" spans="1:6" x14ac:dyDescent="0.3">
      <c r="A570" s="10">
        <v>44396</v>
      </c>
      <c r="B570">
        <v>30817.83203125</v>
      </c>
      <c r="C570">
        <v>49.872001647949197</v>
      </c>
      <c r="D570">
        <v>0.16182839077511299</v>
      </c>
      <c r="E570">
        <v>1.5008123333135399</v>
      </c>
      <c r="F570">
        <v>2.2982822350955301</v>
      </c>
    </row>
    <row r="571" spans="1:6" x14ac:dyDescent="0.3">
      <c r="A571" s="10">
        <v>44397</v>
      </c>
      <c r="B571">
        <v>29807.34765625</v>
      </c>
      <c r="C571">
        <v>50.178001403808501</v>
      </c>
      <c r="D571">
        <v>0.16834104792711099</v>
      </c>
      <c r="E571">
        <v>1.56121135309954</v>
      </c>
      <c r="F571">
        <v>2.3907748080242599</v>
      </c>
    </row>
    <row r="572" spans="1:6" x14ac:dyDescent="0.3">
      <c r="A572" s="10">
        <v>44398</v>
      </c>
      <c r="B572">
        <v>32110.693359375</v>
      </c>
      <c r="C572">
        <v>55.694000244140597</v>
      </c>
      <c r="D572">
        <v>0.173443779680578</v>
      </c>
      <c r="E572">
        <v>1.60853458675782</v>
      </c>
      <c r="F572">
        <v>2.4632436602650798</v>
      </c>
    </row>
    <row r="573" spans="1:6" x14ac:dyDescent="0.3">
      <c r="A573" s="10">
        <v>44399</v>
      </c>
      <c r="B573">
        <v>32313.10546875</v>
      </c>
      <c r="C573">
        <v>55.594001770019503</v>
      </c>
      <c r="D573">
        <v>0.17204784549038299</v>
      </c>
      <c r="E573">
        <v>1.5955885564654499</v>
      </c>
      <c r="F573">
        <v>2.4434186423227802</v>
      </c>
    </row>
    <row r="574" spans="1:6" x14ac:dyDescent="0.3">
      <c r="A574" s="10">
        <v>44400</v>
      </c>
      <c r="B574">
        <v>33581.55078125</v>
      </c>
      <c r="C574">
        <v>53.971000671386697</v>
      </c>
      <c r="D574">
        <v>0.16071622487881301</v>
      </c>
      <c r="E574">
        <v>1.49049799794963</v>
      </c>
      <c r="F574">
        <v>2.2824872864483701</v>
      </c>
    </row>
    <row r="575" spans="1:6" x14ac:dyDescent="0.3">
      <c r="A575" s="10">
        <v>44401</v>
      </c>
      <c r="B575">
        <v>34292.4453125</v>
      </c>
      <c r="C575">
        <v>53.971000671386697</v>
      </c>
      <c r="D575">
        <v>0.16071622487881301</v>
      </c>
      <c r="E575">
        <v>1.45959944679862</v>
      </c>
      <c r="F575">
        <v>2.2351705169734299</v>
      </c>
    </row>
    <row r="576" spans="1:6" x14ac:dyDescent="0.3">
      <c r="A576" s="10">
        <v>44402</v>
      </c>
      <c r="B576">
        <v>35350.1875</v>
      </c>
      <c r="C576">
        <v>53.971000671386697</v>
      </c>
      <c r="D576">
        <v>0.16071622487881301</v>
      </c>
      <c r="E576">
        <v>1.41592556496332</v>
      </c>
      <c r="F576">
        <v>2.1682901319101502</v>
      </c>
    </row>
    <row r="577" spans="1:6" x14ac:dyDescent="0.3">
      <c r="A577" s="10">
        <v>44403</v>
      </c>
      <c r="B577">
        <v>37337.53515625</v>
      </c>
      <c r="C577">
        <v>68.25</v>
      </c>
      <c r="D577">
        <v>0.18279192698282701</v>
      </c>
      <c r="E577">
        <v>1.6952302196912501</v>
      </c>
      <c r="F577">
        <v>2.59600578422187</v>
      </c>
    </row>
    <row r="578" spans="1:6" x14ac:dyDescent="0.3">
      <c r="A578" s="10">
        <v>44404</v>
      </c>
      <c r="B578">
        <v>39406.94140625</v>
      </c>
      <c r="C578">
        <v>63.061000823974602</v>
      </c>
      <c r="D578">
        <v>0.16002510870831699</v>
      </c>
      <c r="E578">
        <v>1.4840885189486599</v>
      </c>
      <c r="F578">
        <v>2.27267207411492</v>
      </c>
    </row>
    <row r="579" spans="1:6" x14ac:dyDescent="0.3">
      <c r="A579" s="10">
        <v>44405</v>
      </c>
      <c r="B579">
        <v>39995.90625</v>
      </c>
      <c r="C579">
        <v>64.665000915527301</v>
      </c>
      <c r="D579">
        <v>0.16167904912900199</v>
      </c>
      <c r="E579">
        <v>1.49942732427226</v>
      </c>
      <c r="F579">
        <v>2.2961612892554801</v>
      </c>
    </row>
    <row r="580" spans="1:6" x14ac:dyDescent="0.3">
      <c r="A580" s="10">
        <v>44406</v>
      </c>
      <c r="B580">
        <v>40008.421875</v>
      </c>
      <c r="C580">
        <v>62.500999450683501</v>
      </c>
      <c r="D580">
        <v>0.15621960707662499</v>
      </c>
      <c r="E580">
        <v>1.4487959243925901</v>
      </c>
      <c r="F580">
        <v>2.2186264474244899</v>
      </c>
    </row>
    <row r="581" spans="1:6" x14ac:dyDescent="0.3">
      <c r="A581" s="10">
        <v>44407</v>
      </c>
      <c r="B581">
        <v>42235.546875</v>
      </c>
      <c r="C581">
        <v>62.601001739501903</v>
      </c>
      <c r="D581">
        <v>0.14821875498564099</v>
      </c>
      <c r="E581">
        <v>1.37459523910089</v>
      </c>
      <c r="F581">
        <v>2.1049985720049702</v>
      </c>
    </row>
    <row r="582" spans="1:6" x14ac:dyDescent="0.3">
      <c r="A582" s="10">
        <v>44408</v>
      </c>
      <c r="B582">
        <v>41626.1953125</v>
      </c>
      <c r="C582">
        <v>62.601001739501903</v>
      </c>
      <c r="D582">
        <v>0.14821875498564099</v>
      </c>
      <c r="E582">
        <v>1.3947174662336601</v>
      </c>
      <c r="F582">
        <v>2.1358129224225899</v>
      </c>
    </row>
    <row r="583" spans="1:6" x14ac:dyDescent="0.3">
      <c r="A583" s="10">
        <v>44409</v>
      </c>
      <c r="B583">
        <v>39974.89453125</v>
      </c>
      <c r="C583">
        <v>62.601001739501903</v>
      </c>
      <c r="D583">
        <v>0.14821875498564099</v>
      </c>
      <c r="E583">
        <v>1.4523310776920799</v>
      </c>
      <c r="F583">
        <v>2.22404003568347</v>
      </c>
    </row>
    <row r="584" spans="1:6" x14ac:dyDescent="0.3">
      <c r="A584" s="10">
        <v>44410</v>
      </c>
      <c r="B584">
        <v>39201.9453125</v>
      </c>
      <c r="C584">
        <v>63.778999328613203</v>
      </c>
      <c r="D584">
        <v>0.16269345518493</v>
      </c>
      <c r="E584">
        <v>1.5088350253093401</v>
      </c>
      <c r="F584">
        <v>2.3105678554108202</v>
      </c>
    </row>
    <row r="585" spans="1:6" x14ac:dyDescent="0.3">
      <c r="A585" s="10">
        <v>44411</v>
      </c>
      <c r="B585">
        <v>38152.98046875</v>
      </c>
      <c r="C585">
        <v>62.5060005187988</v>
      </c>
      <c r="D585">
        <v>0.16382992822800699</v>
      </c>
      <c r="E585">
        <v>1.51937478753128</v>
      </c>
      <c r="F585">
        <v>2.3267080134699598</v>
      </c>
    </row>
    <row r="586" spans="1:6" x14ac:dyDescent="0.3">
      <c r="A586" s="10">
        <v>44412</v>
      </c>
      <c r="B586">
        <v>39747.50390625</v>
      </c>
      <c r="C586">
        <v>67.093002319335895</v>
      </c>
      <c r="D586">
        <v>0.16879802685870299</v>
      </c>
      <c r="E586">
        <v>1.5654494204331599</v>
      </c>
      <c r="F586">
        <v>2.3972648099037701</v>
      </c>
    </row>
    <row r="587" spans="1:6" x14ac:dyDescent="0.3">
      <c r="A587" s="10">
        <v>44413</v>
      </c>
      <c r="B587">
        <v>40869.5546875</v>
      </c>
      <c r="C587">
        <v>71.561996459960895</v>
      </c>
      <c r="D587">
        <v>0.17509854708998801</v>
      </c>
      <c r="E587">
        <v>1.6238810616557799</v>
      </c>
      <c r="F587">
        <v>2.4867446202761498</v>
      </c>
    </row>
    <row r="588" spans="1:6" x14ac:dyDescent="0.3">
      <c r="A588" s="10">
        <v>44414</v>
      </c>
      <c r="B588">
        <v>42816.5</v>
      </c>
      <c r="C588">
        <v>74.872001647949205</v>
      </c>
      <c r="D588">
        <v>0.17486716954433201</v>
      </c>
      <c r="E588">
        <v>1.6217352436537</v>
      </c>
      <c r="F588">
        <v>2.4834586029077799</v>
      </c>
    </row>
    <row r="589" spans="1:6" x14ac:dyDescent="0.3">
      <c r="A589" s="10">
        <v>44415</v>
      </c>
      <c r="B589">
        <v>44555.80078125</v>
      </c>
      <c r="C589">
        <v>74.872001647949205</v>
      </c>
      <c r="D589">
        <v>0.17486716954433201</v>
      </c>
      <c r="E589">
        <v>1.55842843899956</v>
      </c>
      <c r="F589">
        <v>2.3865131679138898</v>
      </c>
    </row>
    <row r="590" spans="1:6" x14ac:dyDescent="0.3">
      <c r="A590" s="10">
        <v>44416</v>
      </c>
      <c r="B590">
        <v>43798.1171875</v>
      </c>
      <c r="C590">
        <v>74.872001647949205</v>
      </c>
      <c r="D590">
        <v>0.17486716954433201</v>
      </c>
      <c r="E590">
        <v>1.5853884029452301</v>
      </c>
      <c r="F590">
        <v>2.4277985470514398</v>
      </c>
    </row>
    <row r="591" spans="1:6" x14ac:dyDescent="0.3">
      <c r="A591" s="10">
        <v>44417</v>
      </c>
      <c r="B591">
        <v>46365.40234375</v>
      </c>
      <c r="C591">
        <v>76.773002624511705</v>
      </c>
      <c r="D591">
        <v>0.16558252219040701</v>
      </c>
      <c r="E591">
        <v>1.5356285154554199</v>
      </c>
      <c r="F591">
        <v>2.3515983034235899</v>
      </c>
    </row>
    <row r="592" spans="1:6" x14ac:dyDescent="0.3">
      <c r="A592" s="10">
        <v>44418</v>
      </c>
      <c r="B592">
        <v>45585.03125</v>
      </c>
      <c r="C592">
        <v>75.049003601074205</v>
      </c>
      <c r="D592">
        <v>0.16463519173538799</v>
      </c>
      <c r="E592">
        <v>1.5268428801054901</v>
      </c>
      <c r="F592">
        <v>2.3381443430578699</v>
      </c>
    </row>
    <row r="593" spans="1:6" x14ac:dyDescent="0.3">
      <c r="A593" s="10">
        <v>44419</v>
      </c>
      <c r="B593">
        <v>45593.63671875</v>
      </c>
      <c r="C593">
        <v>74.749000549316406</v>
      </c>
      <c r="D593">
        <v>0.16394612478582199</v>
      </c>
      <c r="E593">
        <v>1.52045240577998</v>
      </c>
      <c r="F593">
        <v>2.3283582337021902</v>
      </c>
    </row>
    <row r="594" spans="1:6" x14ac:dyDescent="0.3">
      <c r="A594" s="10">
        <v>44420</v>
      </c>
      <c r="B594">
        <v>44428.2890625</v>
      </c>
      <c r="C594">
        <v>72.0989990234375</v>
      </c>
      <c r="D594">
        <v>0.162281736580068</v>
      </c>
      <c r="E594">
        <v>1.5050167066751801</v>
      </c>
      <c r="F594">
        <v>2.3047206394131701</v>
      </c>
    </row>
    <row r="595" spans="1:6" x14ac:dyDescent="0.3">
      <c r="A595" s="10">
        <v>44421</v>
      </c>
      <c r="B595">
        <v>47793.3203125</v>
      </c>
      <c r="C595">
        <v>72.800003051757798</v>
      </c>
      <c r="D595">
        <v>0.152322547535408</v>
      </c>
      <c r="E595">
        <v>1.4126542128232999</v>
      </c>
      <c r="F595">
        <v>2.16328051788896</v>
      </c>
    </row>
    <row r="596" spans="1:6" x14ac:dyDescent="0.3">
      <c r="A596" s="10">
        <v>44422</v>
      </c>
      <c r="B596">
        <v>47096.9453125</v>
      </c>
      <c r="C596">
        <v>72.800003051757798</v>
      </c>
      <c r="D596">
        <v>0.152322547535408</v>
      </c>
      <c r="E596">
        <v>1.4335417050147301</v>
      </c>
      <c r="F596">
        <v>2.1952667637197498</v>
      </c>
    </row>
    <row r="597" spans="1:6" x14ac:dyDescent="0.3">
      <c r="A597" s="10">
        <v>44423</v>
      </c>
      <c r="B597">
        <v>47047.00390625</v>
      </c>
      <c r="C597">
        <v>72.800003051757798</v>
      </c>
      <c r="D597">
        <v>0.152322547535408</v>
      </c>
      <c r="E597">
        <v>1.43506344035858</v>
      </c>
      <c r="F597">
        <v>2.19759708659201</v>
      </c>
    </row>
    <row r="598" spans="1:6" x14ac:dyDescent="0.3">
      <c r="A598" s="10">
        <v>44424</v>
      </c>
      <c r="B598">
        <v>46004.484375</v>
      </c>
      <c r="C598">
        <v>69.750999450683594</v>
      </c>
      <c r="D598">
        <v>0.151617826823395</v>
      </c>
      <c r="E598">
        <v>1.4061185639729099</v>
      </c>
      <c r="F598">
        <v>2.1532720942411299</v>
      </c>
    </row>
    <row r="599" spans="1:6" x14ac:dyDescent="0.3">
      <c r="A599" s="10">
        <v>44425</v>
      </c>
      <c r="B599">
        <v>44695.359375</v>
      </c>
      <c r="C599">
        <v>66.369003295898395</v>
      </c>
      <c r="D599">
        <v>0.148491933444485</v>
      </c>
      <c r="E599">
        <v>1.3771287228627</v>
      </c>
      <c r="F599">
        <v>2.1088782447618</v>
      </c>
    </row>
    <row r="600" spans="1:6" x14ac:dyDescent="0.3">
      <c r="A600" s="10">
        <v>44426</v>
      </c>
      <c r="B600">
        <v>44801.1875</v>
      </c>
      <c r="C600">
        <v>65.504997253417898</v>
      </c>
      <c r="D600">
        <v>0.146212636112419</v>
      </c>
      <c r="E600">
        <v>1.35599029634268</v>
      </c>
      <c r="F600">
        <v>2.0765077284284499</v>
      </c>
    </row>
    <row r="601" spans="1:6" x14ac:dyDescent="0.3">
      <c r="A601" s="10">
        <v>44427</v>
      </c>
      <c r="B601">
        <v>46717.578125</v>
      </c>
      <c r="C601">
        <v>67.625999450683594</v>
      </c>
      <c r="D601">
        <v>0.14475493414863999</v>
      </c>
      <c r="E601">
        <v>1.34247142567322</v>
      </c>
      <c r="F601">
        <v>2.0558054863102999</v>
      </c>
    </row>
    <row r="602" spans="1:6" x14ac:dyDescent="0.3">
      <c r="A602" s="10">
        <v>44428</v>
      </c>
      <c r="B602">
        <v>49339.17578125</v>
      </c>
      <c r="C602">
        <v>71.655998229980398</v>
      </c>
      <c r="D602">
        <v>0.14523144559137799</v>
      </c>
      <c r="E602">
        <v>1.3468906394267499</v>
      </c>
      <c r="F602">
        <v>2.06257288836143</v>
      </c>
    </row>
    <row r="603" spans="1:6" x14ac:dyDescent="0.3">
      <c r="A603" s="10">
        <v>44429</v>
      </c>
      <c r="B603">
        <v>48905.4921875</v>
      </c>
      <c r="C603">
        <v>71.655998229980398</v>
      </c>
      <c r="D603">
        <v>0.14523144559137799</v>
      </c>
      <c r="E603">
        <v>1.3588345816460701</v>
      </c>
      <c r="F603">
        <v>2.0808633498737299</v>
      </c>
    </row>
    <row r="604" spans="1:6" x14ac:dyDescent="0.3">
      <c r="A604" s="10">
        <v>44430</v>
      </c>
      <c r="B604">
        <v>49321.65234375</v>
      </c>
      <c r="C604">
        <v>71.655998229980398</v>
      </c>
      <c r="D604">
        <v>0.14523144559137799</v>
      </c>
      <c r="E604">
        <v>1.3473691747721399</v>
      </c>
      <c r="F604">
        <v>2.06330569769325</v>
      </c>
    </row>
    <row r="605" spans="1:6" x14ac:dyDescent="0.3">
      <c r="A605" s="10">
        <v>44431</v>
      </c>
      <c r="B605">
        <v>49546.1484375</v>
      </c>
      <c r="C605">
        <v>71.850997924804602</v>
      </c>
      <c r="D605">
        <v>0.14501833177899001</v>
      </c>
      <c r="E605">
        <v>1.2969525450992101</v>
      </c>
      <c r="F605">
        <v>1.9857177046450101</v>
      </c>
    </row>
    <row r="606" spans="1:6" x14ac:dyDescent="0.3">
      <c r="A606" s="10">
        <v>44432</v>
      </c>
      <c r="B606">
        <v>47706.1171875</v>
      </c>
      <c r="C606">
        <v>71.550003051757798</v>
      </c>
      <c r="D606">
        <v>0.14998077242493599</v>
      </c>
      <c r="E606">
        <v>1.3413334860927499</v>
      </c>
      <c r="F606">
        <v>2.0536677777704102</v>
      </c>
    </row>
    <row r="607" spans="1:6" x14ac:dyDescent="0.3">
      <c r="A607" s="10">
        <v>44433</v>
      </c>
      <c r="B607">
        <v>48960.7890625</v>
      </c>
      <c r="C607">
        <v>72.670997619628906</v>
      </c>
      <c r="D607">
        <v>0.148426933084885</v>
      </c>
      <c r="E607">
        <v>1.3274369265196799</v>
      </c>
      <c r="F607">
        <v>2.0323912519004601</v>
      </c>
    </row>
    <row r="608" spans="1:6" x14ac:dyDescent="0.3">
      <c r="A608" s="10">
        <v>44434</v>
      </c>
      <c r="B608">
        <v>46942.21875</v>
      </c>
      <c r="C608">
        <v>69.365997314453097</v>
      </c>
      <c r="D608">
        <v>0.14776889367730001</v>
      </c>
      <c r="E608">
        <v>1.3215518368625701</v>
      </c>
      <c r="F608">
        <v>2.0233808013872898</v>
      </c>
    </row>
    <row r="609" spans="1:6" x14ac:dyDescent="0.3">
      <c r="A609" s="10">
        <v>44435</v>
      </c>
      <c r="B609">
        <v>49058.66796875</v>
      </c>
      <c r="C609">
        <v>70.720001220703097</v>
      </c>
      <c r="D609">
        <v>0.144153936804299</v>
      </c>
      <c r="E609">
        <v>1.28922194132904</v>
      </c>
      <c r="F609">
        <v>1.97388165340933</v>
      </c>
    </row>
    <row r="610" spans="1:6" x14ac:dyDescent="0.3">
      <c r="A610" s="10">
        <v>44436</v>
      </c>
      <c r="B610">
        <v>48902.40234375</v>
      </c>
      <c r="C610">
        <v>70.720001220703097</v>
      </c>
      <c r="D610">
        <v>0.144153936804299</v>
      </c>
      <c r="E610">
        <v>1.29334159727169</v>
      </c>
      <c r="F610">
        <v>1.9801891114372201</v>
      </c>
    </row>
    <row r="611" spans="1:6" x14ac:dyDescent="0.3">
      <c r="A611" s="10">
        <v>44437</v>
      </c>
      <c r="B611">
        <v>48829.83203125</v>
      </c>
      <c r="C611">
        <v>70.720001220703097</v>
      </c>
      <c r="D611">
        <v>0.144153936804299</v>
      </c>
      <c r="E611">
        <v>1.2952637460889</v>
      </c>
      <c r="F611">
        <v>1.98313204481725</v>
      </c>
    </row>
    <row r="612" spans="1:6" x14ac:dyDescent="0.3">
      <c r="A612" s="10">
        <v>44438</v>
      </c>
      <c r="B612">
        <v>47054.984375</v>
      </c>
      <c r="C612">
        <v>70.299003601074205</v>
      </c>
      <c r="D612">
        <v>0.149397570809573</v>
      </c>
      <c r="E612">
        <v>1.33611769847423</v>
      </c>
      <c r="F612">
        <v>2.0456820716958899</v>
      </c>
    </row>
    <row r="613" spans="1:6" x14ac:dyDescent="0.3">
      <c r="A613" s="10">
        <v>44439</v>
      </c>
      <c r="B613">
        <v>47166.6875</v>
      </c>
      <c r="C613">
        <v>69.430000305175696</v>
      </c>
      <c r="D613">
        <v>0.14720134905631299</v>
      </c>
      <c r="E613">
        <v>1.3164760755321501</v>
      </c>
      <c r="F613">
        <v>2.0156094845596599</v>
      </c>
    </row>
    <row r="614" spans="1:6" x14ac:dyDescent="0.3">
      <c r="A614" s="10">
        <v>44440</v>
      </c>
      <c r="B614">
        <v>48847.02734375</v>
      </c>
      <c r="C614">
        <v>70.25</v>
      </c>
      <c r="D614">
        <v>0.14381632582394699</v>
      </c>
      <c r="E614">
        <v>1.2862025615385599</v>
      </c>
      <c r="F614">
        <v>1.96925878888769</v>
      </c>
    </row>
    <row r="615" spans="1:6" x14ac:dyDescent="0.3">
      <c r="A615" s="10">
        <v>44441</v>
      </c>
      <c r="B615">
        <v>49327.72265625</v>
      </c>
      <c r="C615">
        <v>69.570999145507798</v>
      </c>
      <c r="D615">
        <v>0.14103833584681499</v>
      </c>
      <c r="E615">
        <v>1.2613579703279001</v>
      </c>
      <c r="F615">
        <v>1.9312201229256301</v>
      </c>
    </row>
    <row r="616" spans="1:6" x14ac:dyDescent="0.3">
      <c r="A616" s="10">
        <v>44442</v>
      </c>
      <c r="B616">
        <v>50025.375</v>
      </c>
      <c r="C616">
        <v>71.225997924804602</v>
      </c>
      <c r="D616">
        <v>0.14237973813250701</v>
      </c>
      <c r="E616">
        <v>1.27335462679945</v>
      </c>
      <c r="F616">
        <v>1.94958777503604</v>
      </c>
    </row>
    <row r="617" spans="1:6" x14ac:dyDescent="0.3">
      <c r="A617" s="10">
        <v>44443</v>
      </c>
      <c r="B617">
        <v>49944.625</v>
      </c>
      <c r="C617">
        <v>71.225997924804602</v>
      </c>
      <c r="D617">
        <v>0.14237973813250701</v>
      </c>
      <c r="E617">
        <v>1.2754133745848999</v>
      </c>
      <c r="F617">
        <v>1.9527398502159901</v>
      </c>
    </row>
    <row r="618" spans="1:6" x14ac:dyDescent="0.3">
      <c r="A618" s="10">
        <v>44444</v>
      </c>
      <c r="B618">
        <v>51753.41015625</v>
      </c>
      <c r="C618">
        <v>71.225997924804602</v>
      </c>
      <c r="D618">
        <v>0.14237973813250701</v>
      </c>
      <c r="E618">
        <v>1.2308375915965599</v>
      </c>
      <c r="F618">
        <v>1.8844914614735899</v>
      </c>
    </row>
    <row r="619" spans="1:6" x14ac:dyDescent="0.3">
      <c r="A619" s="10">
        <v>44445</v>
      </c>
      <c r="B619">
        <v>52633.53515625</v>
      </c>
      <c r="C619">
        <v>71.225997924804602</v>
      </c>
      <c r="D619">
        <v>0.14237973813250701</v>
      </c>
      <c r="E619">
        <v>1.2102558288081</v>
      </c>
      <c r="F619">
        <v>1.8529794598076199</v>
      </c>
    </row>
    <row r="620" spans="1:6" x14ac:dyDescent="0.3">
      <c r="A620" s="10">
        <v>44446</v>
      </c>
      <c r="B620">
        <v>46811.12890625</v>
      </c>
      <c r="C620">
        <v>64.801002502441406</v>
      </c>
      <c r="D620">
        <v>0.13843076212116101</v>
      </c>
      <c r="E620">
        <v>1.23803747464619</v>
      </c>
      <c r="F620">
        <v>1.89551494517549</v>
      </c>
    </row>
    <row r="621" spans="1:6" x14ac:dyDescent="0.3">
      <c r="A621" s="10">
        <v>44447</v>
      </c>
      <c r="B621">
        <v>46091.390625</v>
      </c>
      <c r="C621">
        <v>63.8619995117187</v>
      </c>
      <c r="D621">
        <v>0.138555158882708</v>
      </c>
      <c r="E621">
        <v>1.23915000086623</v>
      </c>
      <c r="F621">
        <v>1.8972182943229601</v>
      </c>
    </row>
    <row r="622" spans="1:6" x14ac:dyDescent="0.3">
      <c r="A622" s="10">
        <v>44448</v>
      </c>
      <c r="B622">
        <v>46391.421875</v>
      </c>
      <c r="C622">
        <v>64.061996459960895</v>
      </c>
      <c r="D622">
        <v>0.138090176741238</v>
      </c>
      <c r="E622">
        <v>1.2349914937009101</v>
      </c>
      <c r="F622">
        <v>1.8908513525761199</v>
      </c>
    </row>
    <row r="623" spans="1:6" x14ac:dyDescent="0.3">
      <c r="A623" s="10">
        <v>44449</v>
      </c>
      <c r="B623">
        <v>44883.91015625</v>
      </c>
      <c r="C623">
        <v>61.556999206542898</v>
      </c>
      <c r="D623">
        <v>0.137147140238563</v>
      </c>
      <c r="E623">
        <v>1.22655756967722</v>
      </c>
      <c r="F623">
        <v>1.8779384728283199</v>
      </c>
    </row>
    <row r="624" spans="1:6" x14ac:dyDescent="0.3">
      <c r="A624" s="10">
        <v>44450</v>
      </c>
      <c r="B624">
        <v>45201.45703125</v>
      </c>
      <c r="C624">
        <v>61.556999206542898</v>
      </c>
      <c r="D624">
        <v>0.137147140238563</v>
      </c>
      <c r="E624">
        <v>1.2179408225889801</v>
      </c>
      <c r="F624">
        <v>1.86474567921822</v>
      </c>
    </row>
    <row r="625" spans="1:6" x14ac:dyDescent="0.3">
      <c r="A625" s="10">
        <v>44451</v>
      </c>
      <c r="B625">
        <v>46063.26953125</v>
      </c>
      <c r="C625">
        <v>61.556999206542898</v>
      </c>
      <c r="D625">
        <v>0.137147140238563</v>
      </c>
      <c r="E625">
        <v>1.14222978640692</v>
      </c>
      <c r="F625">
        <v>1.7488272167025201</v>
      </c>
    </row>
    <row r="626" spans="1:6" x14ac:dyDescent="0.3">
      <c r="A626" s="10">
        <v>44452</v>
      </c>
      <c r="B626">
        <v>44963.07421875</v>
      </c>
      <c r="C626">
        <v>64.269996643066406</v>
      </c>
      <c r="D626">
        <v>0.14293950705057701</v>
      </c>
      <c r="E626">
        <v>1.2217520636536601</v>
      </c>
      <c r="F626">
        <v>1.8705809342454101</v>
      </c>
    </row>
    <row r="627" spans="1:6" x14ac:dyDescent="0.3">
      <c r="A627" s="10">
        <v>44453</v>
      </c>
      <c r="B627">
        <v>47092.4921875</v>
      </c>
      <c r="C627">
        <v>61.847999572753899</v>
      </c>
      <c r="D627">
        <v>0.13133303569177099</v>
      </c>
      <c r="E627">
        <v>1.1225476475551699</v>
      </c>
      <c r="F627">
        <v>1.7186925971045399</v>
      </c>
    </row>
    <row r="628" spans="1:6" x14ac:dyDescent="0.3">
      <c r="A628" s="10">
        <v>44454</v>
      </c>
      <c r="B628">
        <v>48176.34765625</v>
      </c>
      <c r="C628">
        <v>63.299999237060497</v>
      </c>
      <c r="D628">
        <v>0.13139227508220699</v>
      </c>
      <c r="E628">
        <v>1.12305398655835</v>
      </c>
      <c r="F628">
        <v>1.7194678346619701</v>
      </c>
    </row>
    <row r="629" spans="1:6" x14ac:dyDescent="0.3">
      <c r="A629" s="10">
        <v>44455</v>
      </c>
      <c r="B629">
        <v>47783.359375</v>
      </c>
      <c r="C629">
        <v>63.299999237060497</v>
      </c>
      <c r="D629">
        <v>0.13247289446580501</v>
      </c>
      <c r="E629">
        <v>1.1322904040413699</v>
      </c>
      <c r="F629">
        <v>1.73360938347409</v>
      </c>
    </row>
    <row r="630" spans="1:6" x14ac:dyDescent="0.3">
      <c r="A630" s="10">
        <v>44456</v>
      </c>
      <c r="B630">
        <v>47267.51953125</v>
      </c>
      <c r="C630">
        <v>61.429000854492102</v>
      </c>
      <c r="D630">
        <v>0.12996028025942699</v>
      </c>
      <c r="E630">
        <v>1.1108142449643501</v>
      </c>
      <c r="F630">
        <v>1.70072800360545</v>
      </c>
    </row>
    <row r="631" spans="1:6" x14ac:dyDescent="0.3">
      <c r="A631" s="10">
        <v>44457</v>
      </c>
      <c r="B631">
        <v>48278.36328125</v>
      </c>
      <c r="C631">
        <v>61.429000854492102</v>
      </c>
      <c r="D631">
        <v>0.12996028025942699</v>
      </c>
      <c r="E631">
        <v>1.0875562146456399</v>
      </c>
      <c r="F631">
        <v>1.6651184643408501</v>
      </c>
    </row>
    <row r="632" spans="1:6" x14ac:dyDescent="0.3">
      <c r="A632" s="10">
        <v>44458</v>
      </c>
      <c r="B632">
        <v>47260.21875</v>
      </c>
      <c r="C632">
        <v>61.429000854492102</v>
      </c>
      <c r="D632">
        <v>0.12996028025942699</v>
      </c>
      <c r="E632">
        <v>1.11098584408146</v>
      </c>
      <c r="F632">
        <v>1.70099073288281</v>
      </c>
    </row>
    <row r="633" spans="1:6" x14ac:dyDescent="0.3">
      <c r="A633" s="10">
        <v>44459</v>
      </c>
      <c r="B633">
        <v>42843.80078125</v>
      </c>
      <c r="C633">
        <v>58.839000701904297</v>
      </c>
      <c r="D633">
        <v>0.13733375571024101</v>
      </c>
      <c r="E633">
        <v>1.17383782070079</v>
      </c>
      <c r="F633">
        <v>1.7972211487268901</v>
      </c>
    </row>
    <row r="634" spans="1:6" x14ac:dyDescent="0.3">
      <c r="A634" s="10">
        <v>44460</v>
      </c>
      <c r="B634">
        <v>40693.67578125</v>
      </c>
      <c r="C634">
        <v>58.102001190185497</v>
      </c>
      <c r="D634">
        <v>0.14277894556027401</v>
      </c>
      <c r="E634">
        <v>1.22037969056963</v>
      </c>
      <c r="F634">
        <v>1.8684797428482101</v>
      </c>
    </row>
    <row r="635" spans="1:6" x14ac:dyDescent="0.3">
      <c r="A635" s="10">
        <v>44461</v>
      </c>
      <c r="B635">
        <v>43574.5078125</v>
      </c>
      <c r="C635">
        <v>59.9609985351562</v>
      </c>
      <c r="D635">
        <v>0.13760568172833201</v>
      </c>
      <c r="E635">
        <v>1.17616206387624</v>
      </c>
      <c r="F635">
        <v>1.8007797144129201</v>
      </c>
    </row>
    <row r="636" spans="1:6" x14ac:dyDescent="0.3">
      <c r="A636" s="10">
        <v>44462</v>
      </c>
      <c r="B636">
        <v>44895.09765625</v>
      </c>
      <c r="C636">
        <v>61.6570014953613</v>
      </c>
      <c r="D636">
        <v>0.13733571083295701</v>
      </c>
      <c r="E636">
        <v>1.17385453179251</v>
      </c>
      <c r="F636">
        <v>1.7972467344823799</v>
      </c>
    </row>
    <row r="637" spans="1:6" x14ac:dyDescent="0.3">
      <c r="A637" s="10">
        <v>44463</v>
      </c>
      <c r="B637">
        <v>42839.75</v>
      </c>
      <c r="C637">
        <v>59.938999176025298</v>
      </c>
      <c r="D637">
        <v>0.139914446690341</v>
      </c>
      <c r="E637">
        <v>1.19589585486956</v>
      </c>
      <c r="F637">
        <v>1.8309934167594499</v>
      </c>
    </row>
    <row r="638" spans="1:6" x14ac:dyDescent="0.3">
      <c r="A638" s="10">
        <v>44464</v>
      </c>
      <c r="B638">
        <v>42716.59375</v>
      </c>
      <c r="C638">
        <v>59.938999176025298</v>
      </c>
      <c r="D638">
        <v>0.139914446690341</v>
      </c>
      <c r="E638">
        <v>1.1993437432882501</v>
      </c>
      <c r="F638">
        <v>1.8362723555321101</v>
      </c>
    </row>
    <row r="639" spans="1:6" x14ac:dyDescent="0.3">
      <c r="A639" s="10">
        <v>44465</v>
      </c>
      <c r="B639">
        <v>43208.5390625</v>
      </c>
      <c r="C639">
        <v>59.938999176025298</v>
      </c>
      <c r="D639">
        <v>0.139914446690341</v>
      </c>
      <c r="E639">
        <v>1.1856887680128001</v>
      </c>
      <c r="F639">
        <v>1.81536571074899</v>
      </c>
    </row>
    <row r="640" spans="1:6" x14ac:dyDescent="0.3">
      <c r="A640" s="10">
        <v>44466</v>
      </c>
      <c r="B640">
        <v>42235.73046875</v>
      </c>
      <c r="C640">
        <v>59.474998474121001</v>
      </c>
      <c r="D640">
        <v>0.14081678667337399</v>
      </c>
      <c r="E640">
        <v>1.20360845832774</v>
      </c>
      <c r="F640">
        <v>1.84280190836053</v>
      </c>
    </row>
    <row r="641" spans="1:6" x14ac:dyDescent="0.3">
      <c r="A641" s="10">
        <v>44467</v>
      </c>
      <c r="B641">
        <v>41034.54296875</v>
      </c>
      <c r="C641">
        <v>57.351001739501903</v>
      </c>
      <c r="D641">
        <v>0.139762740340931</v>
      </c>
      <c r="E641">
        <v>1.1945991696543601</v>
      </c>
      <c r="F641">
        <v>1.8290081083540599</v>
      </c>
    </row>
    <row r="642" spans="1:6" x14ac:dyDescent="0.3">
      <c r="A642" s="10">
        <v>44468</v>
      </c>
      <c r="B642">
        <v>41564.36328125</v>
      </c>
      <c r="C642">
        <v>56.631999969482401</v>
      </c>
      <c r="D642">
        <v>0.136251335275547</v>
      </c>
      <c r="E642">
        <v>1.16458600902804</v>
      </c>
      <c r="F642">
        <v>1.78305603042087</v>
      </c>
    </row>
    <row r="643" spans="1:6" x14ac:dyDescent="0.3">
      <c r="A643" s="10">
        <v>44469</v>
      </c>
      <c r="B643">
        <v>43790.89453125</v>
      </c>
      <c r="C643">
        <v>57.840000152587798</v>
      </c>
      <c r="D643">
        <v>0.132082253107006</v>
      </c>
      <c r="E643">
        <v>1.12895146090304</v>
      </c>
      <c r="F643">
        <v>1.7284972469278199</v>
      </c>
    </row>
    <row r="644" spans="1:6" x14ac:dyDescent="0.3">
      <c r="A644" s="10">
        <v>44470</v>
      </c>
      <c r="B644">
        <v>48116.94140625</v>
      </c>
      <c r="C644">
        <v>61.245998382568303</v>
      </c>
      <c r="D644">
        <v>0.127285726383707</v>
      </c>
      <c r="E644">
        <v>1.0879539330433301</v>
      </c>
      <c r="F644">
        <v>1.6657273967699799</v>
      </c>
    </row>
    <row r="645" spans="1:6" x14ac:dyDescent="0.3">
      <c r="A645" s="10">
        <v>44471</v>
      </c>
      <c r="B645">
        <v>47711.48828125</v>
      </c>
      <c r="C645">
        <v>61.245998382568303</v>
      </c>
      <c r="D645">
        <v>0.127285726383707</v>
      </c>
      <c r="E645">
        <v>1.0971993860337701</v>
      </c>
      <c r="F645">
        <v>1.6798827795247</v>
      </c>
    </row>
    <row r="646" spans="1:6" x14ac:dyDescent="0.3">
      <c r="A646" s="10">
        <v>44472</v>
      </c>
      <c r="B646">
        <v>48199.953125</v>
      </c>
      <c r="C646">
        <v>61.245998382568303</v>
      </c>
      <c r="D646">
        <v>0.127285726383707</v>
      </c>
      <c r="E646">
        <v>1.0860802190654599</v>
      </c>
      <c r="F646">
        <v>1.6628586202419899</v>
      </c>
    </row>
    <row r="647" spans="1:6" x14ac:dyDescent="0.3">
      <c r="A647" s="10">
        <v>44473</v>
      </c>
      <c r="B647">
        <v>49112.90234375</v>
      </c>
      <c r="C647">
        <v>60.724998474121001</v>
      </c>
      <c r="D647">
        <v>0.123643677274651</v>
      </c>
      <c r="E647">
        <v>1.0568241138160701</v>
      </c>
      <c r="F647">
        <v>1.61806564274857</v>
      </c>
    </row>
    <row r="648" spans="1:6" x14ac:dyDescent="0.3">
      <c r="A648" s="10">
        <v>44474</v>
      </c>
      <c r="B648">
        <v>51514.8125</v>
      </c>
      <c r="C648">
        <v>65.100997924804602</v>
      </c>
      <c r="D648">
        <v>0.12637335703163899</v>
      </c>
      <c r="E648">
        <v>1.0801556051932899</v>
      </c>
      <c r="F648">
        <v>1.65378765561525</v>
      </c>
    </row>
    <row r="649" spans="1:6" x14ac:dyDescent="0.3">
      <c r="A649" s="10">
        <v>44475</v>
      </c>
      <c r="B649">
        <v>55361.44921875</v>
      </c>
      <c r="C649">
        <v>67.380996704101506</v>
      </c>
      <c r="D649">
        <v>0.121711041988548</v>
      </c>
      <c r="E649">
        <v>1.04030522972442</v>
      </c>
      <c r="F649">
        <v>1.5927741694978901</v>
      </c>
    </row>
    <row r="650" spans="1:6" x14ac:dyDescent="0.3">
      <c r="A650" s="10">
        <v>44476</v>
      </c>
      <c r="B650">
        <v>53805.984375</v>
      </c>
      <c r="C650">
        <v>69.278999328613196</v>
      </c>
      <c r="D650">
        <v>0.128757052088805</v>
      </c>
      <c r="E650">
        <v>1.10052984892272</v>
      </c>
      <c r="F650">
        <v>1.68498193226412</v>
      </c>
    </row>
    <row r="651" spans="1:6" x14ac:dyDescent="0.3">
      <c r="A651" s="10">
        <v>44477</v>
      </c>
      <c r="B651">
        <v>53967.84765625</v>
      </c>
      <c r="C651">
        <v>70.882003784179602</v>
      </c>
      <c r="D651">
        <v>0.13134117231368</v>
      </c>
      <c r="E651">
        <v>1.1226171940004701</v>
      </c>
      <c r="F651">
        <v>1.7187990771821999</v>
      </c>
    </row>
    <row r="652" spans="1:6" x14ac:dyDescent="0.3">
      <c r="A652" s="10">
        <v>44478</v>
      </c>
      <c r="B652">
        <v>54968.22265625</v>
      </c>
      <c r="C652">
        <v>70.882003784179602</v>
      </c>
      <c r="D652">
        <v>0.13134117231368</v>
      </c>
      <c r="E652">
        <v>1.1021865138514799</v>
      </c>
      <c r="F652">
        <v>1.68751839274769</v>
      </c>
    </row>
    <row r="653" spans="1:6" x14ac:dyDescent="0.3">
      <c r="A653" s="10">
        <v>44479</v>
      </c>
      <c r="B653">
        <v>54771.578125</v>
      </c>
      <c r="C653">
        <v>70.882003784179602</v>
      </c>
      <c r="D653">
        <v>0.13134117231368</v>
      </c>
      <c r="E653">
        <v>1.1061436565482199</v>
      </c>
      <c r="F653">
        <v>1.69357703255099</v>
      </c>
    </row>
    <row r="654" spans="1:6" x14ac:dyDescent="0.3">
      <c r="A654" s="10">
        <v>44480</v>
      </c>
      <c r="B654">
        <v>57484.7890625</v>
      </c>
      <c r="C654">
        <v>73.180000305175696</v>
      </c>
      <c r="D654">
        <v>0.12730324229877699</v>
      </c>
      <c r="E654">
        <v>1.0881036474632599</v>
      </c>
      <c r="F654">
        <v>1.66595661916938</v>
      </c>
    </row>
    <row r="655" spans="1:6" x14ac:dyDescent="0.3">
      <c r="A655" s="10">
        <v>44481</v>
      </c>
      <c r="B655">
        <v>56041.05859375</v>
      </c>
      <c r="C655">
        <v>71.065002441406193</v>
      </c>
      <c r="D655">
        <v>0.12680881522343601</v>
      </c>
      <c r="E655">
        <v>1.0838776128834</v>
      </c>
      <c r="F655">
        <v>1.65948628861073</v>
      </c>
    </row>
    <row r="656" spans="1:6" x14ac:dyDescent="0.3">
      <c r="A656" s="10">
        <v>44482</v>
      </c>
      <c r="B656">
        <v>57401.09765625</v>
      </c>
      <c r="C656">
        <v>72.629997253417898</v>
      </c>
      <c r="D656">
        <v>0.126530676622888</v>
      </c>
      <c r="E656">
        <v>1.08150026867525</v>
      </c>
      <c r="F656">
        <v>1.6558464218307301</v>
      </c>
    </row>
    <row r="657" spans="1:6" x14ac:dyDescent="0.3">
      <c r="A657" s="10">
        <v>44483</v>
      </c>
      <c r="B657">
        <v>57321.5234375</v>
      </c>
      <c r="C657">
        <v>72.394996643066406</v>
      </c>
      <c r="D657">
        <v>0.126296358333884</v>
      </c>
      <c r="E657">
        <v>1.0794974714147201</v>
      </c>
      <c r="F657">
        <v>1.6527800105005099</v>
      </c>
    </row>
    <row r="658" spans="1:6" x14ac:dyDescent="0.3">
      <c r="A658" s="10">
        <v>44484</v>
      </c>
      <c r="B658">
        <v>61593.94921875</v>
      </c>
      <c r="C658">
        <v>74.985000610351506</v>
      </c>
      <c r="D658">
        <v>0.121740855329869</v>
      </c>
      <c r="E658">
        <v>1.04056005438441</v>
      </c>
      <c r="F658">
        <v>1.5931643224305001</v>
      </c>
    </row>
    <row r="659" spans="1:6" x14ac:dyDescent="0.3">
      <c r="A659" s="10">
        <v>44485</v>
      </c>
      <c r="B659">
        <v>60892.1796875</v>
      </c>
      <c r="C659">
        <v>74.985000610351506</v>
      </c>
      <c r="D659">
        <v>0.121740855329869</v>
      </c>
      <c r="E659">
        <v>1.0525522896000099</v>
      </c>
      <c r="F659">
        <v>1.61152520531388</v>
      </c>
    </row>
    <row r="660" spans="1:6" x14ac:dyDescent="0.3">
      <c r="A660" s="10">
        <v>44486</v>
      </c>
      <c r="B660">
        <v>61553.6171875</v>
      </c>
      <c r="C660">
        <v>74.985000610351506</v>
      </c>
      <c r="D660">
        <v>0.121740855329869</v>
      </c>
      <c r="E660">
        <v>1.0412418648538599</v>
      </c>
      <c r="F660">
        <v>1.59420821808074</v>
      </c>
    </row>
    <row r="661" spans="1:6" x14ac:dyDescent="0.3">
      <c r="A661" s="10">
        <v>44487</v>
      </c>
      <c r="B661">
        <v>62026.078125</v>
      </c>
      <c r="C661">
        <v>73.963996887207003</v>
      </c>
      <c r="D661">
        <v>0.119246612268711</v>
      </c>
      <c r="E661">
        <v>1.0192409196672001</v>
      </c>
      <c r="F661">
        <v>1.56052335694904</v>
      </c>
    </row>
    <row r="662" spans="1:6" x14ac:dyDescent="0.3">
      <c r="A662" s="10">
        <v>44488</v>
      </c>
      <c r="B662">
        <v>64261.9921875</v>
      </c>
      <c r="C662">
        <v>72.724998474121094</v>
      </c>
      <c r="D662">
        <v>0.113169536141874</v>
      </c>
      <c r="E662">
        <v>0.967298105170737</v>
      </c>
      <c r="F662">
        <v>1.48099556947179</v>
      </c>
    </row>
    <row r="663" spans="1:6" x14ac:dyDescent="0.3">
      <c r="A663" s="10">
        <v>44489</v>
      </c>
      <c r="B663">
        <v>65992.8359375</v>
      </c>
      <c r="C663">
        <v>75.818000793457003</v>
      </c>
      <c r="D663">
        <v>0.114888229481851</v>
      </c>
      <c r="E663">
        <v>0.98198835546076202</v>
      </c>
      <c r="F663">
        <v>1.50348728684171</v>
      </c>
    </row>
    <row r="664" spans="1:6" x14ac:dyDescent="0.3">
      <c r="A664" s="10">
        <v>44490</v>
      </c>
      <c r="B664">
        <v>62210.171875</v>
      </c>
      <c r="C664">
        <v>73.542999267578097</v>
      </c>
      <c r="D664">
        <v>0.11821700061422299</v>
      </c>
      <c r="E664">
        <v>1.0104404824081801</v>
      </c>
      <c r="F664">
        <v>1.5470493218813099</v>
      </c>
    </row>
    <row r="665" spans="1:6" x14ac:dyDescent="0.3">
      <c r="A665" s="10">
        <v>44491</v>
      </c>
      <c r="B665">
        <v>60692.265625</v>
      </c>
      <c r="C665">
        <v>71.851997375488196</v>
      </c>
      <c r="D665">
        <v>0.11838740346165499</v>
      </c>
      <c r="E665">
        <v>1.01189697288306</v>
      </c>
      <c r="F665">
        <v>1.54927930241031</v>
      </c>
    </row>
    <row r="666" spans="1:6" x14ac:dyDescent="0.3">
      <c r="A666" s="10">
        <v>44492</v>
      </c>
      <c r="B666">
        <v>61393.6171875</v>
      </c>
      <c r="C666">
        <v>71.851997375488196</v>
      </c>
      <c r="D666">
        <v>0.11838740346165499</v>
      </c>
      <c r="E666">
        <v>1.0003372121859</v>
      </c>
      <c r="F666">
        <v>1.53158056581077</v>
      </c>
    </row>
    <row r="667" spans="1:6" x14ac:dyDescent="0.3">
      <c r="A667" s="10">
        <v>44493</v>
      </c>
      <c r="B667">
        <v>60930.8359375</v>
      </c>
      <c r="C667">
        <v>71.851997375488196</v>
      </c>
      <c r="D667">
        <v>0.11838740346165499</v>
      </c>
      <c r="E667">
        <v>1.00793496295288</v>
      </c>
      <c r="F667">
        <v>1.54321321055979</v>
      </c>
    </row>
    <row r="668" spans="1:6" x14ac:dyDescent="0.3">
      <c r="A668" s="10">
        <v>44494</v>
      </c>
      <c r="B668">
        <v>63039.82421875</v>
      </c>
      <c r="C668">
        <v>74.601997375488196</v>
      </c>
      <c r="D668">
        <v>0.118341061860542</v>
      </c>
      <c r="E668">
        <v>1.01150087562513</v>
      </c>
      <c r="F668">
        <v>1.5486728520503401</v>
      </c>
    </row>
    <row r="669" spans="1:6" x14ac:dyDescent="0.3">
      <c r="A669" s="10">
        <v>44495</v>
      </c>
      <c r="B669">
        <v>60363.79296875</v>
      </c>
      <c r="C669">
        <v>73.486000061035099</v>
      </c>
      <c r="D669">
        <v>0.12173853968897901</v>
      </c>
      <c r="E669">
        <v>1.0405402618225501</v>
      </c>
      <c r="F669">
        <v>1.59313401874617</v>
      </c>
    </row>
    <row r="670" spans="1:6" x14ac:dyDescent="0.3">
      <c r="A670" s="10">
        <v>44496</v>
      </c>
      <c r="B670">
        <v>58482.38671875</v>
      </c>
      <c r="C670">
        <v>71.501998901367102</v>
      </c>
      <c r="D670">
        <v>0.122262450137731</v>
      </c>
      <c r="E670">
        <v>1.0450183007156499</v>
      </c>
      <c r="F670">
        <v>1.5999901841052799</v>
      </c>
    </row>
    <row r="671" spans="1:6" x14ac:dyDescent="0.3">
      <c r="A671" s="10">
        <v>44497</v>
      </c>
      <c r="B671">
        <v>60622.13671875</v>
      </c>
      <c r="C671">
        <v>71.712997436523395</v>
      </c>
      <c r="D671">
        <v>0.118295067310524</v>
      </c>
      <c r="E671">
        <v>1.0111077447296799</v>
      </c>
      <c r="F671">
        <v>1.5480709433819899</v>
      </c>
    </row>
    <row r="672" spans="1:6" x14ac:dyDescent="0.3">
      <c r="A672" s="10">
        <v>44498</v>
      </c>
      <c r="B672">
        <v>62227.96484375</v>
      </c>
      <c r="C672">
        <v>71.505996704101506</v>
      </c>
      <c r="D672">
        <v>0.114909746580412</v>
      </c>
      <c r="E672">
        <v>0.98217226934232804</v>
      </c>
      <c r="F672">
        <v>1.5037688708149499</v>
      </c>
    </row>
    <row r="673" spans="1:6" x14ac:dyDescent="0.3">
      <c r="A673" s="10">
        <v>44499</v>
      </c>
      <c r="B673">
        <v>61888.83203125</v>
      </c>
      <c r="C673">
        <v>71.505996704101506</v>
      </c>
      <c r="D673">
        <v>0.114909746580412</v>
      </c>
      <c r="E673">
        <v>0.98755428792515298</v>
      </c>
      <c r="F673">
        <v>1.5120090871798699</v>
      </c>
    </row>
    <row r="674" spans="1:6" x14ac:dyDescent="0.3">
      <c r="A674" s="10">
        <v>44500</v>
      </c>
      <c r="B674">
        <v>61318.95703125</v>
      </c>
      <c r="C674">
        <v>71.505996704101506</v>
      </c>
      <c r="D674">
        <v>0.114909746580412</v>
      </c>
      <c r="E674">
        <v>0.99673224083039502</v>
      </c>
      <c r="F674">
        <v>1.5260611229657599</v>
      </c>
    </row>
    <row r="675" spans="1:6" x14ac:dyDescent="0.3">
      <c r="A675" s="10">
        <v>44501</v>
      </c>
      <c r="B675">
        <v>61004.40625</v>
      </c>
      <c r="C675">
        <v>73.611999511718693</v>
      </c>
      <c r="D675">
        <v>0.12066669284518799</v>
      </c>
      <c r="E675">
        <v>1.0313788261890899</v>
      </c>
      <c r="F675">
        <v>1.5791072719649899</v>
      </c>
    </row>
    <row r="676" spans="1:6" x14ac:dyDescent="0.3">
      <c r="A676" s="10">
        <v>44502</v>
      </c>
      <c r="B676">
        <v>63226.40234375</v>
      </c>
      <c r="C676">
        <v>79.414001464843693</v>
      </c>
      <c r="D676">
        <v>0.12560259404462801</v>
      </c>
      <c r="E676">
        <v>1.0735676345937</v>
      </c>
      <c r="F676">
        <v>1.6437010492033799</v>
      </c>
    </row>
    <row r="677" spans="1:6" x14ac:dyDescent="0.3">
      <c r="A677" s="10">
        <v>44503</v>
      </c>
      <c r="B677">
        <v>62970.046875</v>
      </c>
      <c r="C677">
        <v>81.025001525878906</v>
      </c>
      <c r="D677">
        <v>0.12867229031402699</v>
      </c>
      <c r="E677">
        <v>1.0998053615126899</v>
      </c>
      <c r="F677">
        <v>1.6838726954748999</v>
      </c>
    </row>
    <row r="678" spans="1:6" x14ac:dyDescent="0.3">
      <c r="A678" s="10">
        <v>44504</v>
      </c>
      <c r="B678">
        <v>61452.23046875</v>
      </c>
      <c r="C678">
        <v>80</v>
      </c>
      <c r="D678">
        <v>0.130182418749929</v>
      </c>
      <c r="E678">
        <v>1.1127129373887801</v>
      </c>
      <c r="F678">
        <v>1.70363502374054</v>
      </c>
    </row>
    <row r="679" spans="1:6" x14ac:dyDescent="0.3">
      <c r="A679" s="10">
        <v>44505</v>
      </c>
      <c r="B679">
        <v>61125.67578125</v>
      </c>
      <c r="C679">
        <v>79.750999450683594</v>
      </c>
      <c r="D679">
        <v>0.13047054029486299</v>
      </c>
      <c r="E679">
        <v>1.11517560918169</v>
      </c>
      <c r="F679">
        <v>1.7074055325370201</v>
      </c>
    </row>
    <row r="680" spans="1:6" x14ac:dyDescent="0.3">
      <c r="A680" s="10">
        <v>44506</v>
      </c>
      <c r="B680">
        <v>61527.48046875</v>
      </c>
      <c r="C680">
        <v>79.750999450683594</v>
      </c>
      <c r="D680">
        <v>0.13047054029486299</v>
      </c>
      <c r="E680">
        <v>1.1078929643579301</v>
      </c>
      <c r="F680">
        <v>1.6962553352396501</v>
      </c>
    </row>
    <row r="681" spans="1:6" x14ac:dyDescent="0.3">
      <c r="A681" s="10">
        <v>44507</v>
      </c>
      <c r="B681">
        <v>63326.98828125</v>
      </c>
      <c r="C681">
        <v>79.750999450683594</v>
      </c>
      <c r="D681">
        <v>0.13047054029486299</v>
      </c>
      <c r="E681">
        <v>1.07641093593868</v>
      </c>
      <c r="F681">
        <v>1.6480543263080001</v>
      </c>
    </row>
    <row r="682" spans="1:6" x14ac:dyDescent="0.3">
      <c r="A682" s="10">
        <v>44508</v>
      </c>
      <c r="B682">
        <v>67566.828125</v>
      </c>
      <c r="C682">
        <v>86</v>
      </c>
      <c r="D682">
        <v>0.127281392935743</v>
      </c>
      <c r="E682">
        <v>1.08791689360544</v>
      </c>
      <c r="F682">
        <v>1.66567068700997</v>
      </c>
    </row>
    <row r="683" spans="1:6" x14ac:dyDescent="0.3">
      <c r="A683" s="10">
        <v>44509</v>
      </c>
      <c r="B683">
        <v>66971.828125</v>
      </c>
      <c r="C683">
        <v>85.9010009765625</v>
      </c>
      <c r="D683">
        <v>0.12826438128018799</v>
      </c>
      <c r="E683">
        <v>1.0963188257455001</v>
      </c>
      <c r="F683">
        <v>1.67853458512774</v>
      </c>
    </row>
    <row r="684" spans="1:6" x14ac:dyDescent="0.3">
      <c r="A684" s="10">
        <v>44510</v>
      </c>
      <c r="B684">
        <v>64995.23046875</v>
      </c>
      <c r="C684">
        <v>81.634002685546804</v>
      </c>
      <c r="D684">
        <v>0.12559998956353699</v>
      </c>
      <c r="E684">
        <v>1.07354537321744</v>
      </c>
      <c r="F684">
        <v>1.64366696560555</v>
      </c>
    </row>
    <row r="685" spans="1:6" x14ac:dyDescent="0.3">
      <c r="A685" s="10">
        <v>44511</v>
      </c>
      <c r="B685">
        <v>64949.9609375</v>
      </c>
      <c r="C685">
        <v>81.835998535156193</v>
      </c>
      <c r="D685">
        <v>0.125998533877341</v>
      </c>
      <c r="E685">
        <v>1.0769518655714201</v>
      </c>
      <c r="F685">
        <v>1.64888252434251</v>
      </c>
    </row>
    <row r="686" spans="1:6" x14ac:dyDescent="0.3">
      <c r="A686" s="10">
        <v>44512</v>
      </c>
      <c r="B686">
        <v>64155.94140625</v>
      </c>
      <c r="C686">
        <v>81.172996520996094</v>
      </c>
      <c r="D686">
        <v>0.12652451938471301</v>
      </c>
      <c r="E686">
        <v>1.0814476406887601</v>
      </c>
      <c r="F686">
        <v>1.6557658450008801</v>
      </c>
    </row>
    <row r="687" spans="1:6" x14ac:dyDescent="0.3">
      <c r="A687" s="10">
        <v>44513</v>
      </c>
      <c r="B687">
        <v>64469.52734375</v>
      </c>
      <c r="C687">
        <v>81.172996520996094</v>
      </c>
      <c r="D687">
        <v>0.12652451938471301</v>
      </c>
      <c r="E687">
        <v>1.0761873760919001</v>
      </c>
      <c r="F687">
        <v>1.64771204181389</v>
      </c>
    </row>
    <row r="688" spans="1:6" x14ac:dyDescent="0.3">
      <c r="A688" s="10">
        <v>44514</v>
      </c>
      <c r="B688">
        <v>65466.83984375</v>
      </c>
      <c r="C688">
        <v>81.172996520996094</v>
      </c>
      <c r="D688">
        <v>0.12652451938471301</v>
      </c>
      <c r="E688">
        <v>1.05979289111171</v>
      </c>
      <c r="F688">
        <v>1.62261103159828</v>
      </c>
    </row>
    <row r="689" spans="1:6" x14ac:dyDescent="0.3">
      <c r="A689" s="10">
        <v>44515</v>
      </c>
      <c r="B689">
        <v>63557.87109375</v>
      </c>
      <c r="C689">
        <v>79.5</v>
      </c>
      <c r="D689">
        <v>0.12508285540705799</v>
      </c>
      <c r="E689">
        <v>1.0691252535745299</v>
      </c>
      <c r="F689">
        <v>1.63689947834107</v>
      </c>
    </row>
    <row r="690" spans="1:6" x14ac:dyDescent="0.3">
      <c r="A690" s="10">
        <v>44516</v>
      </c>
      <c r="B690">
        <v>60161.24609375</v>
      </c>
      <c r="C690">
        <v>75.202003479003906</v>
      </c>
      <c r="D690">
        <v>0.12500074111133799</v>
      </c>
      <c r="E690">
        <v>1.06842339505884</v>
      </c>
      <c r="F690">
        <v>1.63582488784351</v>
      </c>
    </row>
    <row r="691" spans="1:6" x14ac:dyDescent="0.3">
      <c r="A691" s="10">
        <v>44517</v>
      </c>
      <c r="B691">
        <v>60368.01171875</v>
      </c>
      <c r="C691">
        <v>75.300003051757798</v>
      </c>
      <c r="D691">
        <v>0.12473493976010799</v>
      </c>
      <c r="E691">
        <v>1.0661515014719101</v>
      </c>
      <c r="F691">
        <v>1.63234647274213</v>
      </c>
    </row>
    <row r="692" spans="1:6" x14ac:dyDescent="0.3">
      <c r="A692" s="10">
        <v>44518</v>
      </c>
      <c r="B692">
        <v>56942.13671875</v>
      </c>
      <c r="C692">
        <v>72.736000061035099</v>
      </c>
      <c r="D692">
        <v>0.12773668894845699</v>
      </c>
      <c r="E692">
        <v>1.09180846182604</v>
      </c>
      <c r="F692">
        <v>1.67162892807567</v>
      </c>
    </row>
    <row r="693" spans="1:6" x14ac:dyDescent="0.3">
      <c r="A693" s="10">
        <v>44519</v>
      </c>
      <c r="B693">
        <v>58119.578125</v>
      </c>
      <c r="C693">
        <v>71.831001281738196</v>
      </c>
      <c r="D693">
        <v>0.12359174584379901</v>
      </c>
      <c r="E693">
        <v>1.0563802384024701</v>
      </c>
      <c r="F693">
        <v>1.61738604096145</v>
      </c>
    </row>
    <row r="694" spans="1:6" x14ac:dyDescent="0.3">
      <c r="A694" s="10">
        <v>44520</v>
      </c>
      <c r="B694">
        <v>59697.1953125</v>
      </c>
      <c r="C694">
        <v>71.831001281738196</v>
      </c>
      <c r="D694">
        <v>0.12359174584379901</v>
      </c>
      <c r="E694">
        <v>1.02846328833614</v>
      </c>
      <c r="F694">
        <v>1.57464339612385</v>
      </c>
    </row>
    <row r="695" spans="1:6" x14ac:dyDescent="0.3">
      <c r="A695" s="10">
        <v>44521</v>
      </c>
      <c r="B695">
        <v>58730.4765625</v>
      </c>
      <c r="C695">
        <v>71.831001281738196</v>
      </c>
      <c r="D695">
        <v>0.12359174584379901</v>
      </c>
      <c r="E695">
        <v>1.0453920585882099</v>
      </c>
      <c r="F695">
        <v>1.6005624314304401</v>
      </c>
    </row>
    <row r="696" spans="1:6" x14ac:dyDescent="0.3">
      <c r="A696" s="10">
        <v>44522</v>
      </c>
      <c r="B696">
        <v>56289.2890625</v>
      </c>
      <c r="C696">
        <v>69.001998901367102</v>
      </c>
      <c r="D696">
        <v>0.122584598332289</v>
      </c>
      <c r="E696">
        <v>1.0477718097323301</v>
      </c>
      <c r="F696">
        <v>1.60420598338412</v>
      </c>
    </row>
    <row r="697" spans="1:6" x14ac:dyDescent="0.3">
      <c r="A697" s="10">
        <v>44523</v>
      </c>
      <c r="B697">
        <v>57569.07421875</v>
      </c>
      <c r="C697">
        <v>69.677001953125</v>
      </c>
      <c r="D697">
        <v>0.12103200007762401</v>
      </c>
      <c r="E697">
        <v>1.03450123002484</v>
      </c>
      <c r="F697">
        <v>1.58388787292154</v>
      </c>
    </row>
    <row r="698" spans="1:6" x14ac:dyDescent="0.3">
      <c r="A698" s="10">
        <v>44524</v>
      </c>
      <c r="B698">
        <v>56280.42578125</v>
      </c>
      <c r="C698">
        <v>70.089996337890597</v>
      </c>
      <c r="D698">
        <v>0.12453707548396201</v>
      </c>
      <c r="E698">
        <v>1.06446028892547</v>
      </c>
      <c r="F698">
        <v>1.6297571176354499</v>
      </c>
    </row>
    <row r="699" spans="1:6" x14ac:dyDescent="0.3">
      <c r="A699" s="10">
        <v>44525</v>
      </c>
      <c r="B699">
        <v>57274.6796875</v>
      </c>
      <c r="C699">
        <v>70.089996337890597</v>
      </c>
      <c r="D699">
        <v>0.12453707548396201</v>
      </c>
      <c r="E699">
        <v>1.04598190011411</v>
      </c>
      <c r="F699">
        <v>1.60146551671705</v>
      </c>
    </row>
    <row r="700" spans="1:6" x14ac:dyDescent="0.3">
      <c r="A700" s="10">
        <v>44526</v>
      </c>
      <c r="B700">
        <v>53569.765625</v>
      </c>
      <c r="C700">
        <v>66.300003051757798</v>
      </c>
      <c r="D700">
        <v>0.12376384753271499</v>
      </c>
      <c r="E700">
        <v>1.0578512494471399</v>
      </c>
      <c r="F700">
        <v>1.61963825341608</v>
      </c>
    </row>
    <row r="701" spans="1:6" x14ac:dyDescent="0.3">
      <c r="A701" s="10">
        <v>44527</v>
      </c>
      <c r="B701">
        <v>54815.078125</v>
      </c>
      <c r="C701">
        <v>66.300003051757798</v>
      </c>
      <c r="D701">
        <v>0.12376384753271499</v>
      </c>
      <c r="E701">
        <v>1.03381853018196</v>
      </c>
      <c r="F701">
        <v>1.5828426155834101</v>
      </c>
    </row>
    <row r="702" spans="1:6" x14ac:dyDescent="0.3">
      <c r="A702" s="10">
        <v>44528</v>
      </c>
      <c r="B702">
        <v>57248.45703125</v>
      </c>
      <c r="C702">
        <v>66.300003051757798</v>
      </c>
      <c r="D702">
        <v>0.12376384753271499</v>
      </c>
      <c r="E702">
        <v>0.98987547329115599</v>
      </c>
      <c r="F702">
        <v>1.51556297116309</v>
      </c>
    </row>
    <row r="703" spans="1:6" x14ac:dyDescent="0.3">
      <c r="A703" s="10">
        <v>44529</v>
      </c>
      <c r="B703">
        <v>57806.56640625</v>
      </c>
      <c r="C703">
        <v>69.547996520996094</v>
      </c>
      <c r="D703">
        <v>0.12031158542133399</v>
      </c>
      <c r="E703">
        <v>1.0295022099289299</v>
      </c>
      <c r="F703">
        <v>1.48338202194922</v>
      </c>
    </row>
    <row r="704" spans="1:6" x14ac:dyDescent="0.3">
      <c r="A704" s="10">
        <v>44530</v>
      </c>
      <c r="B704">
        <v>57005.42578125</v>
      </c>
      <c r="C704">
        <v>72.142997741699205</v>
      </c>
      <c r="D704">
        <v>0.12655461607906801</v>
      </c>
      <c r="E704">
        <v>1.0829236143288701</v>
      </c>
      <c r="F704">
        <v>1.56035548554151</v>
      </c>
    </row>
    <row r="705" spans="1:6" x14ac:dyDescent="0.3">
      <c r="A705" s="10">
        <v>44531</v>
      </c>
      <c r="B705">
        <v>57229.828125</v>
      </c>
      <c r="C705">
        <v>70.5469970703125</v>
      </c>
      <c r="D705">
        <v>0.123269629460052</v>
      </c>
      <c r="E705">
        <v>1.0548140937700701</v>
      </c>
      <c r="F705">
        <v>1.51985323402578</v>
      </c>
    </row>
    <row r="706" spans="1:6" x14ac:dyDescent="0.3">
      <c r="A706" s="10">
        <v>44532</v>
      </c>
      <c r="B706">
        <v>56477.81640625</v>
      </c>
      <c r="C706">
        <v>68.335998535156193</v>
      </c>
      <c r="D706">
        <v>0.120996176699908</v>
      </c>
      <c r="E706">
        <v>1.0353602345881701</v>
      </c>
      <c r="F706">
        <v>1.49182269199328</v>
      </c>
    </row>
    <row r="707" spans="1:6" x14ac:dyDescent="0.3">
      <c r="A707" s="10">
        <v>44533</v>
      </c>
      <c r="B707">
        <v>53598.24609375</v>
      </c>
      <c r="C707">
        <v>63.0989990234375</v>
      </c>
      <c r="D707">
        <v>0.11772586534467799</v>
      </c>
      <c r="E707">
        <v>1.0073762897704299</v>
      </c>
      <c r="F707">
        <v>1.4515013791825799</v>
      </c>
    </row>
    <row r="708" spans="1:6" x14ac:dyDescent="0.3">
      <c r="A708" s="10">
        <v>44534</v>
      </c>
      <c r="B708">
        <v>49200.703125</v>
      </c>
      <c r="C708">
        <v>63.0989990234375</v>
      </c>
      <c r="D708">
        <v>0.11772586534467799</v>
      </c>
      <c r="E708">
        <v>1.0974152574801099</v>
      </c>
      <c r="F708">
        <v>1.5812361040693099</v>
      </c>
    </row>
    <row r="709" spans="1:6" x14ac:dyDescent="0.3">
      <c r="A709" s="10">
        <v>44535</v>
      </c>
      <c r="B709">
        <v>49368.84765625</v>
      </c>
      <c r="C709">
        <v>63.0989990234375</v>
      </c>
      <c r="D709">
        <v>0.11772586534467799</v>
      </c>
      <c r="E709">
        <v>1.0936775892375701</v>
      </c>
      <c r="F709">
        <v>1.5758505985099001</v>
      </c>
    </row>
    <row r="710" spans="1:6" x14ac:dyDescent="0.3">
      <c r="A710" s="10">
        <v>44536</v>
      </c>
      <c r="B710">
        <v>50582.625</v>
      </c>
      <c r="C710">
        <v>59.646999359130803</v>
      </c>
      <c r="D710">
        <v>0.117919936656373</v>
      </c>
      <c r="E710">
        <v>1.0090369514895301</v>
      </c>
      <c r="F710">
        <v>1.45389418195163</v>
      </c>
    </row>
    <row r="711" spans="1:6" x14ac:dyDescent="0.3">
      <c r="A711" s="10">
        <v>44537</v>
      </c>
      <c r="B711">
        <v>50700.0859375</v>
      </c>
      <c r="C711">
        <v>62.817001342773402</v>
      </c>
      <c r="D711">
        <v>0.12389920092090199</v>
      </c>
      <c r="E711">
        <v>1.06020131569041</v>
      </c>
      <c r="F711">
        <v>1.5276155370765301</v>
      </c>
    </row>
    <row r="712" spans="1:6" x14ac:dyDescent="0.3">
      <c r="A712" s="10">
        <v>44538</v>
      </c>
      <c r="B712">
        <v>50504.796875</v>
      </c>
      <c r="C712">
        <v>63.653999328613203</v>
      </c>
      <c r="D712">
        <v>0.12603555160544</v>
      </c>
      <c r="E712">
        <v>1.0784819969998001</v>
      </c>
      <c r="F712">
        <v>1.5539556786923501</v>
      </c>
    </row>
    <row r="713" spans="1:6" x14ac:dyDescent="0.3">
      <c r="A713" s="10">
        <v>44539</v>
      </c>
      <c r="B713">
        <v>47672.12109375</v>
      </c>
      <c r="C713">
        <v>59.187999725341797</v>
      </c>
      <c r="D713">
        <v>0.12415642175632401</v>
      </c>
      <c r="E713">
        <v>1.04996339834507</v>
      </c>
      <c r="F713">
        <v>1.5128639975598499</v>
      </c>
    </row>
    <row r="714" spans="1:6" x14ac:dyDescent="0.3">
      <c r="A714" s="10">
        <v>44540</v>
      </c>
      <c r="B714">
        <v>47243.3046875</v>
      </c>
      <c r="C714">
        <v>60.083999633788999</v>
      </c>
      <c r="D714">
        <v>0.12717992534863101</v>
      </c>
      <c r="E714">
        <v>1.0755324994981199</v>
      </c>
      <c r="F714">
        <v>1.5497058271373201</v>
      </c>
    </row>
    <row r="715" spans="1:6" x14ac:dyDescent="0.3">
      <c r="A715" s="10">
        <v>44541</v>
      </c>
      <c r="B715">
        <v>49362.5078125</v>
      </c>
      <c r="C715">
        <v>60.083999633788999</v>
      </c>
      <c r="D715">
        <v>0.12717992534863101</v>
      </c>
      <c r="E715">
        <v>1.0293583496223999</v>
      </c>
      <c r="F715">
        <v>1.483174737506</v>
      </c>
    </row>
    <row r="716" spans="1:6" x14ac:dyDescent="0.3">
      <c r="A716" s="10">
        <v>44542</v>
      </c>
      <c r="B716">
        <v>50098.3359375</v>
      </c>
      <c r="C716">
        <v>60.083999633788999</v>
      </c>
      <c r="D716">
        <v>0.12717992534863101</v>
      </c>
      <c r="E716">
        <v>1.0142394677238</v>
      </c>
      <c r="F716">
        <v>1.46139034755125</v>
      </c>
    </row>
    <row r="717" spans="1:6" x14ac:dyDescent="0.3">
      <c r="A717" s="10">
        <v>44543</v>
      </c>
      <c r="B717">
        <v>46737.48046875</v>
      </c>
      <c r="C717">
        <v>57.1640014648437</v>
      </c>
      <c r="D717">
        <v>0.122308692919519</v>
      </c>
      <c r="E717">
        <v>1.0343375642458901</v>
      </c>
      <c r="F717">
        <v>1.49034915382553</v>
      </c>
    </row>
    <row r="718" spans="1:6" x14ac:dyDescent="0.3">
      <c r="A718" s="10">
        <v>44544</v>
      </c>
      <c r="B718">
        <v>46612.6328125</v>
      </c>
      <c r="C718">
        <v>58.037998199462798</v>
      </c>
      <c r="D718">
        <v>0.124511306694306</v>
      </c>
      <c r="E718">
        <v>1.0529645817734801</v>
      </c>
      <c r="F718">
        <v>1.5171883219754101</v>
      </c>
    </row>
    <row r="719" spans="1:6" x14ac:dyDescent="0.3">
      <c r="A719" s="10">
        <v>44545</v>
      </c>
      <c r="B719">
        <v>48896.72265625</v>
      </c>
      <c r="C719">
        <v>59.859001159667898</v>
      </c>
      <c r="D719">
        <v>0.122419250019033</v>
      </c>
      <c r="E719">
        <v>1.03527252118388</v>
      </c>
      <c r="F719">
        <v>1.49169630811013</v>
      </c>
    </row>
    <row r="720" spans="1:6" x14ac:dyDescent="0.3">
      <c r="A720" s="10">
        <v>44546</v>
      </c>
      <c r="B720">
        <v>47665.42578125</v>
      </c>
      <c r="C720">
        <v>56.694000244140597</v>
      </c>
      <c r="D720">
        <v>0.118941558404041</v>
      </c>
      <c r="E720">
        <v>1.00586245237859</v>
      </c>
      <c r="F720">
        <v>1.44932013163444</v>
      </c>
    </row>
    <row r="721" spans="1:6" x14ac:dyDescent="0.3">
      <c r="A721" s="10">
        <v>44547</v>
      </c>
      <c r="B721">
        <v>46202.14453125</v>
      </c>
      <c r="C721">
        <v>57.158000946044901</v>
      </c>
      <c r="D721">
        <v>0.123712874209517</v>
      </c>
      <c r="E721">
        <v>1.0462124148439</v>
      </c>
      <c r="F721">
        <v>1.5074593064027</v>
      </c>
    </row>
    <row r="722" spans="1:6" x14ac:dyDescent="0.3">
      <c r="A722" s="10">
        <v>44548</v>
      </c>
      <c r="B722">
        <v>46848.77734375</v>
      </c>
      <c r="C722">
        <v>57.158000946044901</v>
      </c>
      <c r="D722">
        <v>0.123712874209517</v>
      </c>
      <c r="E722">
        <v>1.03177201074714</v>
      </c>
      <c r="F722">
        <v>1.4866525168492399</v>
      </c>
    </row>
    <row r="723" spans="1:6" x14ac:dyDescent="0.3">
      <c r="A723" s="10">
        <v>44549</v>
      </c>
      <c r="B723">
        <v>46707.015625</v>
      </c>
      <c r="C723">
        <v>57.158000946044901</v>
      </c>
      <c r="D723">
        <v>0.123712874209517</v>
      </c>
      <c r="E723">
        <v>1.03490356971413</v>
      </c>
      <c r="F723">
        <v>1.49116469586887</v>
      </c>
    </row>
    <row r="724" spans="1:6" x14ac:dyDescent="0.3">
      <c r="A724" s="10">
        <v>44550</v>
      </c>
      <c r="B724">
        <v>46880.27734375</v>
      </c>
      <c r="C724">
        <v>54.638999938964801</v>
      </c>
      <c r="D724">
        <v>0.116550078273479</v>
      </c>
      <c r="E724">
        <v>0.98563823385296301</v>
      </c>
      <c r="F724">
        <v>1.42017959956024</v>
      </c>
    </row>
    <row r="725" spans="1:6" x14ac:dyDescent="0.3">
      <c r="A725" s="10">
        <v>44551</v>
      </c>
      <c r="B725">
        <v>48936.61328125</v>
      </c>
      <c r="C725">
        <v>56.75</v>
      </c>
      <c r="D725">
        <v>0.115966341344147</v>
      </c>
      <c r="E725">
        <v>0.98070169975033505</v>
      </c>
      <c r="F725">
        <v>1.4130666804543399</v>
      </c>
    </row>
    <row r="726" spans="1:6" x14ac:dyDescent="0.3">
      <c r="A726" s="10">
        <v>44552</v>
      </c>
      <c r="B726">
        <v>48628.51171875</v>
      </c>
      <c r="C726">
        <v>56.999000549316399</v>
      </c>
      <c r="D726">
        <v>0.117213129776577</v>
      </c>
      <c r="E726">
        <v>0.99124551376343495</v>
      </c>
      <c r="F726">
        <v>1.42825897824541</v>
      </c>
    </row>
    <row r="727" spans="1:6" x14ac:dyDescent="0.3">
      <c r="A727" s="10">
        <v>44553</v>
      </c>
      <c r="B727">
        <v>50784.5390625</v>
      </c>
      <c r="C727">
        <v>59.721000671386697</v>
      </c>
      <c r="D727">
        <v>0.11759681543606899</v>
      </c>
      <c r="E727">
        <v>0.99449025852361805</v>
      </c>
      <c r="F727">
        <v>1.4329342436276999</v>
      </c>
    </row>
    <row r="728" spans="1:6" x14ac:dyDescent="0.3">
      <c r="A728" s="10">
        <v>44554</v>
      </c>
      <c r="B728">
        <v>50822.1953125</v>
      </c>
      <c r="C728">
        <v>59.721000671386697</v>
      </c>
      <c r="D728">
        <v>0.11759681543606899</v>
      </c>
      <c r="E728">
        <v>0.993753399882088</v>
      </c>
      <c r="F728">
        <v>1.4318725238460199</v>
      </c>
    </row>
    <row r="729" spans="1:6" x14ac:dyDescent="0.3">
      <c r="A729" s="10">
        <v>44555</v>
      </c>
      <c r="B729">
        <v>50429.859375</v>
      </c>
      <c r="C729">
        <v>59.721000671386697</v>
      </c>
      <c r="D729">
        <v>0.11759681543606899</v>
      </c>
      <c r="E729">
        <v>1.00148463642763</v>
      </c>
      <c r="F729">
        <v>1.4430122544735899</v>
      </c>
    </row>
    <row r="730" spans="1:6" x14ac:dyDescent="0.3">
      <c r="A730" s="10">
        <v>44556</v>
      </c>
      <c r="B730">
        <v>50809.515625</v>
      </c>
      <c r="C730">
        <v>59.721000671386697</v>
      </c>
      <c r="D730">
        <v>0.11759681543606899</v>
      </c>
      <c r="E730">
        <v>0.99400139442420399</v>
      </c>
      <c r="F730">
        <v>1.4322298525061901</v>
      </c>
    </row>
    <row r="731" spans="1:6" x14ac:dyDescent="0.3">
      <c r="A731" s="10">
        <v>44557</v>
      </c>
      <c r="B731">
        <v>50640.41796875</v>
      </c>
      <c r="C731">
        <v>60.827999114990199</v>
      </c>
      <c r="D731">
        <v>0.12011749024766501</v>
      </c>
      <c r="E731">
        <v>1.0158070478919501</v>
      </c>
      <c r="F731">
        <v>1.46364903161912</v>
      </c>
    </row>
    <row r="732" spans="1:6" x14ac:dyDescent="0.3">
      <c r="A732" s="10">
        <v>44558</v>
      </c>
      <c r="B732">
        <v>47588.85546875</v>
      </c>
      <c r="C732">
        <v>56.797000885009702</v>
      </c>
      <c r="D732">
        <v>0.11934937355723201</v>
      </c>
      <c r="E732">
        <v>1.0093112549301</v>
      </c>
      <c r="F732">
        <v>1.4542894183953901</v>
      </c>
    </row>
    <row r="733" spans="1:6" x14ac:dyDescent="0.3">
      <c r="A733" s="10">
        <v>44559</v>
      </c>
      <c r="B733">
        <v>46444.7109375</v>
      </c>
      <c r="C733">
        <v>55.609001159667898</v>
      </c>
      <c r="D733">
        <v>0.119731612140939</v>
      </c>
      <c r="E733">
        <v>1.0125437620904301</v>
      </c>
      <c r="F733">
        <v>1.45894705094946</v>
      </c>
    </row>
    <row r="734" spans="1:6" x14ac:dyDescent="0.3">
      <c r="A734" s="10">
        <v>44560</v>
      </c>
      <c r="B734">
        <v>47178.125</v>
      </c>
      <c r="C734">
        <v>56.234001159667898</v>
      </c>
      <c r="D734">
        <v>0.119195074326646</v>
      </c>
      <c r="E734">
        <v>1.08145734727635</v>
      </c>
      <c r="F734">
        <v>1.43006108902642</v>
      </c>
    </row>
    <row r="735" spans="1:6" x14ac:dyDescent="0.3">
      <c r="A735" s="10">
        <v>44561</v>
      </c>
      <c r="B735">
        <v>46306.4453125</v>
      </c>
      <c r="C735">
        <v>54.449001312255803</v>
      </c>
      <c r="D735">
        <v>0.11758406620245899</v>
      </c>
      <c r="E735">
        <v>1.06684066464692</v>
      </c>
      <c r="F735">
        <v>1.4107327732757999</v>
      </c>
    </row>
    <row r="736" spans="1:6" x14ac:dyDescent="0.3">
      <c r="A736" s="10">
        <v>44562</v>
      </c>
      <c r="B736">
        <v>47686.8125</v>
      </c>
      <c r="C736">
        <v>54.449001312255803</v>
      </c>
      <c r="D736">
        <v>0.11758406620245899</v>
      </c>
      <c r="E736">
        <v>1.0359593418961299</v>
      </c>
      <c r="F736">
        <v>1.36989697133243</v>
      </c>
    </row>
    <row r="737" spans="1:6" x14ac:dyDescent="0.3">
      <c r="A737" s="10">
        <v>44563</v>
      </c>
      <c r="B737">
        <v>47345.21875</v>
      </c>
      <c r="C737">
        <v>54.449001312255803</v>
      </c>
      <c r="D737">
        <v>0.11758406620245899</v>
      </c>
      <c r="E737">
        <v>1.0434337447141699</v>
      </c>
      <c r="F737">
        <v>1.3797807200172101</v>
      </c>
    </row>
    <row r="738" spans="1:6" x14ac:dyDescent="0.3">
      <c r="A738" s="10">
        <v>44564</v>
      </c>
      <c r="B738">
        <v>46458.1171875</v>
      </c>
      <c r="C738">
        <v>55.826000213622997</v>
      </c>
      <c r="D738">
        <v>0.120164146963414</v>
      </c>
      <c r="E738">
        <v>1.0902497468700301</v>
      </c>
      <c r="F738">
        <v>1.44168768583097</v>
      </c>
    </row>
    <row r="739" spans="1:6" x14ac:dyDescent="0.3">
      <c r="A739" s="10">
        <v>44565</v>
      </c>
      <c r="B739">
        <v>45897.57421875</v>
      </c>
      <c r="C739">
        <v>55.106998443603501</v>
      </c>
      <c r="D739">
        <v>0.12006516549428201</v>
      </c>
      <c r="E739">
        <v>1.08935168763694</v>
      </c>
      <c r="F739">
        <v>1.44050014055412</v>
      </c>
    </row>
    <row r="740" spans="1:6" x14ac:dyDescent="0.3">
      <c r="A740" s="10">
        <v>44566</v>
      </c>
      <c r="B740">
        <v>43569.00390625</v>
      </c>
      <c r="C740">
        <v>50.909999847412102</v>
      </c>
      <c r="D740">
        <v>0.11684912502695299</v>
      </c>
      <c r="E740">
        <v>1.0601725406614499</v>
      </c>
      <c r="F740">
        <v>1.40191520439762</v>
      </c>
    </row>
    <row r="741" spans="1:6" x14ac:dyDescent="0.3">
      <c r="A741" s="10">
        <v>44567</v>
      </c>
      <c r="B741">
        <v>43160.9296875</v>
      </c>
      <c r="C741">
        <v>49.8619995117187</v>
      </c>
      <c r="D741">
        <v>0.115525777300759</v>
      </c>
      <c r="E741">
        <v>1.0481658018798501</v>
      </c>
      <c r="F741">
        <v>1.38603813815833</v>
      </c>
    </row>
    <row r="742" spans="1:6" x14ac:dyDescent="0.3">
      <c r="A742" s="10">
        <v>44568</v>
      </c>
      <c r="B742">
        <v>41557.90234375</v>
      </c>
      <c r="C742">
        <v>48.294998168945298</v>
      </c>
      <c r="D742">
        <v>0.116211347169231</v>
      </c>
      <c r="E742">
        <v>1.05438597981521</v>
      </c>
      <c r="F742">
        <v>1.39426336724811</v>
      </c>
    </row>
    <row r="743" spans="1:6" x14ac:dyDescent="0.3">
      <c r="A743" s="10">
        <v>44569</v>
      </c>
      <c r="B743">
        <v>41733.94140625</v>
      </c>
      <c r="C743">
        <v>48.294998168945298</v>
      </c>
      <c r="D743">
        <v>0.116211347169231</v>
      </c>
      <c r="E743">
        <v>1.04993844591006</v>
      </c>
      <c r="F743">
        <v>1.3883821873792099</v>
      </c>
    </row>
    <row r="744" spans="1:6" x14ac:dyDescent="0.3">
      <c r="A744" s="10">
        <v>44570</v>
      </c>
      <c r="B744">
        <v>41911.6015625</v>
      </c>
      <c r="C744">
        <v>48.294998168945298</v>
      </c>
      <c r="D744">
        <v>0.116211347169231</v>
      </c>
      <c r="E744">
        <v>1.0454878350672601</v>
      </c>
      <c r="F744">
        <v>1.3824969387332799</v>
      </c>
    </row>
    <row r="745" spans="1:6" x14ac:dyDescent="0.3">
      <c r="A745" s="10">
        <v>44571</v>
      </c>
      <c r="B745">
        <v>41821.26171875</v>
      </c>
      <c r="C745">
        <v>48.194999694824197</v>
      </c>
      <c r="D745">
        <v>0.115240424879904</v>
      </c>
      <c r="E745">
        <v>1.0455767983170701</v>
      </c>
      <c r="F745">
        <v>1.3826145789548101</v>
      </c>
    </row>
    <row r="746" spans="1:6" x14ac:dyDescent="0.3">
      <c r="A746" s="10">
        <v>44572</v>
      </c>
      <c r="B746">
        <v>42735.85546875</v>
      </c>
      <c r="C746">
        <v>50.655998229980398</v>
      </c>
      <c r="D746">
        <v>0.118532781605417</v>
      </c>
      <c r="E746">
        <v>1.0754483629834499</v>
      </c>
      <c r="F746">
        <v>1.42211513106193</v>
      </c>
    </row>
    <row r="747" spans="1:6" x14ac:dyDescent="0.3">
      <c r="A747" s="10">
        <v>44573</v>
      </c>
      <c r="B747">
        <v>43949.1015625</v>
      </c>
      <c r="C747">
        <v>51.464000701904297</v>
      </c>
      <c r="D747">
        <v>0.117099096164041</v>
      </c>
      <c r="E747">
        <v>1.0624405297066299</v>
      </c>
      <c r="F747">
        <v>1.4049142712512599</v>
      </c>
    </row>
    <row r="748" spans="1:6" x14ac:dyDescent="0.3">
      <c r="A748" s="10">
        <v>44574</v>
      </c>
      <c r="B748">
        <v>42591.5703125</v>
      </c>
      <c r="C748">
        <v>48.958999633788999</v>
      </c>
      <c r="D748">
        <v>0.114949975487098</v>
      </c>
      <c r="E748">
        <v>1.04294154990907</v>
      </c>
      <c r="F748">
        <v>1.37912986805271</v>
      </c>
    </row>
    <row r="749" spans="1:6" x14ac:dyDescent="0.3">
      <c r="A749" s="10">
        <v>44575</v>
      </c>
      <c r="B749">
        <v>43099.69921875</v>
      </c>
      <c r="C749">
        <v>49.956001281738203</v>
      </c>
      <c r="D749">
        <v>0.115908004434531</v>
      </c>
      <c r="E749">
        <v>1.05163375006882</v>
      </c>
      <c r="F749">
        <v>1.3906239665095801</v>
      </c>
    </row>
    <row r="750" spans="1:6" x14ac:dyDescent="0.3">
      <c r="A750" s="10">
        <v>44576</v>
      </c>
      <c r="B750">
        <v>43177.3984375</v>
      </c>
      <c r="C750">
        <v>49.956001281738203</v>
      </c>
      <c r="D750">
        <v>0.115908004434531</v>
      </c>
      <c r="E750">
        <v>1.0497412988385899</v>
      </c>
      <c r="F750">
        <v>1.38812149068466</v>
      </c>
    </row>
    <row r="751" spans="1:6" x14ac:dyDescent="0.3">
      <c r="A751" s="10">
        <v>44577</v>
      </c>
      <c r="B751">
        <v>43113.87890625</v>
      </c>
      <c r="C751">
        <v>49.956001281738203</v>
      </c>
      <c r="D751">
        <v>0.115908004434531</v>
      </c>
      <c r="E751">
        <v>1.05128787912613</v>
      </c>
      <c r="F751">
        <v>1.3901666053587101</v>
      </c>
    </row>
    <row r="752" spans="1:6" x14ac:dyDescent="0.3">
      <c r="A752" s="10">
        <v>44578</v>
      </c>
      <c r="B752">
        <v>42250.55078125</v>
      </c>
      <c r="C752">
        <v>49.956001281738203</v>
      </c>
      <c r="D752">
        <v>0.115908004434531</v>
      </c>
      <c r="E752">
        <v>1.0727694072184</v>
      </c>
      <c r="F752">
        <v>1.41857262389929</v>
      </c>
    </row>
    <row r="753" spans="1:6" x14ac:dyDescent="0.3">
      <c r="A753" s="10">
        <v>44579</v>
      </c>
      <c r="B753">
        <v>42375.6328125</v>
      </c>
      <c r="C753">
        <v>46.827999114990199</v>
      </c>
      <c r="D753">
        <v>0.110506902214748</v>
      </c>
      <c r="E753">
        <v>1.00262952978563</v>
      </c>
      <c r="F753">
        <v>1.3258234186178299</v>
      </c>
    </row>
    <row r="754" spans="1:6" x14ac:dyDescent="0.3">
      <c r="A754" s="10">
        <v>44580</v>
      </c>
      <c r="B754">
        <v>41744.328125</v>
      </c>
      <c r="C754">
        <v>46.041999816894503</v>
      </c>
      <c r="D754">
        <v>0.110295223051681</v>
      </c>
      <c r="E754">
        <v>1.0007089639614399</v>
      </c>
      <c r="F754">
        <v>1.32328376556446</v>
      </c>
    </row>
    <row r="755" spans="1:6" x14ac:dyDescent="0.3">
      <c r="A755" s="10">
        <v>44581</v>
      </c>
      <c r="B755">
        <v>40680.41796875</v>
      </c>
      <c r="C755">
        <v>45.752998352050703</v>
      </c>
      <c r="D755">
        <v>0.112469341851889</v>
      </c>
      <c r="E755">
        <v>1.02043475182321</v>
      </c>
      <c r="F755">
        <v>1.3493680875606699</v>
      </c>
    </row>
    <row r="756" spans="1:6" x14ac:dyDescent="0.3">
      <c r="A756" s="10">
        <v>44582</v>
      </c>
      <c r="B756">
        <v>36457.31640625</v>
      </c>
      <c r="C756">
        <v>37.589000701904297</v>
      </c>
      <c r="D756">
        <v>0.103104134936987</v>
      </c>
      <c r="E756">
        <v>0.93546419507748502</v>
      </c>
      <c r="F756">
        <v>1.2370075888123599</v>
      </c>
    </row>
    <row r="757" spans="1:6" x14ac:dyDescent="0.3">
      <c r="A757" s="10">
        <v>44583</v>
      </c>
      <c r="B757">
        <v>35030.25</v>
      </c>
      <c r="C757">
        <v>37.589000701904297</v>
      </c>
      <c r="D757">
        <v>0.103104134936987</v>
      </c>
      <c r="E757">
        <v>0.97357324445751503</v>
      </c>
      <c r="F757">
        <v>1.28740094810242</v>
      </c>
    </row>
    <row r="758" spans="1:6" x14ac:dyDescent="0.3">
      <c r="A758" s="10">
        <v>44584</v>
      </c>
      <c r="B758">
        <v>36276.8046875</v>
      </c>
      <c r="C758">
        <v>37.589000701904297</v>
      </c>
      <c r="D758">
        <v>0.103104134936987</v>
      </c>
      <c r="E758">
        <v>0.94011902207057796</v>
      </c>
      <c r="F758">
        <v>1.24316288192285</v>
      </c>
    </row>
    <row r="759" spans="1:6" x14ac:dyDescent="0.3">
      <c r="A759" s="10">
        <v>44585</v>
      </c>
      <c r="B759">
        <v>36654.328125</v>
      </c>
      <c r="C759">
        <v>37.044998168945298</v>
      </c>
      <c r="D759">
        <v>0.10106582241151101</v>
      </c>
      <c r="E759">
        <v>0.91697057804529403</v>
      </c>
      <c r="F759">
        <v>1.21255262331631</v>
      </c>
    </row>
    <row r="760" spans="1:6" x14ac:dyDescent="0.3">
      <c r="A760" s="10">
        <v>44586</v>
      </c>
      <c r="B760">
        <v>36954.00390625</v>
      </c>
      <c r="C760">
        <v>36.505001068115199</v>
      </c>
      <c r="D760">
        <v>9.8784968364256598E-2</v>
      </c>
      <c r="E760">
        <v>0.89627638089492001</v>
      </c>
      <c r="F760">
        <v>1.1851877289097801</v>
      </c>
    </row>
    <row r="761" spans="1:6" x14ac:dyDescent="0.3">
      <c r="A761" s="10">
        <v>44587</v>
      </c>
      <c r="B761">
        <v>36852.12109375</v>
      </c>
      <c r="C761">
        <v>35.365001678466797</v>
      </c>
      <c r="D761">
        <v>9.5964630064304696E-2</v>
      </c>
      <c r="E761">
        <v>0.87068744113781704</v>
      </c>
      <c r="F761">
        <v>1.1513502898760199</v>
      </c>
    </row>
    <row r="762" spans="1:6" x14ac:dyDescent="0.3">
      <c r="A762" s="10">
        <v>44588</v>
      </c>
      <c r="B762">
        <v>37138.234375</v>
      </c>
      <c r="C762">
        <v>31.944999694824201</v>
      </c>
      <c r="D762">
        <v>8.6016473945051894E-2</v>
      </c>
      <c r="E762">
        <v>0.78042778411931402</v>
      </c>
      <c r="F762">
        <v>1.03199576911187</v>
      </c>
    </row>
    <row r="763" spans="1:6" x14ac:dyDescent="0.3">
      <c r="A763" s="10">
        <v>44589</v>
      </c>
      <c r="B763">
        <v>37784.33203125</v>
      </c>
      <c r="C763">
        <v>33.895000457763601</v>
      </c>
      <c r="D763">
        <v>8.9706496411608896E-2</v>
      </c>
      <c r="E763">
        <v>0.81390737151515602</v>
      </c>
      <c r="F763">
        <v>1.07626737661635</v>
      </c>
    </row>
    <row r="764" spans="1:6" x14ac:dyDescent="0.3">
      <c r="A764" s="10">
        <v>44590</v>
      </c>
      <c r="B764">
        <v>38138.1796875</v>
      </c>
      <c r="C764">
        <v>33.895000457763601</v>
      </c>
      <c r="D764">
        <v>8.9706496411608896E-2</v>
      </c>
      <c r="E764">
        <v>0.80635590424075798</v>
      </c>
      <c r="F764">
        <v>1.0662817220351799</v>
      </c>
    </row>
    <row r="765" spans="1:6" x14ac:dyDescent="0.3">
      <c r="A765" s="10">
        <v>44591</v>
      </c>
      <c r="B765">
        <v>37917.6015625</v>
      </c>
      <c r="C765">
        <v>33.895000457763601</v>
      </c>
      <c r="D765">
        <v>8.9706496411608896E-2</v>
      </c>
      <c r="E765">
        <v>0.81104671974887899</v>
      </c>
      <c r="F765">
        <v>1.07248460442426</v>
      </c>
    </row>
    <row r="766" spans="1:6" x14ac:dyDescent="0.3">
      <c r="A766" s="10">
        <v>44592</v>
      </c>
      <c r="B766">
        <v>38483.125</v>
      </c>
      <c r="C766">
        <v>36.800998687744098</v>
      </c>
      <c r="D766">
        <v>9.5628924854060396E-2</v>
      </c>
      <c r="E766">
        <v>0.86306230730096201</v>
      </c>
      <c r="F766">
        <v>1.19387991685119</v>
      </c>
    </row>
    <row r="767" spans="1:6" x14ac:dyDescent="0.3">
      <c r="A767" s="10">
        <v>44593</v>
      </c>
      <c r="B767">
        <v>38743.2734375</v>
      </c>
      <c r="C767">
        <v>37.299999237060497</v>
      </c>
      <c r="D767">
        <v>9.6274774761178294E-2</v>
      </c>
      <c r="E767">
        <v>0.86889117876279098</v>
      </c>
      <c r="F767">
        <v>1.2019430340993</v>
      </c>
    </row>
    <row r="768" spans="1:6" x14ac:dyDescent="0.3">
      <c r="A768" s="10">
        <v>44594</v>
      </c>
      <c r="B768">
        <v>36952.984375</v>
      </c>
      <c r="C768">
        <v>34.883998870849602</v>
      </c>
      <c r="D768">
        <v>9.4401032719971203E-2</v>
      </c>
      <c r="E768">
        <v>0.85198043620410502</v>
      </c>
      <c r="F768">
        <v>1.17855028974113</v>
      </c>
    </row>
    <row r="769" spans="1:6" x14ac:dyDescent="0.3">
      <c r="A769" s="10">
        <v>44595</v>
      </c>
      <c r="B769">
        <v>37154.6015625</v>
      </c>
      <c r="C769">
        <v>34.008998870849602</v>
      </c>
      <c r="D769">
        <v>9.15337466710308E-2</v>
      </c>
      <c r="E769">
        <v>0.82610284198387296</v>
      </c>
      <c r="F769">
        <v>1.1427536389378199</v>
      </c>
    </row>
    <row r="770" spans="1:6" x14ac:dyDescent="0.3">
      <c r="A770" s="10">
        <v>44596</v>
      </c>
      <c r="B770">
        <v>41500.875</v>
      </c>
      <c r="C770">
        <v>39.1640014648437</v>
      </c>
      <c r="D770">
        <v>9.4369098157192396E-2</v>
      </c>
      <c r="E770">
        <v>0.85169222301466896</v>
      </c>
      <c r="F770">
        <v>1.1781516024902501</v>
      </c>
    </row>
    <row r="771" spans="1:6" x14ac:dyDescent="0.3">
      <c r="A771" s="10">
        <v>44597</v>
      </c>
      <c r="B771">
        <v>41441.1640625</v>
      </c>
      <c r="C771">
        <v>39.1640014648437</v>
      </c>
      <c r="D771">
        <v>9.4369098157192396E-2</v>
      </c>
      <c r="E771">
        <v>0.85291939272015704</v>
      </c>
      <c r="F771">
        <v>1.1798491546293699</v>
      </c>
    </row>
    <row r="772" spans="1:6" x14ac:dyDescent="0.3">
      <c r="A772" s="10">
        <v>44598</v>
      </c>
      <c r="B772">
        <v>42412.43359375</v>
      </c>
      <c r="C772">
        <v>39.1640014648437</v>
      </c>
      <c r="D772">
        <v>9.4369098157192396E-2</v>
      </c>
      <c r="E772">
        <v>0.83338703985645801</v>
      </c>
      <c r="F772">
        <v>1.1528299190358799</v>
      </c>
    </row>
    <row r="773" spans="1:6" x14ac:dyDescent="0.3">
      <c r="A773" s="10">
        <v>44599</v>
      </c>
      <c r="B773">
        <v>43840.28515625</v>
      </c>
      <c r="C773">
        <v>41.347000122070298</v>
      </c>
      <c r="D773">
        <v>9.4312799231817401E-2</v>
      </c>
      <c r="E773">
        <v>0.85118411858385001</v>
      </c>
      <c r="F773">
        <v>1.1774487382005201</v>
      </c>
    </row>
    <row r="774" spans="1:6" x14ac:dyDescent="0.3">
      <c r="A774" s="10">
        <v>44600</v>
      </c>
      <c r="B774">
        <v>44118.4453125</v>
      </c>
      <c r="C774">
        <v>42.542999267578097</v>
      </c>
      <c r="D774">
        <v>9.6429053576655599E-2</v>
      </c>
      <c r="E774">
        <v>0.87028356323910605</v>
      </c>
      <c r="F774">
        <v>1.2038691289463801</v>
      </c>
    </row>
    <row r="775" spans="1:6" x14ac:dyDescent="0.3">
      <c r="A775" s="10">
        <v>44601</v>
      </c>
      <c r="B775">
        <v>44338.796875</v>
      </c>
      <c r="C775">
        <v>44.659999847412102</v>
      </c>
      <c r="D775">
        <v>0.100724428705897</v>
      </c>
      <c r="E775">
        <v>0.90904982956934299</v>
      </c>
      <c r="F775">
        <v>1.2574947669002801</v>
      </c>
    </row>
    <row r="776" spans="1:6" x14ac:dyDescent="0.3">
      <c r="A776" s="10">
        <v>44602</v>
      </c>
      <c r="B776">
        <v>43565.11328125</v>
      </c>
      <c r="C776">
        <v>43.147998809814403</v>
      </c>
      <c r="D776">
        <v>9.9042549324403803E-2</v>
      </c>
      <c r="E776">
        <v>0.89387067010677401</v>
      </c>
      <c r="F776">
        <v>1.2364973331301501</v>
      </c>
    </row>
    <row r="777" spans="1:6" x14ac:dyDescent="0.3">
      <c r="A777" s="10">
        <v>44603</v>
      </c>
      <c r="B777">
        <v>42407.9375</v>
      </c>
      <c r="C777">
        <v>41.101001739501903</v>
      </c>
      <c r="D777">
        <v>9.6918181270904596E-2</v>
      </c>
      <c r="E777">
        <v>0.87469799827544703</v>
      </c>
      <c r="F777">
        <v>1.20997564673722</v>
      </c>
    </row>
    <row r="778" spans="1:6" x14ac:dyDescent="0.3">
      <c r="A778" s="10">
        <v>44604</v>
      </c>
      <c r="B778">
        <v>42244.46875</v>
      </c>
      <c r="C778">
        <v>41.101001739501903</v>
      </c>
      <c r="D778">
        <v>9.6918181270904596E-2</v>
      </c>
      <c r="E778">
        <v>0.87808272040917201</v>
      </c>
      <c r="F778">
        <v>1.21465775571752</v>
      </c>
    </row>
    <row r="779" spans="1:6" x14ac:dyDescent="0.3">
      <c r="A779" s="10">
        <v>44605</v>
      </c>
      <c r="B779">
        <v>42197.515625</v>
      </c>
      <c r="C779">
        <v>41.101001739501903</v>
      </c>
      <c r="D779">
        <v>9.6918181270904596E-2</v>
      </c>
      <c r="E779">
        <v>0.879059761998495</v>
      </c>
      <c r="F779">
        <v>1.2160093039447499</v>
      </c>
    </row>
    <row r="780" spans="1:6" x14ac:dyDescent="0.3">
      <c r="A780" s="10">
        <v>44606</v>
      </c>
      <c r="B780">
        <v>42586.91796875</v>
      </c>
      <c r="C780">
        <v>40.949001312255803</v>
      </c>
      <c r="D780">
        <v>9.6153944134449804E-2</v>
      </c>
      <c r="E780">
        <v>0.86780066812852397</v>
      </c>
      <c r="F780">
        <v>1.20043452337608</v>
      </c>
    </row>
    <row r="781" spans="1:6" x14ac:dyDescent="0.3">
      <c r="A781" s="10">
        <v>44607</v>
      </c>
      <c r="B781">
        <v>44575.203125</v>
      </c>
      <c r="C781">
        <v>43.7239990234375</v>
      </c>
      <c r="D781">
        <v>9.8090408922701905E-2</v>
      </c>
      <c r="E781">
        <v>0.88527749086501795</v>
      </c>
      <c r="F781">
        <v>1.2246103302662199</v>
      </c>
    </row>
    <row r="782" spans="1:6" x14ac:dyDescent="0.3">
      <c r="A782" s="10">
        <v>44608</v>
      </c>
      <c r="B782">
        <v>43961.859375</v>
      </c>
      <c r="C782">
        <v>43.498001098632798</v>
      </c>
      <c r="D782">
        <v>9.8944862016844104E-2</v>
      </c>
      <c r="E782">
        <v>0.89298903065317603</v>
      </c>
      <c r="F782">
        <v>1.2352777553214001</v>
      </c>
    </row>
    <row r="783" spans="1:6" x14ac:dyDescent="0.3">
      <c r="A783" s="10">
        <v>44609</v>
      </c>
      <c r="B783">
        <v>40538.01171875</v>
      </c>
      <c r="C783">
        <v>40.459999084472599</v>
      </c>
      <c r="D783">
        <v>9.9807556831305405E-2</v>
      </c>
      <c r="E783">
        <v>0.90077495293769105</v>
      </c>
      <c r="F783">
        <v>1.2460480741860001</v>
      </c>
    </row>
    <row r="784" spans="1:6" x14ac:dyDescent="0.3">
      <c r="A784" s="10">
        <v>44610</v>
      </c>
      <c r="B784">
        <v>40030.9765625</v>
      </c>
      <c r="C784">
        <v>39.597000122070298</v>
      </c>
      <c r="D784">
        <v>9.8915898442417105E-2</v>
      </c>
      <c r="E784">
        <v>0.89272763098345398</v>
      </c>
      <c r="F784">
        <v>1.23491615939338</v>
      </c>
    </row>
    <row r="785" spans="1:6" x14ac:dyDescent="0.3">
      <c r="A785" s="10">
        <v>44611</v>
      </c>
      <c r="B785">
        <v>40122.15625</v>
      </c>
      <c r="C785">
        <v>39.597000122070298</v>
      </c>
      <c r="D785">
        <v>9.8915898442417105E-2</v>
      </c>
      <c r="E785">
        <v>0.89069886099640505</v>
      </c>
      <c r="F785">
        <v>1.23210974817259</v>
      </c>
    </row>
    <row r="786" spans="1:6" x14ac:dyDescent="0.3">
      <c r="A786" s="10">
        <v>44612</v>
      </c>
      <c r="B786">
        <v>38431.37890625</v>
      </c>
      <c r="C786">
        <v>39.597000122070298</v>
      </c>
      <c r="D786">
        <v>9.8915898442417105E-2</v>
      </c>
      <c r="E786">
        <v>0.92988489847766098</v>
      </c>
      <c r="F786">
        <v>1.28631605839387</v>
      </c>
    </row>
    <row r="787" spans="1:6" x14ac:dyDescent="0.3">
      <c r="A787" s="10">
        <v>44613</v>
      </c>
      <c r="B787">
        <v>37075.28125</v>
      </c>
      <c r="C787">
        <v>39.597000122070298</v>
      </c>
      <c r="D787">
        <v>9.8915898442417105E-2</v>
      </c>
      <c r="E787">
        <v>0.96389717536113895</v>
      </c>
      <c r="F787">
        <v>1.3333654706484199</v>
      </c>
    </row>
    <row r="788" spans="1:6" x14ac:dyDescent="0.3">
      <c r="A788" s="10">
        <v>44614</v>
      </c>
      <c r="B788">
        <v>38286.02734375</v>
      </c>
      <c r="C788">
        <v>37.770000457763601</v>
      </c>
      <c r="D788">
        <v>9.8652179602356699E-2</v>
      </c>
      <c r="E788">
        <v>0.89034753739850003</v>
      </c>
      <c r="F788">
        <v>1.2316237598675599</v>
      </c>
    </row>
    <row r="789" spans="1:6" x14ac:dyDescent="0.3">
      <c r="A789" s="10">
        <v>44615</v>
      </c>
      <c r="B789">
        <v>37296.5703125</v>
      </c>
      <c r="C789">
        <v>36.502998352050703</v>
      </c>
      <c r="D789">
        <v>9.7872265589570101E-2</v>
      </c>
      <c r="E789">
        <v>0.88330872159669904</v>
      </c>
      <c r="F789">
        <v>1.22188691844477</v>
      </c>
    </row>
    <row r="790" spans="1:6" x14ac:dyDescent="0.3">
      <c r="A790" s="10">
        <v>44616</v>
      </c>
      <c r="B790">
        <v>38332.609375</v>
      </c>
      <c r="C790">
        <v>39.695999145507798</v>
      </c>
      <c r="D790">
        <v>0.10355673613859601</v>
      </c>
      <c r="E790">
        <v>0.93461173765919803</v>
      </c>
      <c r="F790">
        <v>1.2928547269480199</v>
      </c>
    </row>
    <row r="791" spans="1:6" x14ac:dyDescent="0.3">
      <c r="A791" s="10">
        <v>44617</v>
      </c>
      <c r="B791">
        <v>39214.21875</v>
      </c>
      <c r="C791">
        <v>40.5</v>
      </c>
      <c r="D791">
        <v>0.103278864888772</v>
      </c>
      <c r="E791">
        <v>0.932103916909645</v>
      </c>
      <c r="F791">
        <v>1.28938564157304</v>
      </c>
    </row>
    <row r="792" spans="1:6" x14ac:dyDescent="0.3">
      <c r="A792" s="10">
        <v>44618</v>
      </c>
      <c r="B792">
        <v>39105.1484375</v>
      </c>
      <c r="C792">
        <v>40.5</v>
      </c>
      <c r="D792">
        <v>0.103278864888772</v>
      </c>
      <c r="E792">
        <v>0.93470369902432704</v>
      </c>
      <c r="F792">
        <v>1.2929819377253</v>
      </c>
    </row>
    <row r="793" spans="1:6" x14ac:dyDescent="0.3">
      <c r="A793" s="10">
        <v>44619</v>
      </c>
      <c r="B793">
        <v>37709.78515625</v>
      </c>
      <c r="C793">
        <v>40.5</v>
      </c>
      <c r="D793">
        <v>0.103278864888772</v>
      </c>
      <c r="E793">
        <v>0.969290245064379</v>
      </c>
      <c r="F793">
        <v>1.3408257403814501</v>
      </c>
    </row>
    <row r="794" spans="1:6" x14ac:dyDescent="0.3">
      <c r="A794" s="10">
        <v>44620</v>
      </c>
      <c r="B794">
        <v>43193.234375</v>
      </c>
      <c r="C794">
        <v>44.299999237060497</v>
      </c>
      <c r="D794">
        <v>0.102562356994273</v>
      </c>
      <c r="E794">
        <v>0.92563734879158499</v>
      </c>
      <c r="F794">
        <v>1.2804403942348199</v>
      </c>
    </row>
    <row r="795" spans="1:6" x14ac:dyDescent="0.3">
      <c r="A795" s="10">
        <v>44621</v>
      </c>
      <c r="B795">
        <v>44354.63671875</v>
      </c>
      <c r="C795">
        <v>46.472999572753899</v>
      </c>
      <c r="D795">
        <v>0.104775967093218</v>
      </c>
      <c r="E795">
        <v>0.94561544059148495</v>
      </c>
      <c r="F795">
        <v>1.3080762235082599</v>
      </c>
    </row>
    <row r="796" spans="1:6" x14ac:dyDescent="0.3">
      <c r="A796" s="10">
        <v>44622</v>
      </c>
      <c r="B796">
        <v>43924.1171875</v>
      </c>
      <c r="C796">
        <v>45.929000854492102</v>
      </c>
      <c r="D796">
        <v>0.10456442563986799</v>
      </c>
      <c r="E796">
        <v>0.94370625406558695</v>
      </c>
      <c r="F796">
        <v>1.3054352328966801</v>
      </c>
    </row>
    <row r="797" spans="1:6" x14ac:dyDescent="0.3">
      <c r="A797" s="10">
        <v>44623</v>
      </c>
      <c r="B797">
        <v>42451.7890625</v>
      </c>
      <c r="C797">
        <v>42.869998931884702</v>
      </c>
      <c r="D797">
        <v>0.10098514074110999</v>
      </c>
      <c r="E797">
        <v>0.91140278638648797</v>
      </c>
      <c r="F797">
        <v>1.2607496279519601</v>
      </c>
    </row>
    <row r="798" spans="1:6" x14ac:dyDescent="0.3">
      <c r="A798" s="10">
        <v>44624</v>
      </c>
      <c r="B798">
        <v>39137.60546875</v>
      </c>
      <c r="C798">
        <v>41.035999298095703</v>
      </c>
      <c r="D798">
        <v>0.104850562027514</v>
      </c>
      <c r="E798">
        <v>0.94628866865721195</v>
      </c>
      <c r="F798">
        <v>1.30900750443703</v>
      </c>
    </row>
    <row r="799" spans="1:6" x14ac:dyDescent="0.3">
      <c r="A799" s="10">
        <v>44625</v>
      </c>
      <c r="B799">
        <v>39400.5859375</v>
      </c>
      <c r="C799">
        <v>41.035999298095703</v>
      </c>
      <c r="D799">
        <v>0.104850562027514</v>
      </c>
      <c r="E799">
        <v>0.93997263472687798</v>
      </c>
      <c r="F799">
        <v>1.30027049205706</v>
      </c>
    </row>
    <row r="800" spans="1:6" x14ac:dyDescent="0.3">
      <c r="A800" s="10">
        <v>44626</v>
      </c>
      <c r="B800">
        <v>38419.984375</v>
      </c>
      <c r="C800">
        <v>41.035999298095703</v>
      </c>
      <c r="D800">
        <v>0.104850562027514</v>
      </c>
      <c r="E800">
        <v>0.96396375938022905</v>
      </c>
      <c r="F800">
        <v>1.3334575767715799</v>
      </c>
    </row>
    <row r="801" spans="1:6" x14ac:dyDescent="0.3">
      <c r="A801" s="10">
        <v>44627</v>
      </c>
      <c r="B801">
        <v>38062.0390625</v>
      </c>
      <c r="C801">
        <v>38.890998840332003</v>
      </c>
      <c r="D801">
        <v>0.10217791741653801</v>
      </c>
      <c r="E801">
        <v>0.92216773633402205</v>
      </c>
      <c r="F801">
        <v>1.2756408558963901</v>
      </c>
    </row>
    <row r="802" spans="1:6" x14ac:dyDescent="0.3">
      <c r="A802" s="10">
        <v>44628</v>
      </c>
      <c r="B802">
        <v>38737.26953125</v>
      </c>
      <c r="C802">
        <v>41.035999298095703</v>
      </c>
      <c r="D802">
        <v>0.10593415538746501</v>
      </c>
      <c r="E802">
        <v>0.95606822632600696</v>
      </c>
      <c r="F802">
        <v>1.3225356325891899</v>
      </c>
    </row>
    <row r="803" spans="1:6" x14ac:dyDescent="0.3">
      <c r="A803" s="10">
        <v>44629</v>
      </c>
      <c r="B803">
        <v>41982.92578125</v>
      </c>
      <c r="C803">
        <v>43.674999237060497</v>
      </c>
      <c r="D803">
        <v>0.10403038479172901</v>
      </c>
      <c r="E803">
        <v>0.93888647252677504</v>
      </c>
      <c r="F803">
        <v>1.2987679965521901</v>
      </c>
    </row>
    <row r="804" spans="1:6" x14ac:dyDescent="0.3">
      <c r="A804" s="10">
        <v>44630</v>
      </c>
      <c r="B804">
        <v>39437.4609375</v>
      </c>
      <c r="C804">
        <v>42.112998962402301</v>
      </c>
      <c r="D804">
        <v>0.10678425527734201</v>
      </c>
      <c r="E804">
        <v>0.96374047793307505</v>
      </c>
      <c r="F804">
        <v>1.3331487100382</v>
      </c>
    </row>
    <row r="805" spans="1:6" x14ac:dyDescent="0.3">
      <c r="A805" s="10">
        <v>44631</v>
      </c>
      <c r="B805">
        <v>38794.97265625</v>
      </c>
      <c r="C805">
        <v>39.082000732421797</v>
      </c>
      <c r="D805">
        <v>0.10073985894697</v>
      </c>
      <c r="E805">
        <v>0.90918908931196396</v>
      </c>
      <c r="F805">
        <v>1.2576874058424901</v>
      </c>
    </row>
    <row r="806" spans="1:6" x14ac:dyDescent="0.3">
      <c r="A806" s="10">
        <v>44632</v>
      </c>
      <c r="B806">
        <v>38904.01171875</v>
      </c>
      <c r="C806">
        <v>39.082000732421797</v>
      </c>
      <c r="D806">
        <v>0.10073985894697</v>
      </c>
      <c r="E806">
        <v>0.90664083987562105</v>
      </c>
      <c r="F806">
        <v>1.2541623951921099</v>
      </c>
    </row>
    <row r="807" spans="1:6" x14ac:dyDescent="0.3">
      <c r="A807" s="10">
        <v>44633</v>
      </c>
      <c r="B807">
        <v>37849.6640625</v>
      </c>
      <c r="C807">
        <v>39.082000732421797</v>
      </c>
      <c r="D807">
        <v>0.10073985894697</v>
      </c>
      <c r="E807">
        <v>0.93189640470718504</v>
      </c>
      <c r="F807">
        <v>1.2890985885423101</v>
      </c>
    </row>
    <row r="808" spans="1:6" x14ac:dyDescent="0.3">
      <c r="A808" s="10">
        <v>44634</v>
      </c>
      <c r="B808">
        <v>39666.75390625</v>
      </c>
      <c r="C808">
        <v>36.9930000305175</v>
      </c>
      <c r="D808">
        <v>9.3259458835346906E-2</v>
      </c>
      <c r="E808">
        <v>0.84167759747281101</v>
      </c>
      <c r="F808">
        <v>1.1642983033621701</v>
      </c>
    </row>
    <row r="809" spans="1:6" x14ac:dyDescent="0.3">
      <c r="A809" s="10">
        <v>44635</v>
      </c>
      <c r="B809">
        <v>39338.78515625</v>
      </c>
      <c r="C809">
        <v>39.613998413085902</v>
      </c>
      <c r="D809">
        <v>0.10069959775255501</v>
      </c>
      <c r="E809">
        <v>0.90882572729154198</v>
      </c>
      <c r="F809">
        <v>1.2571847647063199</v>
      </c>
    </row>
    <row r="810" spans="1:6" x14ac:dyDescent="0.3">
      <c r="A810" s="10">
        <v>44636</v>
      </c>
      <c r="B810">
        <v>41143.9296875</v>
      </c>
      <c r="C810">
        <v>42.877998352050703</v>
      </c>
      <c r="D810">
        <v>0.10421464035575</v>
      </c>
      <c r="E810">
        <v>0.940549400688514</v>
      </c>
      <c r="F810">
        <v>1.3010683363059601</v>
      </c>
    </row>
    <row r="811" spans="1:6" x14ac:dyDescent="0.3">
      <c r="A811" s="10">
        <v>44637</v>
      </c>
      <c r="B811">
        <v>40951.37890625</v>
      </c>
      <c r="C811">
        <v>43.409000396728501</v>
      </c>
      <c r="D811">
        <v>0.10600131559942</v>
      </c>
      <c r="E811">
        <v>0.95667435514714605</v>
      </c>
      <c r="F811">
        <v>1.32337409467989</v>
      </c>
    </row>
    <row r="812" spans="1:6" x14ac:dyDescent="0.3">
      <c r="A812" s="10">
        <v>44638</v>
      </c>
      <c r="B812">
        <v>41801.15625</v>
      </c>
      <c r="C812">
        <v>45.428001403808501</v>
      </c>
      <c r="D812">
        <v>0.10867642304465799</v>
      </c>
      <c r="E812">
        <v>0.98081751483955504</v>
      </c>
      <c r="F812">
        <v>1.35677149049044</v>
      </c>
    </row>
    <row r="813" spans="1:6" x14ac:dyDescent="0.3">
      <c r="A813" s="10">
        <v>44639</v>
      </c>
      <c r="B813">
        <v>42190.65234375</v>
      </c>
      <c r="C813">
        <v>45.428001403808501</v>
      </c>
      <c r="D813">
        <v>0.10867642304465799</v>
      </c>
      <c r="E813">
        <v>0.97176279372268304</v>
      </c>
      <c r="F813">
        <v>1.3442460336344599</v>
      </c>
    </row>
    <row r="814" spans="1:6" x14ac:dyDescent="0.3">
      <c r="A814" s="10">
        <v>44640</v>
      </c>
      <c r="B814">
        <v>41247.82421875</v>
      </c>
      <c r="C814">
        <v>45.428001403808501</v>
      </c>
      <c r="D814">
        <v>0.10867642304465799</v>
      </c>
      <c r="E814">
        <v>0.99397500273257799</v>
      </c>
      <c r="F814">
        <v>1.37497233232863</v>
      </c>
    </row>
    <row r="815" spans="1:6" x14ac:dyDescent="0.3">
      <c r="A815" s="10">
        <v>44641</v>
      </c>
      <c r="B815">
        <v>41077.99609375</v>
      </c>
      <c r="C815">
        <v>43.647998809814403</v>
      </c>
      <c r="D815">
        <v>0.10625639748881301</v>
      </c>
      <c r="E815">
        <v>0.95897649923531503</v>
      </c>
      <c r="F815">
        <v>1.3265586661405</v>
      </c>
    </row>
    <row r="816" spans="1:6" x14ac:dyDescent="0.3">
      <c r="A816" s="10">
        <v>44642</v>
      </c>
      <c r="B816">
        <v>42358.80859375</v>
      </c>
      <c r="C816">
        <v>45.994998931884702</v>
      </c>
      <c r="D816">
        <v>0.10858426017834499</v>
      </c>
      <c r="E816">
        <v>0.97998573411872303</v>
      </c>
      <c r="F816">
        <v>1.35562088260335</v>
      </c>
    </row>
    <row r="817" spans="1:6" x14ac:dyDescent="0.3">
      <c r="A817" s="10">
        <v>44643</v>
      </c>
      <c r="B817">
        <v>42892.95703125</v>
      </c>
      <c r="C817">
        <v>45.069000244140597</v>
      </c>
      <c r="D817">
        <v>0.105073194676937</v>
      </c>
      <c r="E817">
        <v>0.94829795453368604</v>
      </c>
      <c r="F817">
        <v>1.3117869631561101</v>
      </c>
    </row>
    <row r="818" spans="1:6" x14ac:dyDescent="0.3">
      <c r="A818" s="10">
        <v>44644</v>
      </c>
      <c r="B818">
        <v>43960.93359375</v>
      </c>
      <c r="C818">
        <v>48.391998291015597</v>
      </c>
      <c r="D818">
        <v>0.11007955094451299</v>
      </c>
      <c r="E818">
        <v>0.993480909356802</v>
      </c>
      <c r="F818">
        <v>1.37428884962594</v>
      </c>
    </row>
    <row r="819" spans="1:6" x14ac:dyDescent="0.3">
      <c r="A819" s="10">
        <v>44645</v>
      </c>
      <c r="B819">
        <v>44348.73046875</v>
      </c>
      <c r="C819">
        <v>47.242000579833899</v>
      </c>
      <c r="D819">
        <v>0.106523907405021</v>
      </c>
      <c r="E819">
        <v>0.96139080772890795</v>
      </c>
      <c r="F819">
        <v>1.32989839538044</v>
      </c>
    </row>
    <row r="820" spans="1:6" x14ac:dyDescent="0.3">
      <c r="A820" s="10">
        <v>44646</v>
      </c>
      <c r="B820">
        <v>44500.828125</v>
      </c>
      <c r="C820">
        <v>47.242000579833899</v>
      </c>
      <c r="D820">
        <v>0.106523907405021</v>
      </c>
      <c r="E820">
        <v>0.95810490733655695</v>
      </c>
      <c r="F820">
        <v>1.3253529871822001</v>
      </c>
    </row>
    <row r="821" spans="1:6" x14ac:dyDescent="0.3">
      <c r="A821" s="10">
        <v>44647</v>
      </c>
      <c r="B821">
        <v>46820.4921875</v>
      </c>
      <c r="C821">
        <v>47.242000579833899</v>
      </c>
      <c r="D821">
        <v>0.106523907405021</v>
      </c>
      <c r="E821">
        <v>0.91063677067637006</v>
      </c>
      <c r="F821">
        <v>1.25968999324822</v>
      </c>
    </row>
    <row r="822" spans="1:6" x14ac:dyDescent="0.3">
      <c r="A822" s="10">
        <v>44648</v>
      </c>
      <c r="B822">
        <v>47128.00390625</v>
      </c>
      <c r="C822">
        <v>51</v>
      </c>
      <c r="D822">
        <v>0.108215913624206</v>
      </c>
      <c r="E822">
        <v>0.97666136309409002</v>
      </c>
      <c r="F822">
        <v>1.3510222577197299</v>
      </c>
    </row>
    <row r="823" spans="1:6" x14ac:dyDescent="0.3">
      <c r="A823" s="10">
        <v>44649</v>
      </c>
      <c r="B823">
        <v>47465.73046875</v>
      </c>
      <c r="C823">
        <v>52</v>
      </c>
      <c r="D823">
        <v>0.109552722535757</v>
      </c>
      <c r="E823">
        <v>0.98872622093270301</v>
      </c>
      <c r="F823">
        <v>1.36771165702652</v>
      </c>
    </row>
    <row r="824" spans="1:6" x14ac:dyDescent="0.3">
      <c r="A824" s="10">
        <v>44650</v>
      </c>
      <c r="B824">
        <v>47062.6640625</v>
      </c>
      <c r="C824">
        <v>50.069000244140597</v>
      </c>
      <c r="D824">
        <v>0.106387943057469</v>
      </c>
      <c r="E824">
        <v>0.96016371348217899</v>
      </c>
      <c r="F824">
        <v>1.32820094762393</v>
      </c>
    </row>
    <row r="825" spans="1:6" x14ac:dyDescent="0.3">
      <c r="A825" s="10">
        <v>44651</v>
      </c>
      <c r="B825">
        <v>45538.67578125</v>
      </c>
      <c r="C825">
        <v>48.631999969482401</v>
      </c>
      <c r="D825">
        <v>0.10679274075313799</v>
      </c>
      <c r="E825">
        <v>0.96381706035130998</v>
      </c>
      <c r="F825">
        <v>1.33325464701441</v>
      </c>
    </row>
    <row r="826" spans="1:6" x14ac:dyDescent="0.3">
      <c r="A826" s="10">
        <v>44652</v>
      </c>
      <c r="B826">
        <v>46281.64453125</v>
      </c>
      <c r="C826">
        <v>49.097999572753899</v>
      </c>
      <c r="D826">
        <v>0.106085252739025</v>
      </c>
      <c r="E826">
        <v>0.95743189771584403</v>
      </c>
      <c r="F826">
        <v>1.3244220084298901</v>
      </c>
    </row>
    <row r="827" spans="1:6" x14ac:dyDescent="0.3">
      <c r="A827" s="10">
        <v>44653</v>
      </c>
      <c r="B827">
        <v>45868.94921875</v>
      </c>
      <c r="C827">
        <v>49.097999572753899</v>
      </c>
      <c r="D827">
        <v>0.106085252739025</v>
      </c>
      <c r="E827">
        <v>0.96604617083426603</v>
      </c>
      <c r="F827">
        <v>1.33633819059583</v>
      </c>
    </row>
    <row r="828" spans="1:6" x14ac:dyDescent="0.3">
      <c r="A828" s="10">
        <v>44654</v>
      </c>
      <c r="B828">
        <v>46453.56640625</v>
      </c>
      <c r="C828">
        <v>49.097999572753899</v>
      </c>
      <c r="D828">
        <v>0.106085252739025</v>
      </c>
      <c r="E828">
        <v>0.95388849944151999</v>
      </c>
      <c r="F828">
        <v>1.31952040167295</v>
      </c>
    </row>
    <row r="829" spans="1:6" x14ac:dyDescent="0.3">
      <c r="A829" s="10">
        <v>44655</v>
      </c>
      <c r="B829">
        <v>46622.67578125</v>
      </c>
      <c r="C829">
        <v>50.125999450683501</v>
      </c>
      <c r="D829">
        <v>0.10751420550349899</v>
      </c>
      <c r="E829">
        <v>0.93999821801734595</v>
      </c>
      <c r="F829">
        <v>1.29897674961742</v>
      </c>
    </row>
    <row r="830" spans="1:6" x14ac:dyDescent="0.3">
      <c r="A830" s="10">
        <v>44656</v>
      </c>
      <c r="B830">
        <v>45555.9921875</v>
      </c>
      <c r="C830">
        <v>48.728000640869098</v>
      </c>
      <c r="D830">
        <v>0.10696287864901199</v>
      </c>
      <c r="E830">
        <v>0.93517795953767302</v>
      </c>
      <c r="F830">
        <v>1.29231566923213</v>
      </c>
    </row>
    <row r="831" spans="1:6" x14ac:dyDescent="0.3">
      <c r="A831" s="10">
        <v>44657</v>
      </c>
      <c r="B831">
        <v>43206.73828125</v>
      </c>
      <c r="C831">
        <v>45.511001586913999</v>
      </c>
      <c r="D831">
        <v>0.10533311098529199</v>
      </c>
      <c r="E831">
        <v>0.92092887782327004</v>
      </c>
      <c r="F831">
        <v>1.2726249661056399</v>
      </c>
    </row>
    <row r="832" spans="1:6" x14ac:dyDescent="0.3">
      <c r="A832" s="10">
        <v>44658</v>
      </c>
      <c r="B832">
        <v>43503.84765625</v>
      </c>
      <c r="C832">
        <v>46.361000061035099</v>
      </c>
      <c r="D832">
        <v>0.10656758553257401</v>
      </c>
      <c r="E832">
        <v>0.93172190623470896</v>
      </c>
      <c r="F832">
        <v>1.2875397741294199</v>
      </c>
    </row>
    <row r="833" spans="1:6" x14ac:dyDescent="0.3">
      <c r="A833" s="10">
        <v>44659</v>
      </c>
      <c r="B833">
        <v>42287.6640625</v>
      </c>
      <c r="C833">
        <v>45.324001312255803</v>
      </c>
      <c r="D833">
        <v>0.107180196203952</v>
      </c>
      <c r="E833">
        <v>0.93707796999146498</v>
      </c>
      <c r="F833">
        <v>1.29494127995798</v>
      </c>
    </row>
    <row r="834" spans="1:6" x14ac:dyDescent="0.3">
      <c r="A834" s="10">
        <v>44660</v>
      </c>
      <c r="B834">
        <v>42782.13671875</v>
      </c>
      <c r="C834">
        <v>45.324001312255803</v>
      </c>
      <c r="D834">
        <v>0.107180196203952</v>
      </c>
      <c r="E834">
        <v>0.92624729465654299</v>
      </c>
      <c r="F834">
        <v>1.2799744479224999</v>
      </c>
    </row>
    <row r="835" spans="1:6" x14ac:dyDescent="0.3">
      <c r="A835" s="10">
        <v>44661</v>
      </c>
      <c r="B835">
        <v>42207.671875</v>
      </c>
      <c r="C835">
        <v>45.324001312255803</v>
      </c>
      <c r="D835">
        <v>0.107180196203952</v>
      </c>
      <c r="E835">
        <v>0.93885392477285401</v>
      </c>
      <c r="F835">
        <v>1.29739545904596</v>
      </c>
    </row>
    <row r="836" spans="1:6" x14ac:dyDescent="0.3">
      <c r="A836" s="10">
        <v>44662</v>
      </c>
      <c r="B836">
        <v>39521.90234375</v>
      </c>
      <c r="C836">
        <v>43.638999938964801</v>
      </c>
      <c r="D836">
        <v>0.11041725562551501</v>
      </c>
      <c r="E836">
        <v>0.965379626257584</v>
      </c>
      <c r="F836">
        <v>1.33405113438185</v>
      </c>
    </row>
    <row r="837" spans="1:6" x14ac:dyDescent="0.3">
      <c r="A837" s="10">
        <v>44663</v>
      </c>
      <c r="B837">
        <v>40127.18359375</v>
      </c>
      <c r="C837">
        <v>44.345001220703097</v>
      </c>
      <c r="D837">
        <v>0.110511123007422</v>
      </c>
      <c r="E837">
        <v>0.96620031010405205</v>
      </c>
      <c r="F837">
        <v>1.3351852314630099</v>
      </c>
    </row>
    <row r="838" spans="1:6" x14ac:dyDescent="0.3">
      <c r="A838" s="10">
        <v>44664</v>
      </c>
      <c r="B838">
        <v>41166.73046875</v>
      </c>
      <c r="C838">
        <v>46.358001708984297</v>
      </c>
      <c r="D838">
        <v>0.112610355938213</v>
      </c>
      <c r="E838">
        <v>0.98455393328255503</v>
      </c>
      <c r="F838">
        <v>1.36054797079926</v>
      </c>
    </row>
    <row r="839" spans="1:6" x14ac:dyDescent="0.3">
      <c r="A839" s="10">
        <v>44665</v>
      </c>
      <c r="B839">
        <v>39935.515625</v>
      </c>
      <c r="C839">
        <v>44.918998718261697</v>
      </c>
      <c r="D839">
        <v>0.11247882496386701</v>
      </c>
      <c r="E839">
        <v>0.98340395611516296</v>
      </c>
      <c r="F839">
        <v>1.3589588256557901</v>
      </c>
    </row>
    <row r="840" spans="1:6" x14ac:dyDescent="0.3">
      <c r="A840" s="10">
        <v>44666</v>
      </c>
      <c r="B840">
        <v>40553.46484375</v>
      </c>
      <c r="C840">
        <v>44.918998718261697</v>
      </c>
      <c r="D840">
        <v>0.11247882496386701</v>
      </c>
      <c r="E840">
        <v>0.96841895523451205</v>
      </c>
      <c r="F840">
        <v>1.33825116114764</v>
      </c>
    </row>
    <row r="841" spans="1:6" x14ac:dyDescent="0.3">
      <c r="A841" s="10">
        <v>44667</v>
      </c>
      <c r="B841">
        <v>40424.484375</v>
      </c>
      <c r="C841">
        <v>44.918998718261697</v>
      </c>
      <c r="D841">
        <v>0.11247882496386701</v>
      </c>
      <c r="E841">
        <v>0.97150884327448905</v>
      </c>
      <c r="F841">
        <v>1.3425210551175599</v>
      </c>
    </row>
    <row r="842" spans="1:6" x14ac:dyDescent="0.3">
      <c r="A842" s="10">
        <v>44668</v>
      </c>
      <c r="B842">
        <v>39716.953125</v>
      </c>
      <c r="C842">
        <v>44.918998718261697</v>
      </c>
      <c r="D842">
        <v>0.11247882496386701</v>
      </c>
      <c r="E842">
        <v>0.98881563073385703</v>
      </c>
      <c r="F842">
        <v>1.36643717973289</v>
      </c>
    </row>
    <row r="843" spans="1:6" x14ac:dyDescent="0.3">
      <c r="A843" s="10">
        <v>44669</v>
      </c>
      <c r="B843">
        <v>40826.21484375</v>
      </c>
      <c r="C843">
        <v>44.589000701904297</v>
      </c>
      <c r="D843">
        <v>0.109216592506935</v>
      </c>
      <c r="E843">
        <v>0.95488221164508003</v>
      </c>
      <c r="F843">
        <v>1.31954483293215</v>
      </c>
    </row>
    <row r="844" spans="1:6" x14ac:dyDescent="0.3">
      <c r="A844" s="10">
        <v>44670</v>
      </c>
      <c r="B844">
        <v>41502.75</v>
      </c>
      <c r="C844">
        <v>47.113998413085902</v>
      </c>
      <c r="D844">
        <v>0.113520184597613</v>
      </c>
      <c r="E844">
        <v>0.99250857810861903</v>
      </c>
      <c r="F844">
        <v>1.37154043704277</v>
      </c>
    </row>
    <row r="845" spans="1:6" x14ac:dyDescent="0.3">
      <c r="A845" s="10">
        <v>44671</v>
      </c>
      <c r="B845">
        <v>41374.37890625</v>
      </c>
      <c r="C845">
        <v>44.902999877929602</v>
      </c>
      <c r="D845">
        <v>0.10852851707979699</v>
      </c>
      <c r="E845">
        <v>0.94886635846231304</v>
      </c>
      <c r="F845">
        <v>1.3112315688602201</v>
      </c>
    </row>
    <row r="846" spans="1:6" x14ac:dyDescent="0.3">
      <c r="A846" s="10">
        <v>44672</v>
      </c>
      <c r="B846">
        <v>40527.36328125</v>
      </c>
      <c r="C846">
        <v>42.785999298095703</v>
      </c>
      <c r="D846">
        <v>0.105573113654523</v>
      </c>
      <c r="E846">
        <v>0.92302722455186903</v>
      </c>
      <c r="F846">
        <v>1.2755246562974301</v>
      </c>
    </row>
    <row r="847" spans="1:6" x14ac:dyDescent="0.3">
      <c r="A847" s="10">
        <v>44673</v>
      </c>
      <c r="B847">
        <v>39740.3203125</v>
      </c>
      <c r="C847">
        <v>40.908000946044901</v>
      </c>
      <c r="D847">
        <v>0.102938276854244</v>
      </c>
      <c r="E847">
        <v>0.89999080917373697</v>
      </c>
      <c r="F847">
        <v>1.24369080023562</v>
      </c>
    </row>
    <row r="848" spans="1:6" x14ac:dyDescent="0.3">
      <c r="A848" s="10">
        <v>44674</v>
      </c>
      <c r="B848">
        <v>39486.73046875</v>
      </c>
      <c r="C848">
        <v>40.908000946044901</v>
      </c>
      <c r="D848">
        <v>0.102938276854244</v>
      </c>
      <c r="E848">
        <v>0.90577068828668095</v>
      </c>
      <c r="F848">
        <v>1.2516779734444701</v>
      </c>
    </row>
    <row r="849" spans="1:6" x14ac:dyDescent="0.3">
      <c r="A849" s="10">
        <v>44675</v>
      </c>
      <c r="B849">
        <v>39469.29296875</v>
      </c>
      <c r="C849">
        <v>40.908000946044901</v>
      </c>
      <c r="D849">
        <v>0.102938276854244</v>
      </c>
      <c r="E849">
        <v>0.90617085700491695</v>
      </c>
      <c r="F849">
        <v>1.2522309637065201</v>
      </c>
    </row>
    <row r="850" spans="1:6" x14ac:dyDescent="0.3">
      <c r="A850" s="10">
        <v>44676</v>
      </c>
      <c r="B850">
        <v>40458.30859375</v>
      </c>
      <c r="C850">
        <v>42.799999237060497</v>
      </c>
      <c r="D850">
        <v>0.105787910381583</v>
      </c>
      <c r="E850">
        <v>0.92490519537187699</v>
      </c>
      <c r="F850">
        <v>1.27811981061251</v>
      </c>
    </row>
    <row r="851" spans="1:6" x14ac:dyDescent="0.3">
      <c r="A851" s="10">
        <v>44677</v>
      </c>
      <c r="B851">
        <v>38117.4609375</v>
      </c>
      <c r="C851">
        <v>39.101001739501903</v>
      </c>
      <c r="D851">
        <v>0.102580289394444</v>
      </c>
      <c r="E851">
        <v>0.89686091975392801</v>
      </c>
      <c r="F851">
        <v>1.2393656286477599</v>
      </c>
    </row>
    <row r="852" spans="1:6" x14ac:dyDescent="0.3">
      <c r="A852" s="10">
        <v>44678</v>
      </c>
      <c r="B852">
        <v>39241.12109375</v>
      </c>
      <c r="C852">
        <v>38.577999114990199</v>
      </c>
      <c r="D852">
        <v>9.8310134980151204E-2</v>
      </c>
      <c r="E852">
        <v>0.85952689936753202</v>
      </c>
      <c r="F852">
        <v>1.18777401547007</v>
      </c>
    </row>
    <row r="853" spans="1:6" x14ac:dyDescent="0.3">
      <c r="A853" s="10">
        <v>44679</v>
      </c>
      <c r="B853">
        <v>39773.828125</v>
      </c>
      <c r="C853">
        <v>40.048999786376903</v>
      </c>
      <c r="D853">
        <v>0.10069184102800501</v>
      </c>
      <c r="E853">
        <v>0.88035018900018203</v>
      </c>
      <c r="F853">
        <v>1.2165495690454999</v>
      </c>
    </row>
    <row r="854" spans="1:6" x14ac:dyDescent="0.3">
      <c r="A854" s="10">
        <v>44680</v>
      </c>
      <c r="B854">
        <v>38609.82421875</v>
      </c>
      <c r="C854">
        <v>35.416999816894503</v>
      </c>
      <c r="D854">
        <v>9.1730538881073298E-2</v>
      </c>
      <c r="E854">
        <v>0.80200139769598</v>
      </c>
      <c r="F854">
        <v>1.1082799401099801</v>
      </c>
    </row>
    <row r="855" spans="1:6" x14ac:dyDescent="0.3">
      <c r="A855" s="10">
        <v>44681</v>
      </c>
      <c r="B855">
        <v>37714.875</v>
      </c>
      <c r="C855">
        <v>35.416999816894503</v>
      </c>
      <c r="D855">
        <v>9.1730538881073298E-2</v>
      </c>
      <c r="E855">
        <v>0.82103236423913895</v>
      </c>
      <c r="F855">
        <v>1.13457869535065</v>
      </c>
    </row>
    <row r="856" spans="1:6" x14ac:dyDescent="0.3">
      <c r="A856" s="10">
        <v>44682</v>
      </c>
      <c r="B856">
        <v>38469.09375</v>
      </c>
      <c r="C856">
        <v>35.416999816894503</v>
      </c>
      <c r="D856">
        <v>9.1730538881073298E-2</v>
      </c>
      <c r="E856">
        <v>0.80493533820857399</v>
      </c>
      <c r="F856">
        <v>1.1123343313179299</v>
      </c>
    </row>
    <row r="857" spans="1:6" x14ac:dyDescent="0.3">
      <c r="A857" s="10">
        <v>44683</v>
      </c>
      <c r="B857">
        <v>38529.328125</v>
      </c>
      <c r="C857">
        <v>36.590999603271399</v>
      </c>
      <c r="D857">
        <v>9.4969212763222705E-2</v>
      </c>
      <c r="E857">
        <v>0.83031716921382603</v>
      </c>
      <c r="F857">
        <v>1.1474093002982799</v>
      </c>
    </row>
    <row r="858" spans="1:6" x14ac:dyDescent="0.3">
      <c r="A858" s="10">
        <v>44684</v>
      </c>
      <c r="B858">
        <v>37750.453125</v>
      </c>
      <c r="C858">
        <v>34.340000152587798</v>
      </c>
      <c r="D858">
        <v>9.0965795930662396E-2</v>
      </c>
      <c r="E858">
        <v>0.79531523927383396</v>
      </c>
      <c r="F858">
        <v>1.0990403860681099</v>
      </c>
    </row>
    <row r="859" spans="1:6" x14ac:dyDescent="0.3">
      <c r="A859" s="10">
        <v>44685</v>
      </c>
      <c r="B859">
        <v>39698.37109375</v>
      </c>
      <c r="C859">
        <v>36.64400100708</v>
      </c>
      <c r="D859">
        <v>9.2306056892216395E-2</v>
      </c>
      <c r="E859">
        <v>0.80703315980014001</v>
      </c>
      <c r="F859">
        <v>1.11523329582665</v>
      </c>
    </row>
    <row r="860" spans="1:6" x14ac:dyDescent="0.3">
      <c r="A860" s="10">
        <v>44686</v>
      </c>
      <c r="B860">
        <v>36575.140625</v>
      </c>
      <c r="C860">
        <v>31.451999664306602</v>
      </c>
      <c r="D860">
        <v>8.5992833183554204E-2</v>
      </c>
      <c r="E860">
        <v>0.75183655570214403</v>
      </c>
      <c r="F860">
        <v>1.0389575072061501</v>
      </c>
    </row>
    <row r="861" spans="1:6" x14ac:dyDescent="0.3">
      <c r="A861" s="10">
        <v>44687</v>
      </c>
      <c r="B861">
        <v>36040.921875</v>
      </c>
      <c r="C861">
        <v>29.4239997863769</v>
      </c>
      <c r="D861">
        <v>8.1640530418249604E-2</v>
      </c>
      <c r="E861">
        <v>0.71378431112200702</v>
      </c>
      <c r="F861">
        <v>0.98637338520152995</v>
      </c>
    </row>
    <row r="862" spans="1:6" x14ac:dyDescent="0.3">
      <c r="A862" s="10">
        <v>44688</v>
      </c>
      <c r="B862">
        <v>35501.953125</v>
      </c>
      <c r="C862">
        <v>29.4239997863769</v>
      </c>
      <c r="D862">
        <v>8.1640530418249604E-2</v>
      </c>
      <c r="E862">
        <v>0.72462054417601696</v>
      </c>
      <c r="F862">
        <v>1.0013478974088801</v>
      </c>
    </row>
    <row r="863" spans="1:6" x14ac:dyDescent="0.3">
      <c r="A863" s="10">
        <v>44689</v>
      </c>
      <c r="B863">
        <v>34059.265625</v>
      </c>
      <c r="C863">
        <v>29.4239997863769</v>
      </c>
      <c r="D863">
        <v>8.1640530418249604E-2</v>
      </c>
      <c r="E863">
        <v>0.75531413025729099</v>
      </c>
      <c r="F863">
        <v>1.0437631423718501</v>
      </c>
    </row>
    <row r="864" spans="1:6" x14ac:dyDescent="0.3">
      <c r="A864" s="10">
        <v>44690</v>
      </c>
      <c r="B864">
        <v>30296.953125</v>
      </c>
      <c r="C864">
        <v>21.905000686645501</v>
      </c>
      <c r="D864">
        <v>7.2301002005941806E-2</v>
      </c>
      <c r="E864">
        <v>0.63212868223484597</v>
      </c>
      <c r="F864">
        <v>0.87353406128926603</v>
      </c>
    </row>
    <row r="865" spans="1:6" x14ac:dyDescent="0.3">
      <c r="A865" s="10">
        <v>44691</v>
      </c>
      <c r="B865">
        <v>31022.90625</v>
      </c>
      <c r="C865">
        <v>22.5520000457763</v>
      </c>
      <c r="D865">
        <v>7.2694672330308699E-2</v>
      </c>
      <c r="E865">
        <v>0.63557054744380403</v>
      </c>
      <c r="F865">
        <v>0.87829034996732602</v>
      </c>
    </row>
    <row r="866" spans="1:6" x14ac:dyDescent="0.3">
      <c r="A866" s="10">
        <v>44692</v>
      </c>
      <c r="B866">
        <v>28936.35546875</v>
      </c>
      <c r="C866">
        <v>16.819999694824201</v>
      </c>
      <c r="D866">
        <v>5.8127567975825703E-2</v>
      </c>
      <c r="E866">
        <v>0.50821014822250299</v>
      </c>
      <c r="F866">
        <v>0.70229193397095602</v>
      </c>
    </row>
    <row r="867" spans="1:6" x14ac:dyDescent="0.3">
      <c r="A867" s="10">
        <v>44693</v>
      </c>
      <c r="B867">
        <v>29047.751953125</v>
      </c>
      <c r="C867">
        <v>17.1180000305175</v>
      </c>
      <c r="D867">
        <v>5.8930550144263398E-2</v>
      </c>
      <c r="E867">
        <v>0.515230632668221</v>
      </c>
      <c r="F867">
        <v>0.71199349073057905</v>
      </c>
    </row>
    <row r="868" spans="1:6" x14ac:dyDescent="0.3">
      <c r="A868" s="10">
        <v>44694</v>
      </c>
      <c r="B868">
        <v>29283.103515625</v>
      </c>
      <c r="C868">
        <v>20.4570007324218</v>
      </c>
      <c r="D868">
        <v>6.9859401075798994E-2</v>
      </c>
      <c r="E868">
        <v>0.61078173079995901</v>
      </c>
      <c r="F868">
        <v>0.84403486325076504</v>
      </c>
    </row>
    <row r="869" spans="1:6" x14ac:dyDescent="0.3">
      <c r="A869" s="10">
        <v>44695</v>
      </c>
      <c r="B869">
        <v>30101.265625</v>
      </c>
      <c r="C869">
        <v>20.4570007324218</v>
      </c>
      <c r="D869">
        <v>6.9859401075798994E-2</v>
      </c>
      <c r="E869">
        <v>0.59418048633853104</v>
      </c>
      <c r="F869">
        <v>0.82109372340946396</v>
      </c>
    </row>
    <row r="870" spans="1:6" x14ac:dyDescent="0.3">
      <c r="A870" s="10">
        <v>44696</v>
      </c>
      <c r="B870">
        <v>31305.11328125</v>
      </c>
      <c r="C870">
        <v>20.4570007324218</v>
      </c>
      <c r="D870">
        <v>6.9859401075798994E-2</v>
      </c>
      <c r="E870">
        <v>0.57133109494864098</v>
      </c>
      <c r="F870">
        <v>0.78951831444647802</v>
      </c>
    </row>
    <row r="871" spans="1:6" x14ac:dyDescent="0.3">
      <c r="A871" s="10">
        <v>44697</v>
      </c>
      <c r="B871">
        <v>29862.91796875</v>
      </c>
      <c r="C871">
        <v>20.1509990692138</v>
      </c>
      <c r="D871">
        <v>6.7478332460012197E-2</v>
      </c>
      <c r="E871">
        <v>0.58996401424487799</v>
      </c>
      <c r="F871">
        <v>0.81526701107098898</v>
      </c>
    </row>
    <row r="872" spans="1:6" x14ac:dyDescent="0.3">
      <c r="A872" s="10">
        <v>44698</v>
      </c>
      <c r="B872">
        <v>30425.857421875</v>
      </c>
      <c r="C872">
        <v>22.4869995117187</v>
      </c>
      <c r="D872">
        <v>7.3907529375167105E-2</v>
      </c>
      <c r="E872">
        <v>0.64617457372607601</v>
      </c>
      <c r="F872">
        <v>0.89294397731361697</v>
      </c>
    </row>
    <row r="873" spans="1:6" x14ac:dyDescent="0.3">
      <c r="A873" s="10">
        <v>44699</v>
      </c>
      <c r="B873">
        <v>28720.271484375</v>
      </c>
      <c r="C873">
        <v>19.743999481201101</v>
      </c>
      <c r="D873">
        <v>6.8745866458618604E-2</v>
      </c>
      <c r="E873">
        <v>0.60104608190641695</v>
      </c>
      <c r="F873">
        <v>0.83058124034728398</v>
      </c>
    </row>
    <row r="874" spans="1:6" x14ac:dyDescent="0.3">
      <c r="A874" s="10">
        <v>44700</v>
      </c>
      <c r="B874">
        <v>30314.333984375</v>
      </c>
      <c r="C874">
        <v>21.076999664306602</v>
      </c>
      <c r="D874">
        <v>6.9528163393497003E-2</v>
      </c>
      <c r="E874">
        <v>0.60788571506281996</v>
      </c>
      <c r="F874">
        <v>0.84003288001615495</v>
      </c>
    </row>
    <row r="875" spans="1:6" x14ac:dyDescent="0.3">
      <c r="A875" s="10">
        <v>44701</v>
      </c>
      <c r="B875">
        <v>29200.740234375</v>
      </c>
      <c r="C875">
        <v>20.274999618530199</v>
      </c>
      <c r="D875">
        <v>6.9433170035404099E-2</v>
      </c>
      <c r="E875">
        <v>0.60705518679064796</v>
      </c>
      <c r="F875">
        <v>0.83888517899420301</v>
      </c>
    </row>
    <row r="876" spans="1:6" x14ac:dyDescent="0.3">
      <c r="A876" s="10">
        <v>44702</v>
      </c>
      <c r="B876">
        <v>29432.2265625</v>
      </c>
      <c r="C876">
        <v>20.274999618530199</v>
      </c>
      <c r="D876">
        <v>6.9433170035404099E-2</v>
      </c>
      <c r="E876">
        <v>0.602280659254955</v>
      </c>
      <c r="F876">
        <v>0.83228729387017097</v>
      </c>
    </row>
    <row r="877" spans="1:6" x14ac:dyDescent="0.3">
      <c r="A877" s="10">
        <v>44703</v>
      </c>
      <c r="B877">
        <v>30323.72265625</v>
      </c>
      <c r="C877">
        <v>20.274999618530199</v>
      </c>
      <c r="D877">
        <v>6.9433170035404099E-2</v>
      </c>
      <c r="E877">
        <v>0.584574031966689</v>
      </c>
      <c r="F877">
        <v>0.80781863348258898</v>
      </c>
    </row>
    <row r="878" spans="1:6" x14ac:dyDescent="0.3">
      <c r="A878" s="10">
        <v>44704</v>
      </c>
      <c r="B878">
        <v>29098.91015625</v>
      </c>
      <c r="C878">
        <v>20.4370002746582</v>
      </c>
      <c r="D878">
        <v>7.0232871832379001E-2</v>
      </c>
      <c r="E878">
        <v>0.61404699090231296</v>
      </c>
      <c r="F878">
        <v>0.84854710260730104</v>
      </c>
    </row>
    <row r="879" spans="1:6" x14ac:dyDescent="0.3">
      <c r="A879" s="10">
        <v>44705</v>
      </c>
      <c r="B879">
        <v>29655.5859375</v>
      </c>
      <c r="C879">
        <v>19.301000595092699</v>
      </c>
      <c r="D879">
        <v>6.5083861892899997E-2</v>
      </c>
      <c r="E879">
        <v>0.56902912423997298</v>
      </c>
      <c r="F879">
        <v>0.78633723774702802</v>
      </c>
    </row>
    <row r="880" spans="1:6" x14ac:dyDescent="0.3">
      <c r="A880" s="10">
        <v>44706</v>
      </c>
      <c r="B880">
        <v>29562.361328125</v>
      </c>
      <c r="C880">
        <v>19.8120002746582</v>
      </c>
      <c r="D880">
        <v>6.7017651447922294E-2</v>
      </c>
      <c r="E880">
        <v>0.58593627364621903</v>
      </c>
      <c r="F880">
        <v>0.80970110542259099</v>
      </c>
    </row>
    <row r="881" spans="1:6" x14ac:dyDescent="0.3">
      <c r="A881" s="10">
        <v>44707</v>
      </c>
      <c r="B881">
        <v>29267.224609375</v>
      </c>
      <c r="C881">
        <v>21.610000610351499</v>
      </c>
      <c r="D881">
        <v>7.3836863244727796E-2</v>
      </c>
      <c r="E881">
        <v>0.64555673874905095</v>
      </c>
      <c r="F881">
        <v>0.89209019562033998</v>
      </c>
    </row>
    <row r="882" spans="1:6" x14ac:dyDescent="0.3">
      <c r="A882" s="10">
        <v>44708</v>
      </c>
      <c r="B882">
        <v>28627.57421875</v>
      </c>
      <c r="C882">
        <v>21.938999176025298</v>
      </c>
      <c r="D882">
        <v>7.6635900088440401E-2</v>
      </c>
      <c r="E882">
        <v>0.67002875742726198</v>
      </c>
      <c r="F882">
        <v>0.92590790151583502</v>
      </c>
    </row>
    <row r="883" spans="1:6" x14ac:dyDescent="0.3">
      <c r="A883" s="10">
        <v>44709</v>
      </c>
      <c r="B883">
        <v>28814.900390625</v>
      </c>
      <c r="C883">
        <v>21.938999176025298</v>
      </c>
      <c r="D883">
        <v>7.6635900088440401E-2</v>
      </c>
      <c r="E883">
        <v>0.66567288874566</v>
      </c>
      <c r="F883">
        <v>0.91988855803907599</v>
      </c>
    </row>
    <row r="884" spans="1:6" x14ac:dyDescent="0.3">
      <c r="A884" s="10">
        <v>44710</v>
      </c>
      <c r="B884">
        <v>29445.95703125</v>
      </c>
      <c r="C884">
        <v>21.938999176025298</v>
      </c>
      <c r="D884">
        <v>7.6635900088440401E-2</v>
      </c>
      <c r="E884">
        <v>0.651406845482703</v>
      </c>
      <c r="F884">
        <v>0.90017441587112201</v>
      </c>
    </row>
    <row r="885" spans="1:6" x14ac:dyDescent="0.3">
      <c r="A885" s="10">
        <v>44711</v>
      </c>
      <c r="B885">
        <v>31726.390625</v>
      </c>
      <c r="C885">
        <v>21.938999176025298</v>
      </c>
      <c r="D885">
        <v>7.6635900088440401E-2</v>
      </c>
      <c r="E885">
        <v>0.60458494029986398</v>
      </c>
      <c r="F885">
        <v>0.83547156320659</v>
      </c>
    </row>
    <row r="886" spans="1:6" x14ac:dyDescent="0.3">
      <c r="A886" s="10">
        <v>44712</v>
      </c>
      <c r="B886">
        <v>31792.310546875</v>
      </c>
      <c r="C886">
        <v>26.468999862670898</v>
      </c>
      <c r="D886">
        <v>8.3255980478816202E-2</v>
      </c>
      <c r="E886">
        <v>0.72790821382972104</v>
      </c>
      <c r="F886">
        <v>1.00589110436261</v>
      </c>
    </row>
    <row r="887" spans="1:6" x14ac:dyDescent="0.3">
      <c r="A887" s="10">
        <v>44713</v>
      </c>
      <c r="B887">
        <v>29799.080078125</v>
      </c>
      <c r="C887">
        <v>23.813999176025298</v>
      </c>
      <c r="D887">
        <v>7.9915215884489105E-2</v>
      </c>
      <c r="E887">
        <v>0.69869986177264598</v>
      </c>
      <c r="F887">
        <v>0.96552829357260095</v>
      </c>
    </row>
    <row r="888" spans="1:6" x14ac:dyDescent="0.3">
      <c r="A888" s="10">
        <v>44714</v>
      </c>
      <c r="B888">
        <v>30467.48828125</v>
      </c>
      <c r="C888">
        <v>24.445999145507798</v>
      </c>
      <c r="D888">
        <v>8.0236345444176696E-2</v>
      </c>
      <c r="E888">
        <v>0.70150750205092705</v>
      </c>
      <c r="F888">
        <v>0.969408151398789</v>
      </c>
    </row>
    <row r="889" spans="1:6" x14ac:dyDescent="0.3">
      <c r="A889" s="10">
        <v>44715</v>
      </c>
      <c r="B889">
        <v>29704.390625</v>
      </c>
      <c r="C889">
        <v>22.722000122070298</v>
      </c>
      <c r="D889">
        <v>7.6493742655494398E-2</v>
      </c>
      <c r="E889">
        <v>0.66878587298216596</v>
      </c>
      <c r="F889">
        <v>0.92419036847620195</v>
      </c>
    </row>
    <row r="890" spans="1:6" x14ac:dyDescent="0.3">
      <c r="A890" s="10">
        <v>44716</v>
      </c>
      <c r="B890">
        <v>29832.9140625</v>
      </c>
      <c r="C890">
        <v>22.722000122070298</v>
      </c>
      <c r="D890">
        <v>7.6493742655494398E-2</v>
      </c>
      <c r="E890">
        <v>0.66590467072458503</v>
      </c>
      <c r="F890">
        <v>0.92020885588202095</v>
      </c>
    </row>
    <row r="891" spans="1:6" x14ac:dyDescent="0.3">
      <c r="A891" s="10">
        <v>44717</v>
      </c>
      <c r="B891">
        <v>29906.662109375</v>
      </c>
      <c r="C891">
        <v>22.722000122070298</v>
      </c>
      <c r="D891">
        <v>7.6493742655494398E-2</v>
      </c>
      <c r="E891">
        <v>0.66426258948224204</v>
      </c>
      <c r="F891">
        <v>0.91793967567093004</v>
      </c>
    </row>
    <row r="892" spans="1:6" x14ac:dyDescent="0.3">
      <c r="A892" s="10">
        <v>44718</v>
      </c>
      <c r="B892">
        <v>31370.671875</v>
      </c>
      <c r="C892">
        <v>23.544000625610298</v>
      </c>
      <c r="D892">
        <v>7.5050992594051194E-2</v>
      </c>
      <c r="E892">
        <v>0.65617188880723798</v>
      </c>
      <c r="F892">
        <v>0.90675919483224199</v>
      </c>
    </row>
    <row r="893" spans="1:6" x14ac:dyDescent="0.3">
      <c r="A893" s="10">
        <v>44719</v>
      </c>
      <c r="B893">
        <v>31155.478515625</v>
      </c>
      <c r="C893">
        <v>24</v>
      </c>
      <c r="D893">
        <v>7.7033000754469505E-2</v>
      </c>
      <c r="E893">
        <v>0.67350061416184703</v>
      </c>
      <c r="F893">
        <v>0.93070563526658701</v>
      </c>
    </row>
    <row r="894" spans="1:6" x14ac:dyDescent="0.3">
      <c r="A894" s="10">
        <v>44720</v>
      </c>
      <c r="B894">
        <v>30214.35546875</v>
      </c>
      <c r="C894">
        <v>23.288999557495099</v>
      </c>
      <c r="D894">
        <v>7.7079253209893395E-2</v>
      </c>
      <c r="E894">
        <v>0.67390500003321896</v>
      </c>
      <c r="F894">
        <v>0.93126445318210804</v>
      </c>
    </row>
    <row r="895" spans="1:6" x14ac:dyDescent="0.3">
      <c r="A895" s="10">
        <v>44721</v>
      </c>
      <c r="B895">
        <v>30111.998046875</v>
      </c>
      <c r="C895">
        <v>21.7759990692138</v>
      </c>
      <c r="D895">
        <v>7.2316685977846504E-2</v>
      </c>
      <c r="E895">
        <v>0.632265807422841</v>
      </c>
      <c r="F895">
        <v>0.87372355359635601</v>
      </c>
    </row>
    <row r="896" spans="1:6" x14ac:dyDescent="0.3">
      <c r="A896" s="10">
        <v>44722</v>
      </c>
      <c r="B896">
        <v>29083.8046875</v>
      </c>
      <c r="C896">
        <v>20.336000442504801</v>
      </c>
      <c r="D896">
        <v>6.9922077462049301E-2</v>
      </c>
      <c r="E896">
        <v>0.61132971133063496</v>
      </c>
      <c r="F896">
        <v>0.84479211358906203</v>
      </c>
    </row>
    <row r="897" spans="1:6" x14ac:dyDescent="0.3">
      <c r="A897" s="10">
        <v>44723</v>
      </c>
      <c r="B897">
        <v>28360.810546875</v>
      </c>
      <c r="C897">
        <v>20.336000442504801</v>
      </c>
      <c r="D897">
        <v>6.9922077462049301E-2</v>
      </c>
      <c r="E897">
        <v>0.62691416716103199</v>
      </c>
      <c r="F897">
        <v>0.86632816056351603</v>
      </c>
    </row>
    <row r="898" spans="1:6" x14ac:dyDescent="0.3">
      <c r="A898" s="10">
        <v>44724</v>
      </c>
      <c r="B898">
        <v>26762.6484375</v>
      </c>
      <c r="C898">
        <v>20.336000442504801</v>
      </c>
      <c r="D898">
        <v>6.9922077462049301E-2</v>
      </c>
      <c r="E898">
        <v>0.66435106247155895</v>
      </c>
      <c r="F898">
        <v>0.91806193585599205</v>
      </c>
    </row>
    <row r="899" spans="1:6" x14ac:dyDescent="0.3">
      <c r="A899" s="10">
        <v>44725</v>
      </c>
      <c r="B899">
        <v>22487.388671875</v>
      </c>
      <c r="C899">
        <v>15.2150001525878</v>
      </c>
      <c r="D899">
        <v>6.7660146647517599E-2</v>
      </c>
      <c r="E899">
        <v>0.59155361825548203</v>
      </c>
      <c r="F899">
        <v>0.817463673374487</v>
      </c>
    </row>
    <row r="900" spans="1:6" x14ac:dyDescent="0.3">
      <c r="A900" s="10">
        <v>44726</v>
      </c>
      <c r="B900">
        <v>22206.79296875</v>
      </c>
      <c r="C900">
        <v>15.6870002746582</v>
      </c>
      <c r="D900">
        <v>7.0640548127473293E-2</v>
      </c>
      <c r="E900">
        <v>0.61761131051125995</v>
      </c>
      <c r="F900">
        <v>0.85347261013644604</v>
      </c>
    </row>
    <row r="901" spans="1:6" x14ac:dyDescent="0.3">
      <c r="A901" s="10">
        <v>44727</v>
      </c>
      <c r="B901">
        <v>22572.83984375</v>
      </c>
      <c r="C901">
        <v>17.1340007781982</v>
      </c>
      <c r="D901">
        <v>7.5905384066871501E-2</v>
      </c>
      <c r="E901">
        <v>0.66364184552764804</v>
      </c>
      <c r="F901">
        <v>0.91708187408255704</v>
      </c>
    </row>
    <row r="902" spans="1:6" x14ac:dyDescent="0.3">
      <c r="A902" s="10">
        <v>44728</v>
      </c>
      <c r="B902">
        <v>20381.650390625</v>
      </c>
      <c r="C902">
        <v>16.1340007781982</v>
      </c>
      <c r="D902">
        <v>7.9159442287457901E-2</v>
      </c>
      <c r="E902">
        <v>0.692092122533846</v>
      </c>
      <c r="F902">
        <v>0.95639710643392795</v>
      </c>
    </row>
    <row r="903" spans="1:6" x14ac:dyDescent="0.3">
      <c r="A903" s="10">
        <v>44729</v>
      </c>
      <c r="B903">
        <v>20471.482421875</v>
      </c>
      <c r="C903">
        <v>16.7600002288818</v>
      </c>
      <c r="D903">
        <v>8.1869988130281998E-2</v>
      </c>
      <c r="E903">
        <v>0.71579046314080896</v>
      </c>
      <c r="F903">
        <v>0.98914567218960403</v>
      </c>
    </row>
    <row r="904" spans="1:6" x14ac:dyDescent="0.3">
      <c r="A904" s="10">
        <v>44730</v>
      </c>
      <c r="B904">
        <v>19017.642578125</v>
      </c>
      <c r="C904">
        <v>16.7600002288818</v>
      </c>
      <c r="D904">
        <v>8.1869988130281998E-2</v>
      </c>
      <c r="E904">
        <v>0.77051042597612796</v>
      </c>
      <c r="F904">
        <v>1.0647627936910999</v>
      </c>
    </row>
    <row r="905" spans="1:6" x14ac:dyDescent="0.3">
      <c r="A905" s="10">
        <v>44731</v>
      </c>
      <c r="B905">
        <v>20553.271484375</v>
      </c>
      <c r="C905">
        <v>16.7600002288818</v>
      </c>
      <c r="D905">
        <v>8.1869988130281998E-2</v>
      </c>
      <c r="E905">
        <v>0.71294206837449503</v>
      </c>
      <c r="F905">
        <v>0.98520949603069796</v>
      </c>
    </row>
    <row r="906" spans="1:6" x14ac:dyDescent="0.3">
      <c r="A906" s="10">
        <v>44732</v>
      </c>
      <c r="B906">
        <v>20599.537109375</v>
      </c>
      <c r="C906">
        <v>16.7600002288818</v>
      </c>
      <c r="D906">
        <v>8.1869988130281998E-2</v>
      </c>
      <c r="E906">
        <v>0.71134083286094896</v>
      </c>
      <c r="F906">
        <v>0.982996760237278</v>
      </c>
    </row>
    <row r="907" spans="1:6" x14ac:dyDescent="0.3">
      <c r="A907" s="10">
        <v>44733</v>
      </c>
      <c r="B907">
        <v>20710.59765625</v>
      </c>
      <c r="C907">
        <v>17.895999908447202</v>
      </c>
      <c r="D907">
        <v>8.6409867090661396E-2</v>
      </c>
      <c r="E907">
        <v>0.75548268904515403</v>
      </c>
      <c r="F907">
        <v>1.0439960725436099</v>
      </c>
    </row>
    <row r="908" spans="1:6" x14ac:dyDescent="0.3">
      <c r="A908" s="10">
        <v>44734</v>
      </c>
      <c r="B908">
        <v>19987.029296875</v>
      </c>
      <c r="C908">
        <v>17.090999603271399</v>
      </c>
      <c r="D908">
        <v>8.5510454552361503E-2</v>
      </c>
      <c r="E908">
        <v>0.74761911251305702</v>
      </c>
      <c r="F908">
        <v>1.03312945291791</v>
      </c>
    </row>
    <row r="909" spans="1:6" x14ac:dyDescent="0.3">
      <c r="A909" s="10">
        <v>44735</v>
      </c>
      <c r="B909">
        <v>21085.876953125</v>
      </c>
      <c r="C909">
        <v>18.830999374389599</v>
      </c>
      <c r="D909">
        <v>8.9306218642231094E-2</v>
      </c>
      <c r="E909">
        <v>0.78080553158933097</v>
      </c>
      <c r="F909">
        <v>1.07898952579556</v>
      </c>
    </row>
    <row r="910" spans="1:6" x14ac:dyDescent="0.3">
      <c r="A910" s="10">
        <v>44736</v>
      </c>
      <c r="B910">
        <v>21231.65625</v>
      </c>
      <c r="C910">
        <v>20.544000625610298</v>
      </c>
      <c r="D910">
        <v>9.6761177666534304E-2</v>
      </c>
      <c r="E910">
        <v>0.84598434368601905</v>
      </c>
      <c r="F910">
        <v>1.16905965556651</v>
      </c>
    </row>
    <row r="911" spans="1:6" x14ac:dyDescent="0.3">
      <c r="A911" s="10">
        <v>44737</v>
      </c>
      <c r="B911">
        <v>21502.337890625</v>
      </c>
      <c r="C911">
        <v>20.544000625610298</v>
      </c>
      <c r="D911">
        <v>9.6761177666534304E-2</v>
      </c>
      <c r="E911">
        <v>0.83533469101769897</v>
      </c>
      <c r="F911">
        <v>1.1543429774468099</v>
      </c>
    </row>
    <row r="912" spans="1:6" x14ac:dyDescent="0.3">
      <c r="A912" s="10">
        <v>44738</v>
      </c>
      <c r="B912">
        <v>21027.294921875</v>
      </c>
      <c r="C912">
        <v>20.544000625610298</v>
      </c>
      <c r="D912">
        <v>9.6761177666534304E-2</v>
      </c>
      <c r="E912">
        <v>0.85420634678679697</v>
      </c>
      <c r="F912">
        <v>1.1804215822792199</v>
      </c>
    </row>
    <row r="913" spans="1:6" x14ac:dyDescent="0.3">
      <c r="A913" s="10">
        <v>44739</v>
      </c>
      <c r="B913">
        <v>20735.478515625</v>
      </c>
      <c r="C913">
        <v>19.673000335693299</v>
      </c>
      <c r="D913">
        <v>9.4876037323512796E-2</v>
      </c>
      <c r="E913">
        <v>0.82950253502776505</v>
      </c>
      <c r="F913">
        <v>1.1462835631991499</v>
      </c>
    </row>
    <row r="914" spans="1:6" x14ac:dyDescent="0.3">
      <c r="A914" s="10">
        <v>44740</v>
      </c>
      <c r="B914">
        <v>20280.634765625</v>
      </c>
      <c r="C914">
        <v>18.6119995117187</v>
      </c>
      <c r="D914">
        <v>9.1772273041795804E-2</v>
      </c>
      <c r="E914">
        <v>0.80236628005292898</v>
      </c>
      <c r="F914">
        <v>1.1087841684041799</v>
      </c>
    </row>
    <row r="915" spans="1:6" x14ac:dyDescent="0.3">
      <c r="A915" s="10">
        <v>44741</v>
      </c>
      <c r="B915">
        <v>20104.0234375</v>
      </c>
      <c r="C915">
        <v>17.968999862670898</v>
      </c>
      <c r="D915">
        <v>8.9380117957648997E-2</v>
      </c>
      <c r="E915">
        <v>0.77878496465531899</v>
      </c>
      <c r="F915">
        <v>1.0758775330224699</v>
      </c>
    </row>
    <row r="916" spans="1:6" x14ac:dyDescent="0.3">
      <c r="A916" s="10">
        <v>44742</v>
      </c>
      <c r="B916">
        <v>19784.7265625</v>
      </c>
      <c r="C916">
        <v>16.4300003051757</v>
      </c>
      <c r="D916">
        <v>8.3043858368592405E-2</v>
      </c>
      <c r="E916">
        <v>0.72357600081787499</v>
      </c>
      <c r="F916">
        <v>0.99960733455960604</v>
      </c>
    </row>
    <row r="917" spans="1:6" x14ac:dyDescent="0.3">
      <c r="A917" s="10">
        <v>44743</v>
      </c>
      <c r="B917">
        <v>19269.3671875</v>
      </c>
      <c r="C917">
        <v>16.6770000457763</v>
      </c>
      <c r="D917">
        <v>8.6546692911611003E-2</v>
      </c>
      <c r="E917">
        <v>0.75409682511428899</v>
      </c>
      <c r="F917">
        <v>1.04177130875031</v>
      </c>
    </row>
    <row r="918" spans="1:6" x14ac:dyDescent="0.3">
      <c r="A918" s="10">
        <v>44744</v>
      </c>
      <c r="B918">
        <v>19242.255859375</v>
      </c>
      <c r="C918">
        <v>16.6770000457763</v>
      </c>
      <c r="D918">
        <v>8.6546692911611003E-2</v>
      </c>
      <c r="E918">
        <v>0.75515930794442698</v>
      </c>
      <c r="F918">
        <v>1.04323910982255</v>
      </c>
    </row>
    <row r="919" spans="1:6" x14ac:dyDescent="0.3">
      <c r="A919" s="10">
        <v>44745</v>
      </c>
      <c r="B919">
        <v>19297.076171875</v>
      </c>
      <c r="C919">
        <v>16.6770000457763</v>
      </c>
      <c r="D919">
        <v>8.6546692911611003E-2</v>
      </c>
      <c r="E919">
        <v>0.75301400526333295</v>
      </c>
      <c r="F919">
        <v>1.04027541244667</v>
      </c>
    </row>
    <row r="920" spans="1:6" x14ac:dyDescent="0.3">
      <c r="A920" s="10">
        <v>44746</v>
      </c>
      <c r="B920">
        <v>20231.26171875</v>
      </c>
      <c r="C920">
        <v>16.6770000457763</v>
      </c>
      <c r="D920">
        <v>8.6546692911611003E-2</v>
      </c>
      <c r="E920">
        <v>0.71824332165048099</v>
      </c>
      <c r="F920">
        <v>0.99224033343939899</v>
      </c>
    </row>
    <row r="921" spans="1:6" x14ac:dyDescent="0.3">
      <c r="A921" s="10">
        <v>44747</v>
      </c>
      <c r="B921">
        <v>20190.115234375</v>
      </c>
      <c r="C921">
        <v>18.767999649047798</v>
      </c>
      <c r="D921">
        <v>9.29563770745305E-2</v>
      </c>
      <c r="E921">
        <v>0.80994555040503302</v>
      </c>
      <c r="F921">
        <v>1.1189253262458201</v>
      </c>
    </row>
    <row r="922" spans="1:6" x14ac:dyDescent="0.3">
      <c r="A922" s="10">
        <v>44748</v>
      </c>
      <c r="B922">
        <v>20548.24609375</v>
      </c>
      <c r="C922">
        <v>18.829999923706001</v>
      </c>
      <c r="D922">
        <v>9.1637991085932194E-2</v>
      </c>
      <c r="E922">
        <v>0.79845821732700994</v>
      </c>
      <c r="F922">
        <v>1.1030557805639001</v>
      </c>
    </row>
    <row r="923" spans="1:6" x14ac:dyDescent="0.3">
      <c r="A923" s="10">
        <v>44749</v>
      </c>
      <c r="B923">
        <v>21637.587890625</v>
      </c>
      <c r="C923">
        <v>21.951000213623001</v>
      </c>
      <c r="D923">
        <v>0.101448462391382</v>
      </c>
      <c r="E923">
        <v>0.88393860964968796</v>
      </c>
      <c r="F923">
        <v>1.22114541735423</v>
      </c>
    </row>
    <row r="924" spans="1:6" x14ac:dyDescent="0.3">
      <c r="A924" s="10">
        <v>44750</v>
      </c>
      <c r="B924">
        <v>21731.1171875</v>
      </c>
      <c r="C924">
        <v>22.1280002593994</v>
      </c>
      <c r="D924">
        <v>0.101826335335063</v>
      </c>
      <c r="E924">
        <v>0.88723108423814601</v>
      </c>
      <c r="F924">
        <v>1.2256939122514501</v>
      </c>
    </row>
    <row r="925" spans="1:6" x14ac:dyDescent="0.3">
      <c r="A925" s="10">
        <v>44751</v>
      </c>
      <c r="B925">
        <v>21592.20703125</v>
      </c>
      <c r="C925">
        <v>22.1280002593994</v>
      </c>
      <c r="D925">
        <v>0.101826335335063</v>
      </c>
      <c r="E925">
        <v>0.89293894950467501</v>
      </c>
      <c r="F925">
        <v>1.2335792262732701</v>
      </c>
    </row>
    <row r="926" spans="1:6" x14ac:dyDescent="0.3">
      <c r="A926" s="10">
        <v>44752</v>
      </c>
      <c r="B926">
        <v>20860.44921875</v>
      </c>
      <c r="C926">
        <v>22.1280002593994</v>
      </c>
      <c r="D926">
        <v>0.101826335335063</v>
      </c>
      <c r="E926">
        <v>0.92426210297724198</v>
      </c>
      <c r="F926">
        <v>1.2768516039050899</v>
      </c>
    </row>
    <row r="927" spans="1:6" x14ac:dyDescent="0.3">
      <c r="A927" s="10">
        <v>44753</v>
      </c>
      <c r="B927">
        <v>19970.556640625</v>
      </c>
      <c r="C927">
        <v>20.090000152587798</v>
      </c>
      <c r="D927">
        <v>0.10059809806062101</v>
      </c>
      <c r="E927">
        <v>0.87652923304101404</v>
      </c>
      <c r="F927">
        <v>1.2109094957728399</v>
      </c>
    </row>
    <row r="928" spans="1:6" x14ac:dyDescent="0.3">
      <c r="A928" s="10">
        <v>44754</v>
      </c>
      <c r="B928">
        <v>19323.9140625</v>
      </c>
      <c r="C928">
        <v>19.252000808715799</v>
      </c>
      <c r="D928">
        <v>9.96278535831219E-2</v>
      </c>
      <c r="E928">
        <v>0.86807531925814696</v>
      </c>
      <c r="F928">
        <v>1.1992305647227</v>
      </c>
    </row>
    <row r="929" spans="1:6" x14ac:dyDescent="0.3">
      <c r="A929" s="10">
        <v>44755</v>
      </c>
      <c r="B929">
        <v>20212.07421875</v>
      </c>
      <c r="C929">
        <v>19.5550003051757</v>
      </c>
      <c r="D929">
        <v>9.6749102014652796E-2</v>
      </c>
      <c r="E929">
        <v>0.84299224161481701</v>
      </c>
      <c r="F929">
        <v>1.16457874050899</v>
      </c>
    </row>
    <row r="930" spans="1:6" x14ac:dyDescent="0.3">
      <c r="A930" s="10">
        <v>44756</v>
      </c>
      <c r="B930">
        <v>20569.919921875</v>
      </c>
      <c r="C930">
        <v>20.458999633788999</v>
      </c>
      <c r="D930">
        <v>9.9460764609161201E-2</v>
      </c>
      <c r="E930">
        <v>0.866619443123122</v>
      </c>
      <c r="F930">
        <v>1.19721929781896</v>
      </c>
    </row>
    <row r="931" spans="1:6" x14ac:dyDescent="0.3">
      <c r="A931" s="10">
        <v>44757</v>
      </c>
      <c r="B931">
        <v>20836.328125</v>
      </c>
      <c r="C931">
        <v>21.398000717163001</v>
      </c>
      <c r="D931">
        <v>0.102695640943997</v>
      </c>
      <c r="E931">
        <v>0.89480549959356803</v>
      </c>
      <c r="F931">
        <v>1.2361578319167299</v>
      </c>
    </row>
    <row r="932" spans="1:6" x14ac:dyDescent="0.3">
      <c r="A932" s="10">
        <v>44758</v>
      </c>
      <c r="B932">
        <v>21190.31640625</v>
      </c>
      <c r="C932">
        <v>21.398000717163001</v>
      </c>
      <c r="D932">
        <v>0.102695640943997</v>
      </c>
      <c r="E932">
        <v>0.87985760288539305</v>
      </c>
      <c r="F932">
        <v>1.21550757932565</v>
      </c>
    </row>
    <row r="933" spans="1:6" x14ac:dyDescent="0.3">
      <c r="A933" s="10">
        <v>44759</v>
      </c>
      <c r="B933">
        <v>20779.34375</v>
      </c>
      <c r="C933">
        <v>21.398000717163001</v>
      </c>
      <c r="D933">
        <v>0.102695640943997</v>
      </c>
      <c r="E933">
        <v>0.89725937555588797</v>
      </c>
      <c r="F933">
        <v>1.23954781777483</v>
      </c>
    </row>
    <row r="934" spans="1:6" x14ac:dyDescent="0.3">
      <c r="A934" s="10">
        <v>44760</v>
      </c>
      <c r="B934">
        <v>22485.689453125</v>
      </c>
      <c r="C934">
        <v>22.562999725341701</v>
      </c>
      <c r="D934">
        <v>0.100343819887657</v>
      </c>
      <c r="E934">
        <v>0.87431366181030701</v>
      </c>
      <c r="F934">
        <v>1.20784872364945</v>
      </c>
    </row>
    <row r="935" spans="1:6" x14ac:dyDescent="0.3">
      <c r="A935" s="10">
        <v>44761</v>
      </c>
      <c r="B935">
        <v>23389.43359375</v>
      </c>
      <c r="C935">
        <v>26.716999053955</v>
      </c>
      <c r="D935">
        <v>0.11422678940414401</v>
      </c>
      <c r="E935">
        <v>0.99527845992492903</v>
      </c>
      <c r="F935">
        <v>1.37495943390273</v>
      </c>
    </row>
    <row r="936" spans="1:6" x14ac:dyDescent="0.3">
      <c r="A936" s="10">
        <v>44762</v>
      </c>
      <c r="B936">
        <v>23231.732421875</v>
      </c>
      <c r="C936">
        <v>28.877000808715799</v>
      </c>
      <c r="D936">
        <v>0.12429981666595399</v>
      </c>
      <c r="E936">
        <v>1.08304654928657</v>
      </c>
      <c r="F936">
        <v>1.4962094833336299</v>
      </c>
    </row>
    <row r="937" spans="1:6" x14ac:dyDescent="0.3">
      <c r="A937" s="10">
        <v>44763</v>
      </c>
      <c r="B937">
        <v>23164.62890625</v>
      </c>
      <c r="C937">
        <v>28.971000671386701</v>
      </c>
      <c r="D937">
        <v>0.125065680044501</v>
      </c>
      <c r="E937">
        <v>1.0897196539749601</v>
      </c>
      <c r="F937">
        <v>1.50542825839424</v>
      </c>
    </row>
    <row r="938" spans="1:6" x14ac:dyDescent="0.3">
      <c r="A938" s="10">
        <v>44764</v>
      </c>
      <c r="B938">
        <v>22714.978515625</v>
      </c>
      <c r="C938">
        <v>28.191999435424801</v>
      </c>
      <c r="D938">
        <v>0.124111935285487</v>
      </c>
      <c r="E938">
        <v>1.0814095051923001</v>
      </c>
      <c r="F938">
        <v>1.49394793612674</v>
      </c>
    </row>
    <row r="939" spans="1:6" x14ac:dyDescent="0.3">
      <c r="A939" s="10">
        <v>44765</v>
      </c>
      <c r="B939">
        <v>22465.478515625</v>
      </c>
      <c r="C939">
        <v>28.191999435424801</v>
      </c>
      <c r="D939">
        <v>0.124111935285487</v>
      </c>
      <c r="E939">
        <v>1.0934195619270299</v>
      </c>
      <c r="F939">
        <v>1.5105396152135799</v>
      </c>
    </row>
    <row r="940" spans="1:6" x14ac:dyDescent="0.3">
      <c r="A940" s="10">
        <v>44766</v>
      </c>
      <c r="B940">
        <v>22609.1640625</v>
      </c>
      <c r="C940">
        <v>28.191999435424801</v>
      </c>
      <c r="D940">
        <v>0.124111935285487</v>
      </c>
      <c r="E940">
        <v>1.0864706722075801</v>
      </c>
      <c r="F940">
        <v>1.50093984805331</v>
      </c>
    </row>
    <row r="941" spans="1:6" x14ac:dyDescent="0.3">
      <c r="A941" s="10">
        <v>44767</v>
      </c>
      <c r="B941">
        <v>21361.701171875</v>
      </c>
      <c r="C941">
        <v>26.586000442504801</v>
      </c>
      <c r="D941">
        <v>0.124456382142018</v>
      </c>
      <c r="E941">
        <v>1.08441073230096</v>
      </c>
      <c r="F941">
        <v>1.49809407782727</v>
      </c>
    </row>
    <row r="942" spans="1:6" x14ac:dyDescent="0.3">
      <c r="A942" s="10">
        <v>44768</v>
      </c>
      <c r="B942">
        <v>21239.75390625</v>
      </c>
      <c r="C942">
        <v>23.763999938964801</v>
      </c>
      <c r="D942">
        <v>0.111884535215693</v>
      </c>
      <c r="E942">
        <v>0.97486997997381397</v>
      </c>
      <c r="F942">
        <v>1.3467654829932301</v>
      </c>
    </row>
    <row r="943" spans="1:6" x14ac:dyDescent="0.3">
      <c r="A943" s="10">
        <v>44769</v>
      </c>
      <c r="B943">
        <v>22930.548828125</v>
      </c>
      <c r="C943">
        <v>26.2399997711181</v>
      </c>
      <c r="D943">
        <v>0.114432497746996</v>
      </c>
      <c r="E943">
        <v>0.99707083353304404</v>
      </c>
      <c r="F943">
        <v>1.3774355660615001</v>
      </c>
    </row>
    <row r="944" spans="1:6" x14ac:dyDescent="0.3">
      <c r="A944" s="10">
        <v>44770</v>
      </c>
      <c r="B944">
        <v>23843.88671875</v>
      </c>
      <c r="C944">
        <v>27.57200050354</v>
      </c>
      <c r="D944">
        <v>0.115635512065482</v>
      </c>
      <c r="E944">
        <v>1.00755291260062</v>
      </c>
      <c r="F944">
        <v>1.39191637126447</v>
      </c>
    </row>
    <row r="945" spans="1:6" x14ac:dyDescent="0.3">
      <c r="A945" s="10">
        <v>44771</v>
      </c>
      <c r="B945">
        <v>23804.6328125</v>
      </c>
      <c r="C945">
        <v>28.606000900268501</v>
      </c>
      <c r="D945">
        <v>0.120169889305107</v>
      </c>
      <c r="E945">
        <v>1.0470617530338899</v>
      </c>
      <c r="F945">
        <v>1.44649712937751</v>
      </c>
    </row>
    <row r="946" spans="1:6" x14ac:dyDescent="0.3">
      <c r="A946" s="10">
        <v>44772</v>
      </c>
      <c r="B946">
        <v>23656.20703125</v>
      </c>
      <c r="C946">
        <v>28.606000900268501</v>
      </c>
      <c r="D946">
        <v>0.120169889305107</v>
      </c>
      <c r="E946">
        <v>1.0536313167219999</v>
      </c>
      <c r="F946">
        <v>1.4555728643937</v>
      </c>
    </row>
    <row r="947" spans="1:6" x14ac:dyDescent="0.3">
      <c r="A947" s="10">
        <v>44773</v>
      </c>
      <c r="B947">
        <v>23336.896484375</v>
      </c>
      <c r="C947">
        <v>28.606000900268501</v>
      </c>
      <c r="D947">
        <v>0.120169889305107</v>
      </c>
      <c r="E947">
        <v>1.06804778346052</v>
      </c>
      <c r="F947">
        <v>1.47548895596385</v>
      </c>
    </row>
    <row r="948" spans="1:6" x14ac:dyDescent="0.3">
      <c r="A948" s="10">
        <v>44774</v>
      </c>
      <c r="B948">
        <v>23314.19921875</v>
      </c>
      <c r="C948">
        <v>27.573999404907202</v>
      </c>
      <c r="D948">
        <v>0.118271269564906</v>
      </c>
      <c r="E948">
        <v>1.0305187394302699</v>
      </c>
      <c r="F948">
        <v>1.4236432512566199</v>
      </c>
    </row>
    <row r="949" spans="1:6" x14ac:dyDescent="0.3">
      <c r="A949" s="10">
        <v>44775</v>
      </c>
      <c r="B949">
        <v>22978.1171875</v>
      </c>
      <c r="C949">
        <v>27.826000213623001</v>
      </c>
      <c r="D949">
        <v>0.12109782532034501</v>
      </c>
      <c r="E949">
        <v>1.0551470256128701</v>
      </c>
      <c r="F949">
        <v>1.4576667891820501</v>
      </c>
    </row>
    <row r="950" spans="1:6" x14ac:dyDescent="0.3">
      <c r="A950" s="10">
        <v>44776</v>
      </c>
      <c r="B950">
        <v>22846.5078125</v>
      </c>
      <c r="C950">
        <v>31.3680000305175</v>
      </c>
      <c r="D950">
        <v>0.137298882997581</v>
      </c>
      <c r="E950">
        <v>1.1963097407540999</v>
      </c>
      <c r="F950">
        <v>1.65268056142162</v>
      </c>
    </row>
    <row r="951" spans="1:6" x14ac:dyDescent="0.3">
      <c r="A951" s="10">
        <v>44777</v>
      </c>
      <c r="B951">
        <v>22630.95703125</v>
      </c>
      <c r="C951">
        <v>30.9309997558593</v>
      </c>
      <c r="D951">
        <v>0.13667561523424801</v>
      </c>
      <c r="E951">
        <v>1.19087909718225</v>
      </c>
      <c r="F951">
        <v>1.64517822422461</v>
      </c>
    </row>
    <row r="952" spans="1:6" x14ac:dyDescent="0.3">
      <c r="A952" s="10">
        <v>44778</v>
      </c>
      <c r="B952">
        <v>23289.314453125</v>
      </c>
      <c r="C952">
        <v>31.915000915527301</v>
      </c>
      <c r="D952">
        <v>0.137037099051427</v>
      </c>
      <c r="E952">
        <v>1.19402877037823</v>
      </c>
      <c r="F952">
        <v>1.6495294415460999</v>
      </c>
    </row>
    <row r="953" spans="1:6" x14ac:dyDescent="0.3">
      <c r="A953" s="10">
        <v>44779</v>
      </c>
      <c r="B953">
        <v>22961.279296875</v>
      </c>
      <c r="C953">
        <v>31.915000915527301</v>
      </c>
      <c r="D953">
        <v>0.137037099051427</v>
      </c>
      <c r="E953">
        <v>1.21108720206202</v>
      </c>
      <c r="F953">
        <v>1.6730953605482799</v>
      </c>
    </row>
    <row r="954" spans="1:6" x14ac:dyDescent="0.3">
      <c r="A954" s="10">
        <v>44780</v>
      </c>
      <c r="B954">
        <v>23175.890625</v>
      </c>
      <c r="C954">
        <v>31.915000915527301</v>
      </c>
      <c r="D954">
        <v>0.137037099051427</v>
      </c>
      <c r="E954">
        <v>1.19987239970058</v>
      </c>
      <c r="F954">
        <v>1.65760231118863</v>
      </c>
    </row>
    <row r="955" spans="1:6" x14ac:dyDescent="0.3">
      <c r="A955" s="10">
        <v>44781</v>
      </c>
      <c r="B955">
        <v>23809.486328125</v>
      </c>
      <c r="C955">
        <v>33.000999450683501</v>
      </c>
      <c r="D955">
        <v>0.13860441588654099</v>
      </c>
      <c r="E955">
        <v>1.20768508247458</v>
      </c>
      <c r="F955">
        <v>1.66839539304133</v>
      </c>
    </row>
    <row r="956" spans="1:6" x14ac:dyDescent="0.3">
      <c r="A956" s="10">
        <v>44782</v>
      </c>
      <c r="B956">
        <v>23164.318359375</v>
      </c>
      <c r="C956">
        <v>31.937999725341701</v>
      </c>
      <c r="D956">
        <v>0.13787584521094201</v>
      </c>
      <c r="E956">
        <v>1.2013369157814699</v>
      </c>
      <c r="F956">
        <v>1.65962551402341</v>
      </c>
    </row>
    <row r="957" spans="1:6" x14ac:dyDescent="0.3">
      <c r="A957" s="10">
        <v>44783</v>
      </c>
      <c r="B957">
        <v>23947.642578125</v>
      </c>
      <c r="C957">
        <v>33.580001831054602</v>
      </c>
      <c r="D957">
        <v>0.14022257815776901</v>
      </c>
      <c r="E957">
        <v>1.2217844199559</v>
      </c>
      <c r="F957">
        <v>1.68787337620112</v>
      </c>
    </row>
    <row r="958" spans="1:6" x14ac:dyDescent="0.3">
      <c r="A958" s="10">
        <v>44784</v>
      </c>
      <c r="B958">
        <v>23957.529296875</v>
      </c>
      <c r="C958">
        <v>33.699001312255803</v>
      </c>
      <c r="D958">
        <v>0.14066142169614901</v>
      </c>
      <c r="E958">
        <v>1.2256081422482299</v>
      </c>
      <c r="F958">
        <v>1.69315578032234</v>
      </c>
    </row>
    <row r="959" spans="1:6" x14ac:dyDescent="0.3">
      <c r="A959" s="10">
        <v>44785</v>
      </c>
      <c r="B959">
        <v>24402.818359375</v>
      </c>
      <c r="C959">
        <v>35.284000396728501</v>
      </c>
      <c r="D959">
        <v>0.14458985792996801</v>
      </c>
      <c r="E959">
        <v>1.2598373102490501</v>
      </c>
      <c r="F959">
        <v>1.74044276517372</v>
      </c>
    </row>
    <row r="960" spans="1:6" x14ac:dyDescent="0.3">
      <c r="A960" s="10">
        <v>44786</v>
      </c>
      <c r="B960">
        <v>24424.068359375</v>
      </c>
      <c r="C960">
        <v>35.284000396728501</v>
      </c>
      <c r="D960">
        <v>0.14458985792996801</v>
      </c>
      <c r="E960">
        <v>1.25874119708523</v>
      </c>
      <c r="F960">
        <v>1.73892850439555</v>
      </c>
    </row>
    <row r="961" spans="1:6" x14ac:dyDescent="0.3">
      <c r="A961" s="10">
        <v>44787</v>
      </c>
      <c r="B961">
        <v>24319.333984375</v>
      </c>
      <c r="C961">
        <v>35.284000396728501</v>
      </c>
      <c r="D961">
        <v>0.14458985792996801</v>
      </c>
      <c r="E961">
        <v>1.26416212977394</v>
      </c>
      <c r="F961">
        <v>1.7464174261807599</v>
      </c>
    </row>
    <row r="962" spans="1:6" x14ac:dyDescent="0.3">
      <c r="A962" s="10">
        <v>44788</v>
      </c>
      <c r="B962">
        <v>24136.97265625</v>
      </c>
      <c r="C962">
        <v>34.908000946044901</v>
      </c>
      <c r="D962">
        <v>0.14462460327229901</v>
      </c>
      <c r="E962">
        <v>1.2601400526353601</v>
      </c>
      <c r="F962">
        <v>1.74086099837865</v>
      </c>
    </row>
    <row r="963" spans="1:6" x14ac:dyDescent="0.3">
      <c r="A963" s="10">
        <v>44789</v>
      </c>
      <c r="B963">
        <v>23883.291015625</v>
      </c>
      <c r="C963">
        <v>34.263999938964801</v>
      </c>
      <c r="D963">
        <v>0.143464315351467</v>
      </c>
      <c r="E963">
        <v>1.2500302563175301</v>
      </c>
      <c r="F963">
        <v>1.7268944951519301</v>
      </c>
    </row>
    <row r="964" spans="1:6" x14ac:dyDescent="0.3">
      <c r="A964" s="10">
        <v>44790</v>
      </c>
      <c r="B964">
        <v>23335.998046875</v>
      </c>
      <c r="C964">
        <v>32.520000457763601</v>
      </c>
      <c r="D964">
        <v>0.139355515853407</v>
      </c>
      <c r="E964">
        <v>1.2142295509147001</v>
      </c>
      <c r="F964">
        <v>1.67743645942019</v>
      </c>
    </row>
    <row r="965" spans="1:6" x14ac:dyDescent="0.3">
      <c r="A965" s="10">
        <v>44791</v>
      </c>
      <c r="B965">
        <v>23212.73828125</v>
      </c>
      <c r="C965">
        <v>32.437999725341797</v>
      </c>
      <c r="D965">
        <v>0.139742236923178</v>
      </c>
      <c r="E965">
        <v>1.2175991208093899</v>
      </c>
      <c r="F965">
        <v>1.68209146010737</v>
      </c>
    </row>
    <row r="966" spans="1:6" x14ac:dyDescent="0.3">
      <c r="A966" s="10">
        <v>44792</v>
      </c>
      <c r="B966">
        <v>20877.552734375</v>
      </c>
      <c r="C966">
        <v>28.299999237060501</v>
      </c>
      <c r="D966">
        <v>0.13555228238252401</v>
      </c>
      <c r="E966">
        <v>1.18109129699563</v>
      </c>
      <c r="F966">
        <v>1.6316565529078699</v>
      </c>
    </row>
    <row r="967" spans="1:6" x14ac:dyDescent="0.3">
      <c r="A967" s="10">
        <v>44793</v>
      </c>
      <c r="B967">
        <v>21166.060546875</v>
      </c>
      <c r="C967">
        <v>28.299999237060501</v>
      </c>
      <c r="D967">
        <v>0.13555228238252401</v>
      </c>
      <c r="E967">
        <v>1.1649922186761501</v>
      </c>
      <c r="F967">
        <v>1.6094159634609899</v>
      </c>
    </row>
    <row r="968" spans="1:6" x14ac:dyDescent="0.3">
      <c r="A968" s="10">
        <v>44794</v>
      </c>
      <c r="B968">
        <v>21534.12109375</v>
      </c>
      <c r="C968">
        <v>28.299999237060501</v>
      </c>
      <c r="D968">
        <v>0.13555228238252401</v>
      </c>
      <c r="E968">
        <v>1.14508020688592</v>
      </c>
      <c r="F968">
        <v>1.58190787445741</v>
      </c>
    </row>
    <row r="969" spans="1:6" x14ac:dyDescent="0.3">
      <c r="A969" s="10">
        <v>44795</v>
      </c>
      <c r="B969">
        <v>21398.908203125</v>
      </c>
      <c r="C969">
        <v>26.8090000152587</v>
      </c>
      <c r="D969">
        <v>0.12528209271603699</v>
      </c>
      <c r="E969">
        <v>1.09160529631471</v>
      </c>
      <c r="F969">
        <v>1.5080332396416101</v>
      </c>
    </row>
    <row r="970" spans="1:6" x14ac:dyDescent="0.3">
      <c r="A970" s="10">
        <v>44796</v>
      </c>
      <c r="B970">
        <v>21528.087890625</v>
      </c>
      <c r="C970">
        <v>26.579999923706001</v>
      </c>
      <c r="D970">
        <v>0.123466608176014</v>
      </c>
      <c r="E970">
        <v>1.0757866545894501</v>
      </c>
      <c r="F970">
        <v>1.4861800683458899</v>
      </c>
    </row>
    <row r="971" spans="1:6" x14ac:dyDescent="0.3">
      <c r="A971" s="10">
        <v>44797</v>
      </c>
      <c r="B971">
        <v>21395.01953125</v>
      </c>
      <c r="C971">
        <v>27.4409999847412</v>
      </c>
      <c r="D971">
        <v>0.12825882184711401</v>
      </c>
      <c r="E971">
        <v>1.1175420699966701</v>
      </c>
      <c r="F971">
        <v>1.54386442970041</v>
      </c>
    </row>
    <row r="972" spans="1:6" x14ac:dyDescent="0.3">
      <c r="A972" s="10">
        <v>44798</v>
      </c>
      <c r="B972">
        <v>21600.904296875</v>
      </c>
      <c r="C972">
        <v>27.281000137329102</v>
      </c>
      <c r="D972">
        <v>0.12629563911949601</v>
      </c>
      <c r="E972">
        <v>1.1004365075284701</v>
      </c>
      <c r="F972">
        <v>1.52023340036051</v>
      </c>
    </row>
    <row r="973" spans="1:6" x14ac:dyDescent="0.3">
      <c r="A973" s="10">
        <v>44799</v>
      </c>
      <c r="B973">
        <v>20260.01953125</v>
      </c>
      <c r="C973">
        <v>24.920000076293899</v>
      </c>
      <c r="D973">
        <v>0.123000868966864</v>
      </c>
      <c r="E973">
        <v>1.07172858550401</v>
      </c>
      <c r="F973">
        <v>1.48057391831138</v>
      </c>
    </row>
    <row r="974" spans="1:6" x14ac:dyDescent="0.3">
      <c r="A974" s="10">
        <v>44800</v>
      </c>
      <c r="B974">
        <v>20041.73828125</v>
      </c>
      <c r="C974">
        <v>24.920000076293899</v>
      </c>
      <c r="D974">
        <v>0.123000868966864</v>
      </c>
      <c r="E974">
        <v>1.08340113865392</v>
      </c>
      <c r="F974">
        <v>1.4966993422177901</v>
      </c>
    </row>
    <row r="975" spans="1:6" x14ac:dyDescent="0.3">
      <c r="A975" s="10">
        <v>44801</v>
      </c>
      <c r="B975">
        <v>19616.814453125</v>
      </c>
      <c r="C975">
        <v>24.920000076293899</v>
      </c>
      <c r="D975">
        <v>0.123000868966864</v>
      </c>
      <c r="E975">
        <v>1.10686891219747</v>
      </c>
      <c r="F975">
        <v>1.52911965263909</v>
      </c>
    </row>
    <row r="976" spans="1:6" x14ac:dyDescent="0.3">
      <c r="A976" s="10">
        <v>44802</v>
      </c>
      <c r="B976">
        <v>20297.994140625</v>
      </c>
      <c r="C976">
        <v>24.4960002899169</v>
      </c>
      <c r="D976">
        <v>0.12068187684067699</v>
      </c>
      <c r="E976">
        <v>1.0515227920647601</v>
      </c>
      <c r="F976">
        <v>1.4526599752015401</v>
      </c>
    </row>
    <row r="977" spans="1:6" x14ac:dyDescent="0.3">
      <c r="A977" s="10">
        <v>44803</v>
      </c>
      <c r="B977">
        <v>19796.80859375</v>
      </c>
      <c r="C977">
        <v>24.023000717163001</v>
      </c>
      <c r="D977">
        <v>0.121347845555001</v>
      </c>
      <c r="E977">
        <v>1.0573254966650401</v>
      </c>
      <c r="F977">
        <v>1.4606763080707501</v>
      </c>
    </row>
    <row r="978" spans="1:6" x14ac:dyDescent="0.3">
      <c r="A978" s="10">
        <v>44804</v>
      </c>
      <c r="B978">
        <v>20049.763671875</v>
      </c>
      <c r="C978">
        <v>23.156000137329102</v>
      </c>
      <c r="D978">
        <v>0.11549263380999999</v>
      </c>
      <c r="E978">
        <v>1.00630798878884</v>
      </c>
      <c r="F978">
        <v>1.39019653123133</v>
      </c>
    </row>
    <row r="979" spans="1:6" x14ac:dyDescent="0.3">
      <c r="A979" s="10">
        <v>44805</v>
      </c>
      <c r="B979">
        <v>20127.140625</v>
      </c>
      <c r="C979">
        <v>22.091999053955</v>
      </c>
      <c r="D979">
        <v>0.10976223332247401</v>
      </c>
      <c r="E979">
        <v>0.95637798373723204</v>
      </c>
      <c r="F979">
        <v>1.32121912014007</v>
      </c>
    </row>
    <row r="980" spans="1:6" x14ac:dyDescent="0.3">
      <c r="A980" s="10">
        <v>44806</v>
      </c>
      <c r="B980">
        <v>19969.771484375</v>
      </c>
      <c r="C980">
        <v>21.8059997558593</v>
      </c>
      <c r="D980">
        <v>0.10919503897639</v>
      </c>
      <c r="E980">
        <v>0.95143591788566095</v>
      </c>
      <c r="F980">
        <v>1.31439174434606</v>
      </c>
    </row>
    <row r="981" spans="1:6" x14ac:dyDescent="0.3">
      <c r="A981" s="10">
        <v>44807</v>
      </c>
      <c r="B981">
        <v>19832.087890625</v>
      </c>
      <c r="C981">
        <v>21.8059997558593</v>
      </c>
      <c r="D981">
        <v>0.10919503897639</v>
      </c>
      <c r="E981">
        <v>0.95804122929411095</v>
      </c>
      <c r="F981">
        <v>1.3235168642000601</v>
      </c>
    </row>
    <row r="982" spans="1:6" x14ac:dyDescent="0.3">
      <c r="A982" s="10">
        <v>44808</v>
      </c>
      <c r="B982">
        <v>19986.712890625</v>
      </c>
      <c r="C982">
        <v>21.8059997558593</v>
      </c>
      <c r="D982">
        <v>0.10919503897639</v>
      </c>
      <c r="E982">
        <v>0.950629448983348</v>
      </c>
      <c r="F982">
        <v>1.3132776219471201</v>
      </c>
    </row>
    <row r="983" spans="1:6" x14ac:dyDescent="0.3">
      <c r="A983" s="10">
        <v>44809</v>
      </c>
      <c r="B983">
        <v>19812.37109375</v>
      </c>
      <c r="C983">
        <v>21.8059997558593</v>
      </c>
      <c r="D983">
        <v>0.10919503897639</v>
      </c>
      <c r="E983">
        <v>0.95899464896440101</v>
      </c>
      <c r="F983">
        <v>1.3248339964629501</v>
      </c>
    </row>
    <row r="984" spans="1:6" x14ac:dyDescent="0.3">
      <c r="A984" s="10">
        <v>44810</v>
      </c>
      <c r="B984">
        <v>18837.66796875</v>
      </c>
      <c r="C984">
        <v>20.424999237060501</v>
      </c>
      <c r="D984">
        <v>0.108426368226384</v>
      </c>
      <c r="E984">
        <v>0.94473835206729195</v>
      </c>
      <c r="F984">
        <v>1.30513917667084</v>
      </c>
    </row>
    <row r="985" spans="1:6" x14ac:dyDescent="0.3">
      <c r="A985" s="10">
        <v>44811</v>
      </c>
      <c r="B985">
        <v>19290.32421875</v>
      </c>
      <c r="C985">
        <v>21.861000061035099</v>
      </c>
      <c r="D985">
        <v>0.11332624487351201</v>
      </c>
      <c r="E985">
        <v>0.98743185425373303</v>
      </c>
      <c r="F985">
        <v>1.36411948817283</v>
      </c>
    </row>
    <row r="986" spans="1:6" x14ac:dyDescent="0.3">
      <c r="A986" s="10">
        <v>44812</v>
      </c>
      <c r="B986">
        <v>19329.833984375</v>
      </c>
      <c r="C986">
        <v>23.4500007629394</v>
      </c>
      <c r="D986">
        <v>0.12131506551941899</v>
      </c>
      <c r="E986">
        <v>1.05703987834817</v>
      </c>
      <c r="F986">
        <v>1.4602817314622001</v>
      </c>
    </row>
    <row r="987" spans="1:6" x14ac:dyDescent="0.3">
      <c r="A987" s="10">
        <v>44813</v>
      </c>
      <c r="B987">
        <v>21381.15234375</v>
      </c>
      <c r="C987">
        <v>26.19700050354</v>
      </c>
      <c r="D987">
        <v>0.12252380078661999</v>
      </c>
      <c r="E987">
        <v>1.0675718050658201</v>
      </c>
      <c r="F987">
        <v>1.4748314003043299</v>
      </c>
    </row>
    <row r="988" spans="1:6" x14ac:dyDescent="0.3">
      <c r="A988" s="10">
        <v>44814</v>
      </c>
      <c r="B988">
        <v>21680.5390625</v>
      </c>
      <c r="C988">
        <v>26.19700050354</v>
      </c>
      <c r="D988">
        <v>0.12252380078661999</v>
      </c>
      <c r="E988">
        <v>1.05282969838539</v>
      </c>
      <c r="F988">
        <v>1.4544654429647199</v>
      </c>
    </row>
    <row r="989" spans="1:6" x14ac:dyDescent="0.3">
      <c r="A989" s="10">
        <v>44815</v>
      </c>
      <c r="B989">
        <v>21769.255859375</v>
      </c>
      <c r="C989">
        <v>26.19700050354</v>
      </c>
      <c r="D989">
        <v>0.12252380078661999</v>
      </c>
      <c r="E989">
        <v>1.0485390749897601</v>
      </c>
      <c r="F989">
        <v>1.44853802330009</v>
      </c>
    </row>
    <row r="990" spans="1:6" x14ac:dyDescent="0.3">
      <c r="A990" s="10">
        <v>44816</v>
      </c>
      <c r="B990">
        <v>22370.44921875</v>
      </c>
      <c r="C990">
        <v>26.298000335693299</v>
      </c>
      <c r="D990">
        <v>0.117556871918564</v>
      </c>
      <c r="E990">
        <v>1.0242940648776999</v>
      </c>
      <c r="F990">
        <v>1.4150439744274199</v>
      </c>
    </row>
    <row r="991" spans="1:6" x14ac:dyDescent="0.3">
      <c r="A991" s="10">
        <v>44817</v>
      </c>
      <c r="B991">
        <v>20296.70703125</v>
      </c>
      <c r="C991">
        <v>23.125</v>
      </c>
      <c r="D991">
        <v>0.11393473810503001</v>
      </c>
      <c r="E991">
        <v>0.99273376468559305</v>
      </c>
      <c r="F991">
        <v>1.37144398283389</v>
      </c>
    </row>
    <row r="992" spans="1:6" x14ac:dyDescent="0.3">
      <c r="A992" s="10">
        <v>44818</v>
      </c>
      <c r="B992">
        <v>20241.08984375</v>
      </c>
      <c r="C992">
        <v>22.599000930786101</v>
      </c>
      <c r="D992">
        <v>0.11164913107563799</v>
      </c>
      <c r="E992">
        <v>0.97281886156983899</v>
      </c>
      <c r="F992">
        <v>1.3439318995156899</v>
      </c>
    </row>
    <row r="993" spans="1:6" x14ac:dyDescent="0.3">
      <c r="A993" s="10">
        <v>44819</v>
      </c>
      <c r="B993">
        <v>19701.2109375</v>
      </c>
      <c r="C993">
        <v>21.6940002441406</v>
      </c>
      <c r="D993">
        <v>0.110115059997898</v>
      </c>
      <c r="E993">
        <v>0.95945222570768296</v>
      </c>
      <c r="F993">
        <v>1.32546613056938</v>
      </c>
    </row>
    <row r="994" spans="1:6" x14ac:dyDescent="0.3">
      <c r="A994" s="10">
        <v>44820</v>
      </c>
      <c r="B994">
        <v>19772.583984375</v>
      </c>
      <c r="C994">
        <v>20.6340007781982</v>
      </c>
      <c r="D994">
        <v>0.104356622252832</v>
      </c>
      <c r="E994">
        <v>0.90927792701313503</v>
      </c>
      <c r="F994">
        <v>1.2561512321692601</v>
      </c>
    </row>
    <row r="995" spans="1:6" x14ac:dyDescent="0.3">
      <c r="A995" s="10">
        <v>44821</v>
      </c>
      <c r="B995">
        <v>20127.576171875</v>
      </c>
      <c r="C995">
        <v>20.6340007781982</v>
      </c>
      <c r="D995">
        <v>0.104356622252832</v>
      </c>
      <c r="E995">
        <v>0.89324089614565805</v>
      </c>
      <c r="F995">
        <v>1.23399636017023</v>
      </c>
    </row>
    <row r="996" spans="1:6" x14ac:dyDescent="0.3">
      <c r="A996" s="10">
        <v>44822</v>
      </c>
      <c r="B996">
        <v>19419.505859375</v>
      </c>
      <c r="C996">
        <v>20.6340007781982</v>
      </c>
      <c r="D996">
        <v>0.104356622252832</v>
      </c>
      <c r="E996">
        <v>0.92581007504504198</v>
      </c>
      <c r="F996">
        <v>1.2789900996967101</v>
      </c>
    </row>
    <row r="997" spans="1:6" x14ac:dyDescent="0.3">
      <c r="A997" s="10">
        <v>44823</v>
      </c>
      <c r="B997">
        <v>19544.12890625</v>
      </c>
      <c r="C997">
        <v>20.620000839233398</v>
      </c>
      <c r="D997">
        <v>0.105504834409065</v>
      </c>
      <c r="E997">
        <v>0.919282505032742</v>
      </c>
      <c r="F997">
        <v>1.2699723781943799</v>
      </c>
    </row>
    <row r="998" spans="1:6" x14ac:dyDescent="0.3">
      <c r="A998" s="10">
        <v>44824</v>
      </c>
      <c r="B998">
        <v>18890.7890625</v>
      </c>
      <c r="C998">
        <v>19.659999847412099</v>
      </c>
      <c r="D998">
        <v>0.10407188276978301</v>
      </c>
      <c r="E998">
        <v>0.90469735724949496</v>
      </c>
      <c r="F998">
        <v>1.24982325677066</v>
      </c>
    </row>
    <row r="999" spans="1:6" x14ac:dyDescent="0.3">
      <c r="A999" s="10">
        <v>44825</v>
      </c>
      <c r="B999">
        <v>18547.400390625</v>
      </c>
      <c r="C999">
        <v>19.591999053955</v>
      </c>
      <c r="D999">
        <v>0.105632048919686</v>
      </c>
      <c r="E999">
        <v>0.918259888791366</v>
      </c>
      <c r="F999">
        <v>1.2685596521031799</v>
      </c>
    </row>
    <row r="1000" spans="1:6" x14ac:dyDescent="0.3">
      <c r="A1000" s="10">
        <v>44826</v>
      </c>
      <c r="B1000">
        <v>19413.55078125</v>
      </c>
      <c r="C1000">
        <v>19.232000350952099</v>
      </c>
      <c r="D1000">
        <v>9.9064826252839799E-2</v>
      </c>
      <c r="E1000">
        <v>0.861170991838211</v>
      </c>
      <c r="F1000">
        <v>1.1896923595841</v>
      </c>
    </row>
    <row r="1001" spans="1:6" x14ac:dyDescent="0.3">
      <c r="A1001" s="10">
        <v>44827</v>
      </c>
      <c r="B1001">
        <v>19297.638671875</v>
      </c>
      <c r="C1001">
        <v>19.145000457763601</v>
      </c>
      <c r="D1001">
        <v>9.9209031650417404E-2</v>
      </c>
      <c r="E1001">
        <v>0.86242457002491701</v>
      </c>
      <c r="F1001">
        <v>1.1914241554817799</v>
      </c>
    </row>
    <row r="1002" spans="1:6" x14ac:dyDescent="0.3">
      <c r="A1002" s="10">
        <v>44828</v>
      </c>
      <c r="B1002">
        <v>18937.01171875</v>
      </c>
      <c r="C1002">
        <v>19.145000457763601</v>
      </c>
      <c r="D1002">
        <v>9.9209031650417404E-2</v>
      </c>
      <c r="E1002">
        <v>0.87884815097883695</v>
      </c>
      <c r="F1002">
        <v>1.2141130395281201</v>
      </c>
    </row>
    <row r="1003" spans="1:6" x14ac:dyDescent="0.3">
      <c r="A1003" s="10">
        <v>44829</v>
      </c>
      <c r="B1003">
        <v>18802.09765625</v>
      </c>
      <c r="C1003">
        <v>19.145000457763601</v>
      </c>
      <c r="D1003">
        <v>9.9209031650417404E-2</v>
      </c>
      <c r="E1003">
        <v>0.885154307692674</v>
      </c>
      <c r="F1003">
        <v>1.22282488250924</v>
      </c>
    </row>
    <row r="1004" spans="1:6" x14ac:dyDescent="0.3">
      <c r="A1004" s="10">
        <v>44830</v>
      </c>
      <c r="B1004">
        <v>19222.671875</v>
      </c>
      <c r="C1004">
        <v>20.017999649047798</v>
      </c>
      <c r="D1004">
        <v>0.10413744654863601</v>
      </c>
      <c r="E1004">
        <v>0.90526730348166295</v>
      </c>
      <c r="F1004">
        <v>1.250610627321</v>
      </c>
    </row>
    <row r="1005" spans="1:6" x14ac:dyDescent="0.3">
      <c r="A1005" s="10">
        <v>44831</v>
      </c>
      <c r="B1005">
        <v>19110.546875</v>
      </c>
      <c r="C1005">
        <v>20.607000350952099</v>
      </c>
      <c r="D1005">
        <v>0.107830511003898</v>
      </c>
      <c r="E1005">
        <v>0.93737112983617499</v>
      </c>
      <c r="F1005">
        <v>1.2949614906099001</v>
      </c>
    </row>
    <row r="1006" spans="1:6" x14ac:dyDescent="0.3">
      <c r="A1006" s="10">
        <v>44832</v>
      </c>
      <c r="B1006">
        <v>19426.720703125</v>
      </c>
      <c r="C1006">
        <v>22.047000885009702</v>
      </c>
      <c r="D1006">
        <v>0.113488021071221</v>
      </c>
      <c r="E1006">
        <v>0.98655189096299101</v>
      </c>
      <c r="F1006">
        <v>1.3629038345876101</v>
      </c>
    </row>
    <row r="1007" spans="1:6" x14ac:dyDescent="0.3">
      <c r="A1007" s="10">
        <v>44833</v>
      </c>
      <c r="B1007">
        <v>19573.05078125</v>
      </c>
      <c r="C1007">
        <v>21.181999206542901</v>
      </c>
      <c r="D1007">
        <v>0.1082202230162</v>
      </c>
      <c r="E1007">
        <v>0.94075889815778502</v>
      </c>
      <c r="F1007">
        <v>1.2996416320991699</v>
      </c>
    </row>
    <row r="1008" spans="1:6" x14ac:dyDescent="0.3">
      <c r="A1008" s="10">
        <v>44834</v>
      </c>
      <c r="B1008">
        <v>19431.7890625</v>
      </c>
      <c r="C1008">
        <v>21.225999832153299</v>
      </c>
      <c r="D1008">
        <v>0.109233379200867</v>
      </c>
      <c r="E1008">
        <v>0.94956626954719903</v>
      </c>
      <c r="F1008">
        <v>1.3118088585261101</v>
      </c>
    </row>
    <row r="1009" spans="1:6" x14ac:dyDescent="0.3">
      <c r="A1009" s="10">
        <v>44835</v>
      </c>
      <c r="B1009">
        <v>19312.095703125</v>
      </c>
      <c r="C1009">
        <v>21.225999832153299</v>
      </c>
      <c r="D1009">
        <v>0.109233379200867</v>
      </c>
      <c r="E1009">
        <v>0.95545153329580901</v>
      </c>
      <c r="F1009">
        <v>1.31993924538565</v>
      </c>
    </row>
    <row r="1010" spans="1:6" x14ac:dyDescent="0.3">
      <c r="A1010" s="10">
        <v>44836</v>
      </c>
      <c r="B1010">
        <v>19044.107421875</v>
      </c>
      <c r="C1010">
        <v>21.225999832153299</v>
      </c>
      <c r="D1010">
        <v>0.109233379200867</v>
      </c>
      <c r="E1010">
        <v>0.968896627284908</v>
      </c>
      <c r="F1010">
        <v>1.3385134028344201</v>
      </c>
    </row>
    <row r="1011" spans="1:6" x14ac:dyDescent="0.3">
      <c r="A1011" s="10">
        <v>44837</v>
      </c>
      <c r="B1011">
        <v>19623.580078125</v>
      </c>
      <c r="C1011">
        <v>22.451999664306602</v>
      </c>
      <c r="D1011">
        <v>0.11441337194803999</v>
      </c>
      <c r="E1011">
        <v>0.99459597040602798</v>
      </c>
      <c r="F1011">
        <v>1.37401658680984</v>
      </c>
    </row>
    <row r="1012" spans="1:6" x14ac:dyDescent="0.3">
      <c r="A1012" s="10">
        <v>44838</v>
      </c>
      <c r="B1012">
        <v>20336.84375</v>
      </c>
      <c r="C1012">
        <v>24.874000549316399</v>
      </c>
      <c r="D1012">
        <v>0.12231003421716501</v>
      </c>
      <c r="E1012">
        <v>1.0632416919576599</v>
      </c>
      <c r="F1012">
        <v>1.46884942630644</v>
      </c>
    </row>
    <row r="1013" spans="1:6" x14ac:dyDescent="0.3">
      <c r="A1013" s="10">
        <v>44839</v>
      </c>
      <c r="B1013">
        <v>20160.716796875</v>
      </c>
      <c r="C1013">
        <v>24.218999862670898</v>
      </c>
      <c r="D1013">
        <v>0.120129656632173</v>
      </c>
      <c r="E1013">
        <v>1.0442876595480499</v>
      </c>
      <c r="F1013">
        <v>1.44266476872422</v>
      </c>
    </row>
    <row r="1014" spans="1:6" x14ac:dyDescent="0.3">
      <c r="A1014" s="10">
        <v>44840</v>
      </c>
      <c r="B1014">
        <v>19955.443359375</v>
      </c>
      <c r="C1014">
        <v>24.166999816894499</v>
      </c>
      <c r="D1014">
        <v>0.12110480023758</v>
      </c>
      <c r="E1014">
        <v>1.05276458741051</v>
      </c>
      <c r="F1014">
        <v>1.45437549331469</v>
      </c>
    </row>
    <row r="1015" spans="1:6" x14ac:dyDescent="0.3">
      <c r="A1015" s="10">
        <v>44841</v>
      </c>
      <c r="B1015">
        <v>19546.849609375</v>
      </c>
      <c r="C1015">
        <v>22.030000686645501</v>
      </c>
      <c r="D1015">
        <v>0.112703587160559</v>
      </c>
      <c r="E1015">
        <v>0.97973280335714896</v>
      </c>
      <c r="F1015">
        <v>1.3534833867312701</v>
      </c>
    </row>
    <row r="1016" spans="1:6" x14ac:dyDescent="0.3">
      <c r="A1016" s="10">
        <v>44842</v>
      </c>
      <c r="B1016">
        <v>19416.568359375</v>
      </c>
      <c r="C1016">
        <v>22.030000686645501</v>
      </c>
      <c r="D1016">
        <v>0.112703587160559</v>
      </c>
      <c r="E1016">
        <v>0.98630661248371099</v>
      </c>
      <c r="F1016">
        <v>1.3625649867449201</v>
      </c>
    </row>
    <row r="1017" spans="1:6" x14ac:dyDescent="0.3">
      <c r="A1017" s="10">
        <v>44843</v>
      </c>
      <c r="B1017">
        <v>19446.42578125</v>
      </c>
      <c r="C1017">
        <v>22.030000686645501</v>
      </c>
      <c r="D1017">
        <v>0.112703587160559</v>
      </c>
      <c r="E1017">
        <v>0.98479226877046</v>
      </c>
      <c r="F1017">
        <v>1.3604729479250901</v>
      </c>
    </row>
    <row r="1018" spans="1:6" x14ac:dyDescent="0.3">
      <c r="A1018" s="10">
        <v>44844</v>
      </c>
      <c r="B1018">
        <v>19141.484375</v>
      </c>
      <c r="C1018">
        <v>22.065000534057599</v>
      </c>
      <c r="D1018">
        <v>0.11527319460593</v>
      </c>
      <c r="E1018">
        <v>1.0020704127394799</v>
      </c>
      <c r="F1018">
        <v>1.3843423955290699</v>
      </c>
    </row>
    <row r="1019" spans="1:6" x14ac:dyDescent="0.3">
      <c r="A1019" s="10">
        <v>44845</v>
      </c>
      <c r="B1019">
        <v>19051.41796875</v>
      </c>
      <c r="C1019">
        <v>21.636999130248999</v>
      </c>
      <c r="D1019">
        <v>0.113571594333503</v>
      </c>
      <c r="E1019">
        <v>0.98727839371773796</v>
      </c>
      <c r="F1019">
        <v>1.36390748518051</v>
      </c>
    </row>
    <row r="1020" spans="1:6" x14ac:dyDescent="0.3">
      <c r="A1020" s="10">
        <v>44846</v>
      </c>
      <c r="B1020">
        <v>19157.4453125</v>
      </c>
      <c r="C1020">
        <v>21.837999343871999</v>
      </c>
      <c r="D1020">
        <v>0.113992231154239</v>
      </c>
      <c r="E1020">
        <v>0.99093499154179598</v>
      </c>
      <c r="F1020">
        <v>1.36895900983076</v>
      </c>
    </row>
    <row r="1021" spans="1:6" x14ac:dyDescent="0.3">
      <c r="A1021" s="10">
        <v>44847</v>
      </c>
      <c r="B1021">
        <v>19382.904296875</v>
      </c>
      <c r="C1021">
        <v>22.054000854492099</v>
      </c>
      <c r="D1021">
        <v>0.11378068279503301</v>
      </c>
      <c r="E1021">
        <v>0.98909600067883496</v>
      </c>
      <c r="F1021">
        <v>1.36641847676619</v>
      </c>
    </row>
    <row r="1022" spans="1:6" x14ac:dyDescent="0.3">
      <c r="A1022" s="10">
        <v>44848</v>
      </c>
      <c r="B1022">
        <v>19185.65625</v>
      </c>
      <c r="C1022">
        <v>20.9309997558593</v>
      </c>
      <c r="D1022">
        <v>0.10909712695316</v>
      </c>
      <c r="E1022">
        <v>0.94838182812902105</v>
      </c>
      <c r="F1022">
        <v>1.3101725738405601</v>
      </c>
    </row>
    <row r="1023" spans="1:6" x14ac:dyDescent="0.3">
      <c r="A1023" s="10">
        <v>44849</v>
      </c>
      <c r="B1023">
        <v>19067.634765625</v>
      </c>
      <c r="C1023">
        <v>20.9309997558593</v>
      </c>
      <c r="D1023">
        <v>0.10909712695316</v>
      </c>
      <c r="E1023">
        <v>0.954251954785309</v>
      </c>
      <c r="F1023">
        <v>1.3182820490771401</v>
      </c>
    </row>
    <row r="1024" spans="1:6" x14ac:dyDescent="0.3">
      <c r="A1024" s="10">
        <v>44850</v>
      </c>
      <c r="B1024">
        <v>19268.09375</v>
      </c>
      <c r="C1024">
        <v>20.9309997558593</v>
      </c>
      <c r="D1024">
        <v>0.10909712695316</v>
      </c>
      <c r="E1024">
        <v>0.94432422762267099</v>
      </c>
      <c r="F1024">
        <v>1.3045670711396999</v>
      </c>
    </row>
    <row r="1025" spans="1:6" x14ac:dyDescent="0.3">
      <c r="A1025" s="10">
        <v>44851</v>
      </c>
      <c r="B1025">
        <v>19550.7578125</v>
      </c>
      <c r="C1025">
        <v>22.113000869750898</v>
      </c>
      <c r="D1025">
        <v>0.113105594585253</v>
      </c>
      <c r="E1025">
        <v>0.98322745575542703</v>
      </c>
      <c r="F1025">
        <v>1.3583111866653601</v>
      </c>
    </row>
    <row r="1026" spans="1:6" x14ac:dyDescent="0.3">
      <c r="A1026" s="10">
        <v>44852</v>
      </c>
      <c r="B1026">
        <v>19334.416015625</v>
      </c>
      <c r="C1026">
        <v>23.5</v>
      </c>
      <c r="D1026">
        <v>0.12154491752431799</v>
      </c>
      <c r="E1026">
        <v>1.05659052901544</v>
      </c>
      <c r="F1026">
        <v>1.45966096337666</v>
      </c>
    </row>
    <row r="1027" spans="1:6" x14ac:dyDescent="0.3">
      <c r="A1027" s="10">
        <v>44853</v>
      </c>
      <c r="B1027">
        <v>19139.53515625</v>
      </c>
      <c r="C1027">
        <v>22.6079998016357</v>
      </c>
      <c r="D1027">
        <v>0.118121989991241</v>
      </c>
      <c r="E1027">
        <v>1.02683500417227</v>
      </c>
      <c r="F1027">
        <v>1.4185542367255799</v>
      </c>
    </row>
    <row r="1028" spans="1:6" x14ac:dyDescent="0.3">
      <c r="A1028" s="10">
        <v>44854</v>
      </c>
      <c r="B1028">
        <v>19053.740234375</v>
      </c>
      <c r="C1028">
        <v>22.100999832153299</v>
      </c>
      <c r="D1028">
        <v>0.115992973349561</v>
      </c>
      <c r="E1028">
        <v>1.00832745267992</v>
      </c>
      <c r="F1028">
        <v>1.3929863845641199</v>
      </c>
    </row>
    <row r="1029" spans="1:6" x14ac:dyDescent="0.3">
      <c r="A1029" s="10">
        <v>44855</v>
      </c>
      <c r="B1029">
        <v>19172.46875</v>
      </c>
      <c r="C1029">
        <v>23.261999130248999</v>
      </c>
      <c r="D1029">
        <v>0.121330223215249</v>
      </c>
      <c r="E1029">
        <v>1.05472419039581</v>
      </c>
      <c r="F1029">
        <v>1.45708264987421</v>
      </c>
    </row>
    <row r="1030" spans="1:6" x14ac:dyDescent="0.3">
      <c r="A1030" s="10">
        <v>44856</v>
      </c>
      <c r="B1030">
        <v>19208.189453125</v>
      </c>
      <c r="C1030">
        <v>23.261999130248999</v>
      </c>
      <c r="D1030">
        <v>0.121330223215249</v>
      </c>
      <c r="E1030">
        <v>1.05276276192407</v>
      </c>
      <c r="F1030">
        <v>1.45437297143774</v>
      </c>
    </row>
    <row r="1031" spans="1:6" x14ac:dyDescent="0.3">
      <c r="A1031" s="10">
        <v>44857</v>
      </c>
      <c r="B1031">
        <v>19567.0078125</v>
      </c>
      <c r="C1031">
        <v>23.261999130248999</v>
      </c>
      <c r="D1031">
        <v>0.121330223215249</v>
      </c>
      <c r="E1031">
        <v>1.0334572753282401</v>
      </c>
      <c r="F1031">
        <v>1.4277027861681599</v>
      </c>
    </row>
    <row r="1032" spans="1:6" x14ac:dyDescent="0.3">
      <c r="A1032" s="10">
        <v>44858</v>
      </c>
      <c r="B1032">
        <v>19345.572265625</v>
      </c>
      <c r="C1032">
        <v>23.7600002288818</v>
      </c>
      <c r="D1032">
        <v>0.122818802683344</v>
      </c>
      <c r="E1032">
        <v>1.0676644185823201</v>
      </c>
      <c r="F1032">
        <v>1.4749593442249</v>
      </c>
    </row>
    <row r="1033" spans="1:6" x14ac:dyDescent="0.3">
      <c r="A1033" s="10">
        <v>44859</v>
      </c>
      <c r="B1033">
        <v>20095.857421875</v>
      </c>
      <c r="C1033">
        <v>26.868999481201101</v>
      </c>
      <c r="D1033">
        <v>0.13370417055185399</v>
      </c>
      <c r="E1033">
        <v>1.16229097170343</v>
      </c>
      <c r="F1033">
        <v>1.6056842389657999</v>
      </c>
    </row>
    <row r="1034" spans="1:6" x14ac:dyDescent="0.3">
      <c r="A1034" s="10">
        <v>44860</v>
      </c>
      <c r="B1034">
        <v>20770.44140625</v>
      </c>
      <c r="C1034">
        <v>27.271999359130799</v>
      </c>
      <c r="D1034">
        <v>0.13130197296107701</v>
      </c>
      <c r="E1034">
        <v>1.1414086569597499</v>
      </c>
      <c r="F1034">
        <v>1.57683569374488</v>
      </c>
    </row>
    <row r="1035" spans="1:6" x14ac:dyDescent="0.3">
      <c r="A1035" s="10">
        <v>44861</v>
      </c>
      <c r="B1035">
        <v>20285.8359375</v>
      </c>
      <c r="C1035">
        <v>27.0559997558593</v>
      </c>
      <c r="D1035">
        <v>0.13337384685165499</v>
      </c>
      <c r="E1035">
        <v>1.1594194662530399</v>
      </c>
      <c r="F1035">
        <v>1.6017173054215701</v>
      </c>
    </row>
    <row r="1036" spans="1:6" x14ac:dyDescent="0.3">
      <c r="A1036" s="10">
        <v>44862</v>
      </c>
      <c r="B1036">
        <v>20595.3515625</v>
      </c>
      <c r="C1036">
        <v>27.999000549316399</v>
      </c>
      <c r="D1036">
        <v>0.13594815540947999</v>
      </c>
      <c r="E1036">
        <v>1.1817979424276399</v>
      </c>
      <c r="F1036">
        <v>1.6326327709637001</v>
      </c>
    </row>
    <row r="1037" spans="1:6" x14ac:dyDescent="0.3">
      <c r="A1037" s="10">
        <v>44863</v>
      </c>
      <c r="B1037">
        <v>20818.4765625</v>
      </c>
      <c r="C1037">
        <v>27.999000549316399</v>
      </c>
      <c r="D1037">
        <v>0.13594815540947999</v>
      </c>
      <c r="E1037">
        <v>1.1691318539599</v>
      </c>
      <c r="F1037">
        <v>1.6151347957430999</v>
      </c>
    </row>
    <row r="1038" spans="1:6" x14ac:dyDescent="0.3">
      <c r="A1038" s="10">
        <v>44864</v>
      </c>
      <c r="B1038">
        <v>20635.603515625</v>
      </c>
      <c r="C1038">
        <v>27.999000549316399</v>
      </c>
      <c r="D1038">
        <v>0.13594815540947999</v>
      </c>
      <c r="E1038">
        <v>1.1794927190623099</v>
      </c>
      <c r="F1038">
        <v>1.62944814601597</v>
      </c>
    </row>
    <row r="1039" spans="1:6" x14ac:dyDescent="0.3">
      <c r="A1039" s="10">
        <v>44865</v>
      </c>
      <c r="B1039">
        <v>20495.7734375</v>
      </c>
      <c r="C1039">
        <v>26.750999450683501</v>
      </c>
      <c r="D1039">
        <v>0.13051958996452701</v>
      </c>
      <c r="E1039">
        <v>1.13460739795974</v>
      </c>
      <c r="F1039">
        <v>1.5674398757893899</v>
      </c>
    </row>
    <row r="1040" spans="1:6" x14ac:dyDescent="0.3">
      <c r="A1040" s="10">
        <v>44866</v>
      </c>
      <c r="B1040">
        <v>20485.2734375</v>
      </c>
      <c r="C1040">
        <v>25.7199993133544</v>
      </c>
      <c r="D1040">
        <v>0.12555360509014099</v>
      </c>
      <c r="E1040">
        <v>1.0914380685267799</v>
      </c>
      <c r="F1040">
        <v>1.5078022174363801</v>
      </c>
    </row>
    <row r="1041" spans="1:6" x14ac:dyDescent="0.3">
      <c r="A1041" s="10">
        <v>44867</v>
      </c>
      <c r="B1041">
        <v>20159.50390625</v>
      </c>
      <c r="C1041">
        <v>24.822999954223601</v>
      </c>
      <c r="D1041">
        <v>0.12313299012545501</v>
      </c>
      <c r="E1041">
        <v>1.0703956514666899</v>
      </c>
      <c r="F1041">
        <v>1.4787324937220001</v>
      </c>
    </row>
    <row r="1042" spans="1:6" x14ac:dyDescent="0.3">
      <c r="A1042" s="10">
        <v>44868</v>
      </c>
      <c r="B1042">
        <v>20209.98828125</v>
      </c>
      <c r="C1042">
        <v>24.843999862670898</v>
      </c>
      <c r="D1042">
        <v>0.122929313549974</v>
      </c>
      <c r="E1042">
        <v>1.0686250900559899</v>
      </c>
      <c r="F1042">
        <v>1.47628649472476</v>
      </c>
    </row>
    <row r="1043" spans="1:6" x14ac:dyDescent="0.3">
      <c r="A1043" s="10">
        <v>44869</v>
      </c>
      <c r="B1043">
        <v>21147.23046875</v>
      </c>
      <c r="C1043">
        <v>27.709999084472599</v>
      </c>
      <c r="D1043">
        <v>0.131033702618509</v>
      </c>
      <c r="E1043">
        <v>1.1390765816336299</v>
      </c>
      <c r="F1043">
        <v>1.5736139732924299</v>
      </c>
    </row>
    <row r="1044" spans="1:6" x14ac:dyDescent="0.3">
      <c r="A1044" s="10">
        <v>44870</v>
      </c>
      <c r="B1044">
        <v>21282.69140625</v>
      </c>
      <c r="C1044">
        <v>27.709999084472599</v>
      </c>
      <c r="D1044">
        <v>0.131033702618509</v>
      </c>
      <c r="E1044">
        <v>1.1318265408052901</v>
      </c>
      <c r="F1044">
        <v>1.56359817124858</v>
      </c>
    </row>
    <row r="1045" spans="1:6" x14ac:dyDescent="0.3">
      <c r="A1045" s="10">
        <v>44871</v>
      </c>
      <c r="B1045">
        <v>20926.486328125</v>
      </c>
      <c r="C1045">
        <v>27.709999084472599</v>
      </c>
      <c r="D1045">
        <v>0.131033702618509</v>
      </c>
      <c r="E1045">
        <v>1.15109219080835</v>
      </c>
      <c r="F1045">
        <v>1.59021332297605</v>
      </c>
    </row>
    <row r="1046" spans="1:6" x14ac:dyDescent="0.3">
      <c r="A1046" s="10">
        <v>44872</v>
      </c>
      <c r="B1046">
        <v>20602.81640625</v>
      </c>
      <c r="C1046">
        <v>26.663999557495099</v>
      </c>
      <c r="D1046">
        <v>0.12941919702495799</v>
      </c>
      <c r="E1046">
        <v>1.1250416770573299</v>
      </c>
      <c r="F1046">
        <v>1.5542250030412601</v>
      </c>
    </row>
    <row r="1047" spans="1:6" x14ac:dyDescent="0.3">
      <c r="A1047" s="10">
        <v>44873</v>
      </c>
      <c r="B1047">
        <v>18541.271484375</v>
      </c>
      <c r="C1047">
        <v>21.1840000152587</v>
      </c>
      <c r="D1047">
        <v>0.11425322170117</v>
      </c>
      <c r="E1047">
        <v>0.99320378357083206</v>
      </c>
      <c r="F1047">
        <v>1.37209330553743</v>
      </c>
    </row>
    <row r="1048" spans="1:6" x14ac:dyDescent="0.3">
      <c r="A1048" s="10">
        <v>44874</v>
      </c>
      <c r="B1048">
        <v>15880.7802734375</v>
      </c>
      <c r="C1048">
        <v>17.0359992980957</v>
      </c>
      <c r="D1048">
        <v>0.107274321568383</v>
      </c>
      <c r="E1048">
        <v>0.93253617250620802</v>
      </c>
      <c r="F1048">
        <v>1.28828208332738</v>
      </c>
    </row>
    <row r="1049" spans="1:6" x14ac:dyDescent="0.3">
      <c r="A1049" s="10">
        <v>44875</v>
      </c>
      <c r="B1049">
        <v>17586.771484375</v>
      </c>
      <c r="C1049">
        <v>17.5</v>
      </c>
      <c r="D1049">
        <v>9.9506609360040299E-2</v>
      </c>
      <c r="E1049">
        <v>0.86501141442810403</v>
      </c>
      <c r="F1049">
        <v>1.19499783486842</v>
      </c>
    </row>
    <row r="1050" spans="1:6" x14ac:dyDescent="0.3">
      <c r="A1050" s="10">
        <v>44876</v>
      </c>
      <c r="B1050">
        <v>17034.29296875</v>
      </c>
      <c r="C1050">
        <v>17.517999649047798</v>
      </c>
      <c r="D1050">
        <v>0.10283960526677099</v>
      </c>
      <c r="E1050">
        <v>0.89398516322837296</v>
      </c>
      <c r="F1050">
        <v>1.2350245518652501</v>
      </c>
    </row>
    <row r="1051" spans="1:6" x14ac:dyDescent="0.3">
      <c r="A1051" s="10">
        <v>44877</v>
      </c>
      <c r="B1051">
        <v>16799.185546875</v>
      </c>
      <c r="C1051">
        <v>17.517999649047798</v>
      </c>
      <c r="D1051">
        <v>0.10283960526677099</v>
      </c>
      <c r="E1051">
        <v>0.90649663566462002</v>
      </c>
      <c r="F1051">
        <v>1.25230892779712</v>
      </c>
    </row>
    <row r="1052" spans="1:6" x14ac:dyDescent="0.3">
      <c r="A1052" s="10">
        <v>44878</v>
      </c>
      <c r="B1052">
        <v>16353.365234375</v>
      </c>
      <c r="C1052">
        <v>17.517999649047798</v>
      </c>
      <c r="D1052">
        <v>0.10283960526677099</v>
      </c>
      <c r="E1052">
        <v>0.93120926255212499</v>
      </c>
      <c r="F1052">
        <v>1.2864489809015101</v>
      </c>
    </row>
    <row r="1053" spans="1:6" x14ac:dyDescent="0.3">
      <c r="A1053" s="10">
        <v>44879</v>
      </c>
      <c r="B1053">
        <v>16618.19921875</v>
      </c>
      <c r="C1053">
        <v>16.590000152587798</v>
      </c>
      <c r="D1053">
        <v>9.98303121427844E-2</v>
      </c>
      <c r="E1053">
        <v>0.867825364212512</v>
      </c>
      <c r="F1053">
        <v>1.19888525628703</v>
      </c>
    </row>
    <row r="1054" spans="1:6" x14ac:dyDescent="0.3">
      <c r="A1054" s="10">
        <v>44880</v>
      </c>
      <c r="B1054">
        <v>16884.61328125</v>
      </c>
      <c r="C1054">
        <v>17.152999877929599</v>
      </c>
      <c r="D1054">
        <v>0.10158953357242501</v>
      </c>
      <c r="E1054">
        <v>0.88311828421986505</v>
      </c>
      <c r="F1054">
        <v>1.22001215240977</v>
      </c>
    </row>
    <row r="1055" spans="1:6" x14ac:dyDescent="0.3">
      <c r="A1055" s="10">
        <v>44881</v>
      </c>
      <c r="B1055">
        <v>16669.439453125</v>
      </c>
      <c r="C1055">
        <v>16.9440002441406</v>
      </c>
      <c r="D1055">
        <v>0.101647090724242</v>
      </c>
      <c r="E1055">
        <v>0.88361862880625697</v>
      </c>
      <c r="F1055">
        <v>1.22070336952836</v>
      </c>
    </row>
    <row r="1056" spans="1:6" x14ac:dyDescent="0.3">
      <c r="A1056" s="10">
        <v>44882</v>
      </c>
      <c r="B1056">
        <v>16687.517578125</v>
      </c>
      <c r="C1056">
        <v>17.3880004882812</v>
      </c>
      <c r="D1056">
        <v>0.10419764597626199</v>
      </c>
      <c r="E1056">
        <v>0.90579061738386102</v>
      </c>
      <c r="F1056">
        <v>1.2513335761395401</v>
      </c>
    </row>
    <row r="1057" spans="1:6" x14ac:dyDescent="0.3">
      <c r="A1057" s="10">
        <v>44883</v>
      </c>
      <c r="B1057">
        <v>16697.77734375</v>
      </c>
      <c r="C1057">
        <v>17.011999130248999</v>
      </c>
      <c r="D1057">
        <v>0.101881818040989</v>
      </c>
      <c r="E1057">
        <v>0.88565911445410095</v>
      </c>
      <c r="F1057">
        <v>1.2235222640430199</v>
      </c>
    </row>
    <row r="1058" spans="1:6" x14ac:dyDescent="0.3">
      <c r="A1058" s="10">
        <v>44884</v>
      </c>
      <c r="B1058">
        <v>16711.546875</v>
      </c>
      <c r="C1058">
        <v>17.011999130248999</v>
      </c>
      <c r="D1058">
        <v>0.101881818040989</v>
      </c>
      <c r="E1058">
        <v>0.88492937286018702</v>
      </c>
      <c r="F1058">
        <v>1.2225141390516101</v>
      </c>
    </row>
    <row r="1059" spans="1:6" x14ac:dyDescent="0.3">
      <c r="A1059" s="10">
        <v>44885</v>
      </c>
      <c r="B1059">
        <v>16291.83203125</v>
      </c>
      <c r="C1059">
        <v>17.011999130248999</v>
      </c>
      <c r="D1059">
        <v>0.101881818040989</v>
      </c>
      <c r="E1059">
        <v>0.90772717686082804</v>
      </c>
      <c r="F1059">
        <v>1.2540088985034701</v>
      </c>
    </row>
    <row r="1060" spans="1:6" x14ac:dyDescent="0.3">
      <c r="A1060" s="10">
        <v>44886</v>
      </c>
      <c r="B1060">
        <v>15787.2841796875</v>
      </c>
      <c r="C1060">
        <v>15.7220001220703</v>
      </c>
      <c r="D1060">
        <v>9.9586476959088399E-2</v>
      </c>
      <c r="E1060">
        <v>0.86570570383524903</v>
      </c>
      <c r="F1060">
        <v>1.1959569832963699</v>
      </c>
    </row>
    <row r="1061" spans="1:6" x14ac:dyDescent="0.3">
      <c r="A1061" s="10">
        <v>44887</v>
      </c>
      <c r="B1061">
        <v>16189.76953125</v>
      </c>
      <c r="C1061">
        <v>16.708000183105401</v>
      </c>
      <c r="D1061">
        <v>0.103200976090828</v>
      </c>
      <c r="E1061">
        <v>0.89712656146976499</v>
      </c>
      <c r="F1061">
        <v>1.2393643374846199</v>
      </c>
    </row>
    <row r="1062" spans="1:6" x14ac:dyDescent="0.3">
      <c r="A1062" s="10">
        <v>44888</v>
      </c>
      <c r="B1062">
        <v>16610.70703125</v>
      </c>
      <c r="C1062">
        <v>17.638999938964801</v>
      </c>
      <c r="D1062">
        <v>0.106190542676963</v>
      </c>
      <c r="E1062">
        <v>0.92311487760103705</v>
      </c>
      <c r="F1062">
        <v>1.27526673251749</v>
      </c>
    </row>
    <row r="1063" spans="1:6" x14ac:dyDescent="0.3">
      <c r="A1063" s="10">
        <v>44889</v>
      </c>
      <c r="B1063">
        <v>16604.46484375</v>
      </c>
      <c r="C1063">
        <v>17.638999938964801</v>
      </c>
      <c r="D1063">
        <v>0.106190542676963</v>
      </c>
      <c r="E1063">
        <v>0.923461908125914</v>
      </c>
      <c r="F1063">
        <v>1.2757461489956401</v>
      </c>
    </row>
    <row r="1064" spans="1:6" x14ac:dyDescent="0.3">
      <c r="A1064" s="10">
        <v>44890</v>
      </c>
      <c r="B1064">
        <v>16521.841796875</v>
      </c>
      <c r="C1064">
        <v>18.299999237060501</v>
      </c>
      <c r="D1064">
        <v>0.110762464996619</v>
      </c>
      <c r="E1064">
        <v>0.96285861942699102</v>
      </c>
      <c r="F1064">
        <v>1.33017200271325</v>
      </c>
    </row>
    <row r="1065" spans="1:6" x14ac:dyDescent="0.3">
      <c r="A1065" s="10">
        <v>44891</v>
      </c>
      <c r="B1065">
        <v>16464.28125</v>
      </c>
      <c r="C1065">
        <v>18.299999237060501</v>
      </c>
      <c r="D1065">
        <v>0.110762464996619</v>
      </c>
      <c r="E1065">
        <v>0.96622485618254506</v>
      </c>
      <c r="F1065">
        <v>1.33482239872819</v>
      </c>
    </row>
    <row r="1066" spans="1:6" x14ac:dyDescent="0.3">
      <c r="A1066" s="10">
        <v>44892</v>
      </c>
      <c r="B1066">
        <v>16444.626953125</v>
      </c>
      <c r="C1066">
        <v>18.299999237060501</v>
      </c>
      <c r="D1066">
        <v>0.110762464996619</v>
      </c>
      <c r="E1066">
        <v>0.96737966925465302</v>
      </c>
      <c r="F1066">
        <v>1.3364177523823</v>
      </c>
    </row>
    <row r="1067" spans="1:6" x14ac:dyDescent="0.3">
      <c r="A1067" s="10">
        <v>44893</v>
      </c>
      <c r="B1067">
        <v>16217.322265625</v>
      </c>
      <c r="C1067">
        <v>17.666999816894499</v>
      </c>
      <c r="D1067">
        <v>0.108939068531321</v>
      </c>
      <c r="E1067">
        <v>0.94700782553848095</v>
      </c>
      <c r="F1067">
        <v>1.3082744137776801</v>
      </c>
    </row>
    <row r="1068" spans="1:6" x14ac:dyDescent="0.3">
      <c r="A1068" s="10">
        <v>44894</v>
      </c>
      <c r="B1068">
        <v>16444.982421875</v>
      </c>
      <c r="C1068">
        <v>18.2000007629394</v>
      </c>
      <c r="D1068">
        <v>0.110672059696031</v>
      </c>
      <c r="E1068">
        <v>0.96207272573172697</v>
      </c>
      <c r="F1068">
        <v>1.32908630459573</v>
      </c>
    </row>
    <row r="1069" spans="1:6" x14ac:dyDescent="0.3">
      <c r="A1069" s="10">
        <v>44895</v>
      </c>
      <c r="B1069">
        <v>17168.56640625</v>
      </c>
      <c r="C1069">
        <v>19.8090000152587</v>
      </c>
      <c r="D1069">
        <v>0.11537946469454501</v>
      </c>
      <c r="E1069">
        <v>1.0029942191102801</v>
      </c>
      <c r="F1069">
        <v>1.3856186175470999</v>
      </c>
    </row>
    <row r="1070" spans="1:6" x14ac:dyDescent="0.3">
      <c r="A1070" s="10">
        <v>44896</v>
      </c>
      <c r="B1070">
        <v>16967.1328125</v>
      </c>
      <c r="C1070">
        <v>19.898000717163001</v>
      </c>
      <c r="D1070">
        <v>0.11727379597396501</v>
      </c>
      <c r="E1070">
        <v>1.0194616496653599</v>
      </c>
      <c r="F1070">
        <v>1.4083680790350399</v>
      </c>
    </row>
    <row r="1071" spans="1:6" x14ac:dyDescent="0.3">
      <c r="A1071" s="10">
        <v>44897</v>
      </c>
      <c r="B1071">
        <v>17088.66015625</v>
      </c>
      <c r="C1071">
        <v>20.6940002441406</v>
      </c>
      <c r="D1071">
        <v>0.12109785117689199</v>
      </c>
      <c r="E1071">
        <v>1.05270417919388</v>
      </c>
      <c r="F1071">
        <v>1.45429204044127</v>
      </c>
    </row>
    <row r="1072" spans="1:6" x14ac:dyDescent="0.3">
      <c r="A1072" s="10">
        <v>44898</v>
      </c>
      <c r="B1072">
        <v>16908.236328125</v>
      </c>
      <c r="C1072">
        <v>20.6940002441406</v>
      </c>
      <c r="D1072">
        <v>0.12109785117689199</v>
      </c>
      <c r="E1072">
        <v>1.0639373388332101</v>
      </c>
      <c r="F1072">
        <v>1.46981045005278</v>
      </c>
    </row>
    <row r="1073" spans="1:6" x14ac:dyDescent="0.3">
      <c r="A1073" s="10">
        <v>44899</v>
      </c>
      <c r="B1073">
        <v>17130.486328125</v>
      </c>
      <c r="C1073">
        <v>20.6940002441406</v>
      </c>
      <c r="D1073">
        <v>0.12109785117689199</v>
      </c>
      <c r="E1073">
        <v>1.05013387353594</v>
      </c>
      <c r="F1073">
        <v>1.4507412090360801</v>
      </c>
    </row>
    <row r="1074" spans="1:6" x14ac:dyDescent="0.3">
      <c r="A1074" s="10">
        <v>44900</v>
      </c>
      <c r="B1074">
        <v>16974.826171875</v>
      </c>
      <c r="C1074">
        <v>19.566999435424801</v>
      </c>
      <c r="D1074">
        <v>0.11527069106512899</v>
      </c>
      <c r="E1074">
        <v>1.0020486494477401</v>
      </c>
      <c r="F1074">
        <v>1.3843123299298401</v>
      </c>
    </row>
    <row r="1075" spans="1:6" x14ac:dyDescent="0.3">
      <c r="A1075" s="10">
        <v>44901</v>
      </c>
      <c r="B1075">
        <v>17089.50390625</v>
      </c>
      <c r="C1075">
        <v>19.5520000457763</v>
      </c>
      <c r="D1075">
        <v>0.114409406809203</v>
      </c>
      <c r="E1075">
        <v>0.994561501435826</v>
      </c>
      <c r="F1075">
        <v>1.37396896854253</v>
      </c>
    </row>
    <row r="1076" spans="1:6" x14ac:dyDescent="0.3">
      <c r="A1076" s="10">
        <v>44902</v>
      </c>
      <c r="B1076">
        <v>16848.126953125</v>
      </c>
      <c r="C1076">
        <v>19.349000930786101</v>
      </c>
      <c r="D1076">
        <v>0.114843632082183</v>
      </c>
      <c r="E1076">
        <v>0.99833622373795705</v>
      </c>
      <c r="F1076">
        <v>1.37918368005158</v>
      </c>
    </row>
    <row r="1077" spans="1:6" x14ac:dyDescent="0.3">
      <c r="A1077" s="10">
        <v>44903</v>
      </c>
      <c r="B1077">
        <v>17233.474609375</v>
      </c>
      <c r="C1077">
        <v>20.256999969482401</v>
      </c>
      <c r="D1077">
        <v>0.11754449075790301</v>
      </c>
      <c r="E1077">
        <v>1.02181480067148</v>
      </c>
      <c r="F1077">
        <v>1.41161891516337</v>
      </c>
    </row>
    <row r="1078" spans="1:6" x14ac:dyDescent="0.3">
      <c r="A1078" s="10">
        <v>44904</v>
      </c>
      <c r="B1078">
        <v>17133.15234375</v>
      </c>
      <c r="C1078">
        <v>20.3250007629394</v>
      </c>
      <c r="D1078">
        <v>0.11862966227784499</v>
      </c>
      <c r="E1078">
        <v>1.0312482017028299</v>
      </c>
      <c r="F1078">
        <v>1.42465099037056</v>
      </c>
    </row>
    <row r="1079" spans="1:6" x14ac:dyDescent="0.3">
      <c r="A1079" s="10">
        <v>44905</v>
      </c>
      <c r="B1079">
        <v>17128.724609375</v>
      </c>
      <c r="C1079">
        <v>20.3250007629394</v>
      </c>
      <c r="D1079">
        <v>0.11862966227784499</v>
      </c>
      <c r="E1079">
        <v>1.0315147768983499</v>
      </c>
      <c r="F1079">
        <v>1.4250192592467401</v>
      </c>
    </row>
    <row r="1080" spans="1:6" x14ac:dyDescent="0.3">
      <c r="A1080" s="10">
        <v>44906</v>
      </c>
      <c r="B1080">
        <v>17104.193359375</v>
      </c>
      <c r="C1080">
        <v>20.3250007629394</v>
      </c>
      <c r="D1080">
        <v>0.11862966227784499</v>
      </c>
      <c r="E1080">
        <v>1.03299420047239</v>
      </c>
      <c r="F1080">
        <v>1.4270630565173299</v>
      </c>
    </row>
    <row r="1081" spans="1:6" x14ac:dyDescent="0.3">
      <c r="A1081" s="10">
        <v>44907</v>
      </c>
      <c r="B1081">
        <v>17206.4375</v>
      </c>
      <c r="C1081">
        <v>19.615999221801701</v>
      </c>
      <c r="D1081">
        <v>0.11400383851568199</v>
      </c>
      <c r="E1081">
        <v>0.99103589438838602</v>
      </c>
      <c r="F1081">
        <v>1.36909840531294</v>
      </c>
    </row>
    <row r="1082" spans="1:6" x14ac:dyDescent="0.3">
      <c r="A1082" s="10">
        <v>44908</v>
      </c>
      <c r="B1082">
        <v>17781.318359375</v>
      </c>
      <c r="C1082">
        <v>20.1809997558593</v>
      </c>
      <c r="D1082">
        <v>0.113495520118277</v>
      </c>
      <c r="E1082">
        <v>0.98661708021366101</v>
      </c>
      <c r="F1082">
        <v>1.3629938923742599</v>
      </c>
    </row>
    <row r="1083" spans="1:6" x14ac:dyDescent="0.3">
      <c r="A1083" s="10">
        <v>44909</v>
      </c>
      <c r="B1083">
        <v>17815.650390625</v>
      </c>
      <c r="C1083">
        <v>20.273000717163001</v>
      </c>
      <c r="D1083">
        <v>0.113793211432972</v>
      </c>
      <c r="E1083">
        <v>0.98920491218626605</v>
      </c>
      <c r="F1083">
        <v>1.3665689360704301</v>
      </c>
    </row>
    <row r="1084" spans="1:6" x14ac:dyDescent="0.3">
      <c r="A1084" s="10">
        <v>44910</v>
      </c>
      <c r="B1084">
        <v>17364.865234375</v>
      </c>
      <c r="C1084">
        <v>18.799999237060501</v>
      </c>
      <c r="D1084">
        <v>0.108264584742325</v>
      </c>
      <c r="E1084">
        <v>0.94114453484773397</v>
      </c>
      <c r="F1084">
        <v>1.3001743823055201</v>
      </c>
    </row>
    <row r="1085" spans="1:6" x14ac:dyDescent="0.3">
      <c r="A1085" s="10">
        <v>44911</v>
      </c>
      <c r="B1085">
        <v>16647.484375</v>
      </c>
      <c r="C1085">
        <v>17.375</v>
      </c>
      <c r="D1085">
        <v>0.104370123489003</v>
      </c>
      <c r="E1085">
        <v>0.90728996519816596</v>
      </c>
      <c r="F1085">
        <v>1.2534048983925501</v>
      </c>
    </row>
    <row r="1086" spans="1:6" x14ac:dyDescent="0.3">
      <c r="A1086" s="10">
        <v>44912</v>
      </c>
      <c r="B1086">
        <v>16795.091796875</v>
      </c>
      <c r="C1086">
        <v>17.375</v>
      </c>
      <c r="D1086">
        <v>0.104370123489003</v>
      </c>
      <c r="E1086">
        <v>0.89931604434821399</v>
      </c>
      <c r="F1086">
        <v>1.24238906901484</v>
      </c>
    </row>
    <row r="1087" spans="1:6" x14ac:dyDescent="0.3">
      <c r="A1087" s="10">
        <v>44913</v>
      </c>
      <c r="B1087">
        <v>16757.9765625</v>
      </c>
      <c r="C1087">
        <v>17.375</v>
      </c>
      <c r="D1087">
        <v>0.104370123489003</v>
      </c>
      <c r="E1087">
        <v>0.90130783170026696</v>
      </c>
      <c r="F1087">
        <v>1.24514068770278</v>
      </c>
    </row>
    <row r="1088" spans="1:6" x14ac:dyDescent="0.3">
      <c r="A1088" s="10">
        <v>44914</v>
      </c>
      <c r="B1088">
        <v>16439.6796875</v>
      </c>
      <c r="C1088">
        <v>17.020999908447202</v>
      </c>
      <c r="D1088">
        <v>0.103536079972344</v>
      </c>
      <c r="E1088">
        <v>0.90003962105842095</v>
      </c>
      <c r="F1088">
        <v>1.2433886773294101</v>
      </c>
    </row>
    <row r="1089" spans="1:6" x14ac:dyDescent="0.3">
      <c r="A1089" s="10">
        <v>44915</v>
      </c>
      <c r="B1089">
        <v>16906.3046875</v>
      </c>
      <c r="C1089">
        <v>16.8850002288818</v>
      </c>
      <c r="D1089">
        <v>9.9873985125596795E-2</v>
      </c>
      <c r="E1089">
        <v>0.86820501365366798</v>
      </c>
      <c r="F1089">
        <v>1.19940973521601</v>
      </c>
    </row>
    <row r="1090" spans="1:6" x14ac:dyDescent="0.3">
      <c r="A1090" s="10">
        <v>44916</v>
      </c>
      <c r="B1090">
        <v>16817.53515625</v>
      </c>
      <c r="C1090">
        <v>16.881999969482401</v>
      </c>
      <c r="D1090">
        <v>0.100383319033577</v>
      </c>
      <c r="E1090">
        <v>0.87263265566651105</v>
      </c>
      <c r="F1090">
        <v>1.20552644365554</v>
      </c>
    </row>
    <row r="1091" spans="1:6" x14ac:dyDescent="0.3">
      <c r="A1091" s="10">
        <v>44917</v>
      </c>
      <c r="B1091">
        <v>16830.341796875</v>
      </c>
      <c r="C1091">
        <v>16.622999191284102</v>
      </c>
      <c r="D1091">
        <v>9.8768042811647902E-2</v>
      </c>
      <c r="E1091">
        <v>0.85859105201415997</v>
      </c>
      <c r="F1091">
        <v>1.1861282187503399</v>
      </c>
    </row>
    <row r="1092" spans="1:6" x14ac:dyDescent="0.3">
      <c r="A1092" s="10">
        <v>44918</v>
      </c>
      <c r="B1092">
        <v>16796.953125</v>
      </c>
      <c r="C1092">
        <v>16.267000198364201</v>
      </c>
      <c r="D1092">
        <v>9.6844946088186695E-2</v>
      </c>
      <c r="E1092">
        <v>0.84187356332128205</v>
      </c>
      <c r="F1092">
        <v>1.16303330640674</v>
      </c>
    </row>
    <row r="1093" spans="1:6" x14ac:dyDescent="0.3">
      <c r="A1093" s="10">
        <v>44919</v>
      </c>
      <c r="B1093">
        <v>16847.755859375</v>
      </c>
      <c r="C1093">
        <v>16.267000198364201</v>
      </c>
      <c r="D1093">
        <v>9.6844946088186695E-2</v>
      </c>
      <c r="E1093">
        <v>0.83933497721095696</v>
      </c>
      <c r="F1093">
        <v>1.15952629499063</v>
      </c>
    </row>
    <row r="1094" spans="1:6" x14ac:dyDescent="0.3">
      <c r="A1094" s="10">
        <v>44920</v>
      </c>
      <c r="B1094">
        <v>16841.986328125</v>
      </c>
      <c r="C1094">
        <v>16.267000198364201</v>
      </c>
      <c r="D1094">
        <v>9.6844946088186695E-2</v>
      </c>
      <c r="E1094">
        <v>0.83962250679837602</v>
      </c>
      <c r="F1094">
        <v>1.1599235119853399</v>
      </c>
    </row>
    <row r="1095" spans="1:6" x14ac:dyDescent="0.3">
      <c r="A1095" s="10">
        <v>44921</v>
      </c>
      <c r="B1095">
        <v>16919.8046875</v>
      </c>
      <c r="C1095">
        <v>16.267000198364201</v>
      </c>
      <c r="D1095">
        <v>9.6844946088186695E-2</v>
      </c>
      <c r="E1095">
        <v>0.83576087558098699</v>
      </c>
      <c r="F1095">
        <v>1.1545887373605599</v>
      </c>
    </row>
    <row r="1096" spans="1:6" x14ac:dyDescent="0.3">
      <c r="A1096" s="10">
        <v>44922</v>
      </c>
      <c r="B1096">
        <v>16717.173828125</v>
      </c>
      <c r="C1096">
        <v>14.7740001678466</v>
      </c>
      <c r="D1096">
        <v>8.8376183197849303E-2</v>
      </c>
      <c r="E1096">
        <v>0.77030682245431104</v>
      </c>
      <c r="F1096">
        <v>1.0413048845923201</v>
      </c>
    </row>
    <row r="1097" spans="1:6" x14ac:dyDescent="0.3">
      <c r="A1097" s="10">
        <v>44923</v>
      </c>
      <c r="B1097">
        <v>16552.572265625</v>
      </c>
      <c r="C1097">
        <v>13.8090000152587</v>
      </c>
      <c r="D1097">
        <v>8.3425100302604693E-2</v>
      </c>
      <c r="E1097">
        <v>0.727152062939458</v>
      </c>
      <c r="F1097">
        <v>0.98296804975416197</v>
      </c>
    </row>
    <row r="1098" spans="1:6" x14ac:dyDescent="0.3">
      <c r="A1098" s="10">
        <v>44924</v>
      </c>
      <c r="B1098">
        <v>16642.341796875</v>
      </c>
      <c r="C1098">
        <v>13.6630001068115</v>
      </c>
      <c r="D1098">
        <v>8.2097821770353699E-2</v>
      </c>
      <c r="E1098">
        <v>0.71558320273646403</v>
      </c>
      <c r="F1098">
        <v>0.96732920262548105</v>
      </c>
    </row>
    <row r="1099" spans="1:6" x14ac:dyDescent="0.3">
      <c r="A1099" s="10">
        <v>44925</v>
      </c>
      <c r="B1099">
        <v>16602.5859375</v>
      </c>
      <c r="C1099">
        <v>14.156999588012599</v>
      </c>
      <c r="D1099">
        <v>8.5269846765475804E-2</v>
      </c>
      <c r="E1099">
        <v>0.74323129078828698</v>
      </c>
      <c r="F1099">
        <v>1.0047040360019599</v>
      </c>
    </row>
    <row r="1100" spans="1:6" x14ac:dyDescent="0.3">
      <c r="A1100" s="10">
        <v>44926</v>
      </c>
      <c r="B1100">
        <v>16547.49609375</v>
      </c>
      <c r="C1100">
        <v>14.156999588012599</v>
      </c>
      <c r="D1100">
        <v>8.5269846765475804E-2</v>
      </c>
      <c r="E1100">
        <v>0.74570565279735901</v>
      </c>
      <c r="F1100">
        <v>1.0080488918064201</v>
      </c>
    </row>
    <row r="1101" spans="1:6" x14ac:dyDescent="0.3">
      <c r="A1101" s="10">
        <v>44927</v>
      </c>
      <c r="B1101">
        <v>16625.080078125</v>
      </c>
      <c r="C1101">
        <v>14.156999588012599</v>
      </c>
      <c r="D1101">
        <v>8.5269846765475804E-2</v>
      </c>
      <c r="E1101">
        <v>0.74222568064425598</v>
      </c>
      <c r="F1101">
        <v>1.00334464682813</v>
      </c>
    </row>
    <row r="1102" spans="1:6" x14ac:dyDescent="0.3">
      <c r="A1102" s="10">
        <v>44928</v>
      </c>
      <c r="B1102">
        <v>16688.470703125</v>
      </c>
      <c r="C1102">
        <v>14.156999588012599</v>
      </c>
      <c r="D1102">
        <v>8.5269846765475804E-2</v>
      </c>
      <c r="E1102">
        <v>0.73940636001122295</v>
      </c>
      <c r="F1102">
        <v>0.99953347410989801</v>
      </c>
    </row>
    <row r="1103" spans="1:6" x14ac:dyDescent="0.3">
      <c r="A1103" s="10">
        <v>44929</v>
      </c>
      <c r="B1103">
        <v>16679.857421875</v>
      </c>
      <c r="C1103">
        <v>14.5019998550415</v>
      </c>
      <c r="D1103">
        <v>8.6943188351374504E-2</v>
      </c>
      <c r="E1103">
        <v>0.75781651492077295</v>
      </c>
      <c r="F1103">
        <v>1.02442042003144</v>
      </c>
    </row>
    <row r="1104" spans="1:6" x14ac:dyDescent="0.3">
      <c r="A1104" s="10">
        <v>44930</v>
      </c>
      <c r="B1104">
        <v>16863.23828125</v>
      </c>
      <c r="C1104">
        <v>16.5060005187988</v>
      </c>
      <c r="D1104">
        <v>9.7881558947972694E-2</v>
      </c>
      <c r="E1104">
        <v>0.85315782965293396</v>
      </c>
      <c r="F1104">
        <v>1.1533033194684901</v>
      </c>
    </row>
    <row r="1105" spans="1:6" x14ac:dyDescent="0.3">
      <c r="A1105" s="10">
        <v>44931</v>
      </c>
      <c r="B1105">
        <v>16836.736328125</v>
      </c>
      <c r="C1105">
        <v>15.6560001373291</v>
      </c>
      <c r="D1105">
        <v>9.29871433050624E-2</v>
      </c>
      <c r="E1105">
        <v>0.81049699473974701</v>
      </c>
      <c r="F1105">
        <v>1.0956341745499101</v>
      </c>
    </row>
    <row r="1106" spans="1:6" x14ac:dyDescent="0.3">
      <c r="A1106" s="10">
        <v>44932</v>
      </c>
      <c r="B1106">
        <v>16951.96875</v>
      </c>
      <c r="C1106">
        <v>16.045000076293899</v>
      </c>
      <c r="D1106">
        <v>9.4649773798656495E-2</v>
      </c>
      <c r="E1106">
        <v>0.82498885856655402</v>
      </c>
      <c r="F1106">
        <v>1.11522435361858</v>
      </c>
    </row>
    <row r="1107" spans="1:6" x14ac:dyDescent="0.3">
      <c r="A1107" s="10">
        <v>44933</v>
      </c>
      <c r="B1107">
        <v>16955.078125</v>
      </c>
      <c r="C1107">
        <v>16.045000076293899</v>
      </c>
      <c r="D1107">
        <v>9.4649773798656495E-2</v>
      </c>
      <c r="E1107">
        <v>0.82483756467612201</v>
      </c>
      <c r="F1107">
        <v>1.1150198337279</v>
      </c>
    </row>
    <row r="1108" spans="1:6" x14ac:dyDescent="0.3">
      <c r="A1108" s="10">
        <v>44934</v>
      </c>
      <c r="B1108">
        <v>17091.14453125</v>
      </c>
      <c r="C1108">
        <v>16.045000076293899</v>
      </c>
      <c r="D1108">
        <v>9.4649773798656495E-2</v>
      </c>
      <c r="E1108">
        <v>0.81827084920775395</v>
      </c>
      <c r="F1108">
        <v>1.10614291261853</v>
      </c>
    </row>
    <row r="1109" spans="1:6" x14ac:dyDescent="0.3">
      <c r="A1109" s="10">
        <v>44935</v>
      </c>
      <c r="B1109">
        <v>17196.5546875</v>
      </c>
      <c r="C1109">
        <v>17.500999450683501</v>
      </c>
      <c r="D1109">
        <v>0.101770382316202</v>
      </c>
      <c r="E1109">
        <v>0.88705369461873396</v>
      </c>
      <c r="F1109">
        <v>1.19912393110985</v>
      </c>
    </row>
    <row r="1110" spans="1:6" x14ac:dyDescent="0.3">
      <c r="A1110" s="10">
        <v>44936</v>
      </c>
      <c r="B1110">
        <v>17446.29296875</v>
      </c>
      <c r="C1110">
        <v>19</v>
      </c>
      <c r="D1110">
        <v>0.108905657116001</v>
      </c>
      <c r="E1110">
        <v>0.94924636530770101</v>
      </c>
      <c r="F1110">
        <v>1.28319631614718</v>
      </c>
    </row>
    <row r="1111" spans="1:6" x14ac:dyDescent="0.3">
      <c r="A1111" s="10">
        <v>44937</v>
      </c>
      <c r="B1111">
        <v>17934.896484375</v>
      </c>
      <c r="C1111">
        <v>19.475999832153299</v>
      </c>
      <c r="D1111">
        <v>0.10859276410723</v>
      </c>
      <c r="E1111">
        <v>0.94651911899954999</v>
      </c>
      <c r="F1111">
        <v>1.27950960999402</v>
      </c>
    </row>
    <row r="1112" spans="1:6" x14ac:dyDescent="0.3">
      <c r="A1112" s="10">
        <v>44938</v>
      </c>
      <c r="B1112">
        <v>18869.587890625</v>
      </c>
      <c r="C1112">
        <v>21.017000198364201</v>
      </c>
      <c r="D1112">
        <v>0.111380281965808</v>
      </c>
      <c r="E1112">
        <v>0.97081575579103896</v>
      </c>
      <c r="F1112">
        <v>1.3123539336227901</v>
      </c>
    </row>
    <row r="1113" spans="1:6" x14ac:dyDescent="0.3">
      <c r="A1113" s="10">
        <v>44939</v>
      </c>
      <c r="B1113">
        <v>19909.57421875</v>
      </c>
      <c r="C1113">
        <v>21.69700050354</v>
      </c>
      <c r="D1113">
        <v>0.108977722301598</v>
      </c>
      <c r="E1113">
        <v>0.94987450178200905</v>
      </c>
      <c r="F1113">
        <v>1.2840454343943799</v>
      </c>
    </row>
    <row r="1114" spans="1:6" x14ac:dyDescent="0.3">
      <c r="A1114" s="10">
        <v>44940</v>
      </c>
      <c r="B1114">
        <v>20976.298828125</v>
      </c>
      <c r="C1114">
        <v>21.69700050354</v>
      </c>
      <c r="D1114">
        <v>0.108977722301598</v>
      </c>
      <c r="E1114">
        <v>0.90156976913250397</v>
      </c>
      <c r="F1114">
        <v>1.21874683831471</v>
      </c>
    </row>
    <row r="1115" spans="1:6" x14ac:dyDescent="0.3">
      <c r="A1115" s="10">
        <v>44941</v>
      </c>
      <c r="B1115">
        <v>20880.798828125</v>
      </c>
      <c r="C1115">
        <v>21.69700050354</v>
      </c>
      <c r="D1115">
        <v>0.108977722301598</v>
      </c>
      <c r="E1115">
        <v>0.90569317042863595</v>
      </c>
      <c r="F1115">
        <v>1.2243208742516101</v>
      </c>
    </row>
    <row r="1116" spans="1:6" x14ac:dyDescent="0.3">
      <c r="A1116" s="10">
        <v>44942</v>
      </c>
      <c r="B1116">
        <v>21169.6328125</v>
      </c>
      <c r="C1116">
        <v>21.69700050354</v>
      </c>
      <c r="D1116">
        <v>0.108977722301598</v>
      </c>
      <c r="E1116">
        <v>0.89333608472228099</v>
      </c>
      <c r="F1116">
        <v>1.2076164996695999</v>
      </c>
    </row>
    <row r="1117" spans="1:6" x14ac:dyDescent="0.3">
      <c r="A1117" s="10">
        <v>44943</v>
      </c>
      <c r="B1117">
        <v>21161.51953125</v>
      </c>
      <c r="C1117">
        <v>23.591999053955</v>
      </c>
      <c r="D1117">
        <v>0.111485373340585</v>
      </c>
      <c r="E1117">
        <v>0.97173175600786899</v>
      </c>
      <c r="F1117">
        <v>1.31359218761753</v>
      </c>
    </row>
    <row r="1118" spans="1:6" x14ac:dyDescent="0.3">
      <c r="A1118" s="10">
        <v>44944</v>
      </c>
      <c r="B1118">
        <v>20688.78125</v>
      </c>
      <c r="C1118">
        <v>22.118999481201101</v>
      </c>
      <c r="D1118">
        <v>0.106913013453613</v>
      </c>
      <c r="E1118">
        <v>0.93187803198172203</v>
      </c>
      <c r="F1118">
        <v>1.2597177102172099</v>
      </c>
    </row>
    <row r="1119" spans="1:6" x14ac:dyDescent="0.3">
      <c r="A1119" s="10">
        <v>44945</v>
      </c>
      <c r="B1119">
        <v>21086.79296875</v>
      </c>
      <c r="C1119">
        <v>22.145000457763601</v>
      </c>
      <c r="D1119">
        <v>0.10501834247901901</v>
      </c>
      <c r="E1119">
        <v>0.915363650785053</v>
      </c>
      <c r="F1119">
        <v>1.2373934813452401</v>
      </c>
    </row>
    <row r="1120" spans="1:6" x14ac:dyDescent="0.3">
      <c r="A1120" s="10">
        <v>44946</v>
      </c>
      <c r="B1120">
        <v>22676.552734375</v>
      </c>
      <c r="C1120">
        <v>24.0030002593994</v>
      </c>
      <c r="D1120">
        <v>0.105849423148932</v>
      </c>
      <c r="E1120">
        <v>0.92260753807322304</v>
      </c>
      <c r="F1120">
        <v>1.2471858069442501</v>
      </c>
    </row>
    <row r="1121" spans="1:6" x14ac:dyDescent="0.3">
      <c r="A1121" s="10">
        <v>44947</v>
      </c>
      <c r="B1121">
        <v>22777.625</v>
      </c>
      <c r="C1121">
        <v>24.0030002593994</v>
      </c>
      <c r="D1121">
        <v>0.105849423148932</v>
      </c>
      <c r="E1121">
        <v>0.91851360667538096</v>
      </c>
      <c r="F1121">
        <v>1.2416516085735601</v>
      </c>
    </row>
    <row r="1122" spans="1:6" x14ac:dyDescent="0.3">
      <c r="A1122" s="10">
        <v>44948</v>
      </c>
      <c r="B1122">
        <v>22720.416015625</v>
      </c>
      <c r="C1122">
        <v>24.0030002593994</v>
      </c>
      <c r="D1122">
        <v>0.105849423148932</v>
      </c>
      <c r="E1122">
        <v>0.92082638257422</v>
      </c>
      <c r="F1122">
        <v>1.24477803140953</v>
      </c>
    </row>
    <row r="1123" spans="1:6" x14ac:dyDescent="0.3">
      <c r="A1123" s="10">
        <v>44949</v>
      </c>
      <c r="B1123">
        <v>22934.431640625</v>
      </c>
      <c r="C1123">
        <v>25.021999359130799</v>
      </c>
      <c r="D1123">
        <v>0.10910233029192599</v>
      </c>
      <c r="E1123">
        <v>0.95096061323883896</v>
      </c>
      <c r="F1123">
        <v>1.28551364567363</v>
      </c>
    </row>
    <row r="1124" spans="1:6" x14ac:dyDescent="0.3">
      <c r="A1124" s="10">
        <v>44950</v>
      </c>
      <c r="B1124">
        <v>22636.46875</v>
      </c>
      <c r="C1124">
        <v>24.75</v>
      </c>
      <c r="D1124">
        <v>0.109336841683842</v>
      </c>
      <c r="E1124">
        <v>0.95300466762769598</v>
      </c>
      <c r="F1124">
        <v>1.2882768093344501</v>
      </c>
    </row>
    <row r="1125" spans="1:6" x14ac:dyDescent="0.3">
      <c r="A1125" s="10">
        <v>44951</v>
      </c>
      <c r="B1125">
        <v>23117.859375</v>
      </c>
      <c r="C1125">
        <v>24.583999633788999</v>
      </c>
      <c r="D1125">
        <v>0.106342024298212</v>
      </c>
      <c r="E1125">
        <v>0.92690116122268196</v>
      </c>
      <c r="F1125">
        <v>1.2529899496933501</v>
      </c>
    </row>
    <row r="1126" spans="1:6" x14ac:dyDescent="0.3">
      <c r="A1126" s="10">
        <v>44952</v>
      </c>
      <c r="B1126">
        <v>23032.77734375</v>
      </c>
      <c r="C1126">
        <v>24.531999588012599</v>
      </c>
      <c r="D1126">
        <v>0.10650908147935299</v>
      </c>
      <c r="E1126">
        <v>0.92835726943777297</v>
      </c>
      <c r="F1126">
        <v>1.25495832457031</v>
      </c>
    </row>
    <row r="1127" spans="1:6" x14ac:dyDescent="0.3">
      <c r="A1127" s="10">
        <v>44953</v>
      </c>
      <c r="B1127">
        <v>23078.728515625</v>
      </c>
      <c r="C1127">
        <v>25.836000442504801</v>
      </c>
      <c r="D1127">
        <v>0.111947243649116</v>
      </c>
      <c r="E1127">
        <v>0.97575752219143197</v>
      </c>
      <c r="F1127">
        <v>1.31903423988679</v>
      </c>
    </row>
    <row r="1128" spans="1:6" x14ac:dyDescent="0.3">
      <c r="A1128" s="10">
        <v>44954</v>
      </c>
      <c r="B1128">
        <v>23031.08984375</v>
      </c>
      <c r="C1128">
        <v>25.836000442504801</v>
      </c>
      <c r="D1128">
        <v>0.111947243649116</v>
      </c>
      <c r="E1128">
        <v>0.97777582843506206</v>
      </c>
      <c r="F1128">
        <v>1.3217625970671201</v>
      </c>
    </row>
    <row r="1129" spans="1:6" x14ac:dyDescent="0.3">
      <c r="A1129" s="10">
        <v>44955</v>
      </c>
      <c r="B1129">
        <v>23774.56640625</v>
      </c>
      <c r="C1129">
        <v>25.836000442504801</v>
      </c>
      <c r="D1129">
        <v>0.111947243649116</v>
      </c>
      <c r="E1129">
        <v>0.94719889174571903</v>
      </c>
      <c r="F1129">
        <v>1.28042853042983</v>
      </c>
    </row>
    <row r="1130" spans="1:6" x14ac:dyDescent="0.3">
      <c r="A1130" s="10">
        <v>44956</v>
      </c>
      <c r="B1130">
        <v>22840.138671875</v>
      </c>
      <c r="C1130">
        <v>24.5690002441406</v>
      </c>
      <c r="D1130">
        <v>0.10756940050628699</v>
      </c>
      <c r="E1130">
        <v>0.937599250148763</v>
      </c>
      <c r="F1130">
        <v>1.2674516835503</v>
      </c>
    </row>
    <row r="1131" spans="1:6" x14ac:dyDescent="0.3">
      <c r="A1131" s="10">
        <v>44957</v>
      </c>
      <c r="B1131">
        <v>23139.283203125</v>
      </c>
      <c r="C1131">
        <v>25.173000335693299</v>
      </c>
      <c r="D1131">
        <v>0.108789023906728</v>
      </c>
      <c r="E1131">
        <v>0.94822976384815905</v>
      </c>
      <c r="F1131">
        <v>1.2818220688542199</v>
      </c>
    </row>
    <row r="1132" spans="1:6" x14ac:dyDescent="0.3">
      <c r="A1132" s="10">
        <v>44958</v>
      </c>
      <c r="B1132">
        <v>23723.76953125</v>
      </c>
      <c r="C1132">
        <v>26.791999816894499</v>
      </c>
      <c r="D1132">
        <v>0.11293314825707899</v>
      </c>
      <c r="E1132">
        <v>0.98435088997812503</v>
      </c>
      <c r="F1132">
        <v>1.33065080044493</v>
      </c>
    </row>
    <row r="1133" spans="1:6" x14ac:dyDescent="0.3">
      <c r="A1133" s="10">
        <v>44959</v>
      </c>
      <c r="B1133">
        <v>23471.87109375</v>
      </c>
      <c r="C1133">
        <v>29.212999343871999</v>
      </c>
      <c r="D1133">
        <v>0.124459610515033</v>
      </c>
      <c r="E1133">
        <v>1.0848181447834899</v>
      </c>
      <c r="F1133">
        <v>1.4664629731024199</v>
      </c>
    </row>
    <row r="1134" spans="1:6" x14ac:dyDescent="0.3">
      <c r="A1134" s="10">
        <v>44960</v>
      </c>
      <c r="B1134">
        <v>23449.322265625</v>
      </c>
      <c r="C1134">
        <v>28.475999832153299</v>
      </c>
      <c r="D1134">
        <v>0.121436344767614</v>
      </c>
      <c r="E1134">
        <v>1.05846667601598</v>
      </c>
      <c r="F1134">
        <v>1.43084091661282</v>
      </c>
    </row>
    <row r="1135" spans="1:6" x14ac:dyDescent="0.3">
      <c r="A1135" s="10">
        <v>44961</v>
      </c>
      <c r="B1135">
        <v>23331.84765625</v>
      </c>
      <c r="C1135">
        <v>28.475999832153299</v>
      </c>
      <c r="D1135">
        <v>0.121436344767614</v>
      </c>
      <c r="E1135">
        <v>1.06379599931405</v>
      </c>
      <c r="F1135">
        <v>1.4380451243649599</v>
      </c>
    </row>
    <row r="1136" spans="1:6" x14ac:dyDescent="0.3">
      <c r="A1136" s="10">
        <v>44962</v>
      </c>
      <c r="B1136">
        <v>22955.666015625</v>
      </c>
      <c r="C1136">
        <v>28.475999832153299</v>
      </c>
      <c r="D1136">
        <v>0.121436344767614</v>
      </c>
      <c r="E1136">
        <v>1.0812287553072699</v>
      </c>
      <c r="F1136">
        <v>1.4616108172012401</v>
      </c>
    </row>
    <row r="1137" spans="1:6" x14ac:dyDescent="0.3">
      <c r="A1137" s="10">
        <v>44963</v>
      </c>
      <c r="B1137">
        <v>22760.109375</v>
      </c>
      <c r="C1137">
        <v>28.204999923706001</v>
      </c>
      <c r="D1137">
        <v>0.123922954230996</v>
      </c>
      <c r="E1137">
        <v>1.08014052710474</v>
      </c>
      <c r="F1137">
        <v>1.46013974449382</v>
      </c>
    </row>
    <row r="1138" spans="1:6" x14ac:dyDescent="0.3">
      <c r="A1138" s="10">
        <v>44964</v>
      </c>
      <c r="B1138">
        <v>23264.291015625</v>
      </c>
      <c r="C1138">
        <v>28.386999130248999</v>
      </c>
      <c r="D1138">
        <v>0.122019618440912</v>
      </c>
      <c r="E1138">
        <v>1.0635506214144099</v>
      </c>
      <c r="F1138">
        <v>1.43771342120718</v>
      </c>
    </row>
    <row r="1139" spans="1:6" x14ac:dyDescent="0.3">
      <c r="A1139" s="10">
        <v>44965</v>
      </c>
      <c r="B1139">
        <v>22939.3984375</v>
      </c>
      <c r="C1139">
        <v>27.596000671386701</v>
      </c>
      <c r="D1139">
        <v>0.120299583036468</v>
      </c>
      <c r="E1139">
        <v>1.0485584033873001</v>
      </c>
      <c r="F1139">
        <v>1.4174468606530899</v>
      </c>
    </row>
    <row r="1140" spans="1:6" x14ac:dyDescent="0.3">
      <c r="A1140" s="10">
        <v>44966</v>
      </c>
      <c r="B1140">
        <v>21819.0390625</v>
      </c>
      <c r="C1140">
        <v>24.9039993286132</v>
      </c>
      <c r="D1140">
        <v>0.114138845699283</v>
      </c>
      <c r="E1140">
        <v>0.99486002187247202</v>
      </c>
      <c r="F1140">
        <v>1.3448571011752499</v>
      </c>
    </row>
    <row r="1141" spans="1:6" x14ac:dyDescent="0.3">
      <c r="A1141" s="10">
        <v>44967</v>
      </c>
      <c r="B1141">
        <v>21651.18359375</v>
      </c>
      <c r="C1141">
        <v>24.336999893188398</v>
      </c>
      <c r="D1141">
        <v>0.11240493983993401</v>
      </c>
      <c r="E1141">
        <v>0.97974690581992796</v>
      </c>
      <c r="F1141">
        <v>1.3244271100234399</v>
      </c>
    </row>
    <row r="1142" spans="1:6" x14ac:dyDescent="0.3">
      <c r="A1142" s="10">
        <v>44968</v>
      </c>
      <c r="B1142">
        <v>21870.875</v>
      </c>
      <c r="C1142">
        <v>24.336999893188398</v>
      </c>
      <c r="D1142">
        <v>0.11240493983993401</v>
      </c>
      <c r="E1142">
        <v>0.96990541683017895</v>
      </c>
      <c r="F1142">
        <v>1.31112333254418</v>
      </c>
    </row>
    <row r="1143" spans="1:6" x14ac:dyDescent="0.3">
      <c r="A1143" s="10">
        <v>44969</v>
      </c>
      <c r="B1143">
        <v>21788.203125</v>
      </c>
      <c r="C1143">
        <v>24.336999893188398</v>
      </c>
      <c r="D1143">
        <v>0.11240493983993401</v>
      </c>
      <c r="E1143">
        <v>0.97358556883362701</v>
      </c>
      <c r="F1143">
        <v>1.3160981817153501</v>
      </c>
    </row>
    <row r="1144" spans="1:6" x14ac:dyDescent="0.3">
      <c r="A1144" s="10">
        <v>44970</v>
      </c>
      <c r="B1144">
        <v>21808.1015625</v>
      </c>
      <c r="C1144">
        <v>24.924999237060501</v>
      </c>
      <c r="D1144">
        <v>0.114292384257418</v>
      </c>
      <c r="E1144">
        <v>0.99619829870862098</v>
      </c>
      <c r="F1144">
        <v>1.3466661909636299</v>
      </c>
    </row>
    <row r="1145" spans="1:6" x14ac:dyDescent="0.3">
      <c r="A1145" s="10">
        <v>44971</v>
      </c>
      <c r="B1145">
        <v>22220.8046875</v>
      </c>
      <c r="C1145">
        <v>27.114000320434499</v>
      </c>
      <c r="D1145">
        <v>0.122020785033438</v>
      </c>
      <c r="E1145">
        <v>1.063560789699</v>
      </c>
      <c r="F1145">
        <v>1.4377271667486999</v>
      </c>
    </row>
    <row r="1146" spans="1:6" x14ac:dyDescent="0.3">
      <c r="A1146" s="10">
        <v>44972</v>
      </c>
      <c r="B1146">
        <v>24307.841796875</v>
      </c>
      <c r="C1146">
        <v>29.840000152587798</v>
      </c>
      <c r="D1146">
        <v>0.122758739348155</v>
      </c>
      <c r="E1146">
        <v>1.06999296659007</v>
      </c>
      <c r="F1146">
        <v>1.44642221788936</v>
      </c>
    </row>
    <row r="1147" spans="1:6" x14ac:dyDescent="0.3">
      <c r="A1147" s="10">
        <v>44973</v>
      </c>
      <c r="B1147">
        <v>23623.474609375</v>
      </c>
      <c r="C1147">
        <v>28.402999877929599</v>
      </c>
      <c r="D1147">
        <v>0.120232101109537</v>
      </c>
      <c r="E1147">
        <v>1.04797021563324</v>
      </c>
      <c r="F1147">
        <v>1.4166517452996901</v>
      </c>
    </row>
    <row r="1148" spans="1:6" x14ac:dyDescent="0.3">
      <c r="A1148" s="10">
        <v>44974</v>
      </c>
      <c r="B1148">
        <v>24565.6015625</v>
      </c>
      <c r="C1148">
        <v>29.405000686645501</v>
      </c>
      <c r="D1148">
        <v>0.119699900740607</v>
      </c>
      <c r="E1148">
        <v>1.04333143671944</v>
      </c>
      <c r="F1148">
        <v>1.4103810191413999</v>
      </c>
    </row>
    <row r="1149" spans="1:6" x14ac:dyDescent="0.3">
      <c r="A1149" s="10">
        <v>44975</v>
      </c>
      <c r="B1149">
        <v>24641.27734375</v>
      </c>
      <c r="C1149">
        <v>29.405000686645501</v>
      </c>
      <c r="D1149">
        <v>0.119699900740607</v>
      </c>
      <c r="E1149">
        <v>1.0401272634748899</v>
      </c>
      <c r="F1149">
        <v>1.4060496006035199</v>
      </c>
    </row>
    <row r="1150" spans="1:6" x14ac:dyDescent="0.3">
      <c r="A1150" s="10">
        <v>44976</v>
      </c>
      <c r="B1150">
        <v>24327.642578125</v>
      </c>
      <c r="C1150">
        <v>29.405000686645501</v>
      </c>
      <c r="D1150">
        <v>0.119699900740607</v>
      </c>
      <c r="E1150">
        <v>1.05353670376293</v>
      </c>
      <c r="F1150">
        <v>1.4241765537403199</v>
      </c>
    </row>
    <row r="1151" spans="1:6" x14ac:dyDescent="0.3">
      <c r="A1151" s="10">
        <v>44977</v>
      </c>
      <c r="B1151">
        <v>24829.1484375</v>
      </c>
      <c r="C1151">
        <v>29.405000686645501</v>
      </c>
      <c r="D1151">
        <v>0.119699900740607</v>
      </c>
      <c r="E1151">
        <v>1.0322570843134899</v>
      </c>
      <c r="F1151">
        <v>1.3954106502989201</v>
      </c>
    </row>
    <row r="1152" spans="1:6" x14ac:dyDescent="0.3">
      <c r="A1152" s="10">
        <v>44978</v>
      </c>
      <c r="B1152">
        <v>24436.353515625</v>
      </c>
      <c r="C1152">
        <v>26.992000579833899</v>
      </c>
      <c r="D1152">
        <v>0.110458381454396</v>
      </c>
      <c r="E1152">
        <v>0.96278026220138002</v>
      </c>
      <c r="F1152">
        <v>1.30149151038946</v>
      </c>
    </row>
    <row r="1153" spans="1:6" x14ac:dyDescent="0.3">
      <c r="A1153" s="10">
        <v>44979</v>
      </c>
      <c r="B1153">
        <v>24188.84375</v>
      </c>
      <c r="C1153">
        <v>26.8579998016357</v>
      </c>
      <c r="D1153">
        <v>0.111034657461193</v>
      </c>
      <c r="E1153">
        <v>0.96780321435420402</v>
      </c>
      <c r="F1153">
        <v>1.3082815639880301</v>
      </c>
    </row>
    <row r="1154" spans="1:6" x14ac:dyDescent="0.3">
      <c r="A1154" s="10">
        <v>44980</v>
      </c>
      <c r="B1154">
        <v>23947.4921875</v>
      </c>
      <c r="C1154">
        <v>26.5750007629394</v>
      </c>
      <c r="D1154">
        <v>0.110971957125477</v>
      </c>
      <c r="E1154">
        <v>0.96725670403179898</v>
      </c>
      <c r="F1154">
        <v>1.3075427884097699</v>
      </c>
    </row>
    <row r="1155" spans="1:6" x14ac:dyDescent="0.3">
      <c r="A1155" s="10">
        <v>44981</v>
      </c>
      <c r="B1155">
        <v>23198.126953125</v>
      </c>
      <c r="C1155">
        <v>25.579999923706001</v>
      </c>
      <c r="D1155">
        <v>0.110267522784895</v>
      </c>
      <c r="E1155">
        <v>0.96111669482472095</v>
      </c>
      <c r="F1155">
        <v>1.2992426911077599</v>
      </c>
    </row>
    <row r="1156" spans="1:6" x14ac:dyDescent="0.3">
      <c r="A1156" s="10">
        <v>44982</v>
      </c>
      <c r="B1156">
        <v>23175.375</v>
      </c>
      <c r="C1156">
        <v>25.579999923706001</v>
      </c>
      <c r="D1156">
        <v>0.110267522784895</v>
      </c>
      <c r="E1156">
        <v>0.96206025159514297</v>
      </c>
      <c r="F1156">
        <v>1.3005181961990899</v>
      </c>
    </row>
    <row r="1157" spans="1:6" x14ac:dyDescent="0.3">
      <c r="A1157" s="10">
        <v>44983</v>
      </c>
      <c r="B1157">
        <v>23561.212890625</v>
      </c>
      <c r="C1157">
        <v>25.579999923706001</v>
      </c>
      <c r="D1157">
        <v>0.110267522784895</v>
      </c>
      <c r="E1157">
        <v>0.94630557462444498</v>
      </c>
      <c r="F1157">
        <v>1.27922093956505</v>
      </c>
    </row>
    <row r="1158" spans="1:6" x14ac:dyDescent="0.3">
      <c r="A1158" s="10">
        <v>44984</v>
      </c>
      <c r="B1158">
        <v>23522.87109375</v>
      </c>
      <c r="C1158">
        <v>25.8649997711181</v>
      </c>
      <c r="D1158">
        <v>0.109956814659374</v>
      </c>
      <c r="E1158">
        <v>0.95840849245366799</v>
      </c>
      <c r="F1158">
        <v>1.2955817286506699</v>
      </c>
    </row>
    <row r="1159" spans="1:6" x14ac:dyDescent="0.3">
      <c r="A1159" s="10">
        <v>44985</v>
      </c>
      <c r="B1159">
        <v>23147.353515625</v>
      </c>
      <c r="C1159">
        <v>26.2269992828369</v>
      </c>
      <c r="D1159">
        <v>0.113304526433801</v>
      </c>
      <c r="E1159">
        <v>0.98758790625205894</v>
      </c>
      <c r="F1159">
        <v>1.3350266163656701</v>
      </c>
    </row>
    <row r="1160" spans="1:6" x14ac:dyDescent="0.3">
      <c r="A1160" s="10">
        <v>44986</v>
      </c>
      <c r="B1160">
        <v>23646.55078125</v>
      </c>
      <c r="C1160">
        <v>25.791000366210898</v>
      </c>
      <c r="D1160">
        <v>0.1090687627333</v>
      </c>
      <c r="E1160">
        <v>0.95066803079764906</v>
      </c>
      <c r="F1160">
        <v>1.2851181311639801</v>
      </c>
    </row>
    <row r="1161" spans="1:6" x14ac:dyDescent="0.3">
      <c r="A1161" s="10">
        <v>44987</v>
      </c>
      <c r="B1161">
        <v>23475.466796875</v>
      </c>
      <c r="C1161">
        <v>25.288999557495099</v>
      </c>
      <c r="D1161">
        <v>0.107725225557012</v>
      </c>
      <c r="E1161">
        <v>0.93895745657202601</v>
      </c>
      <c r="F1161">
        <v>1.26928771426118</v>
      </c>
    </row>
    <row r="1162" spans="1:6" x14ac:dyDescent="0.3">
      <c r="A1162" s="10">
        <v>44988</v>
      </c>
      <c r="B1162">
        <v>22362.6796875</v>
      </c>
      <c r="C1162">
        <v>24.6909999847412</v>
      </c>
      <c r="D1162">
        <v>0.110411633711959</v>
      </c>
      <c r="E1162">
        <v>0.96237279829389899</v>
      </c>
      <c r="F1162">
        <v>1.30094069849894</v>
      </c>
    </row>
    <row r="1163" spans="1:6" x14ac:dyDescent="0.3">
      <c r="A1163" s="10">
        <v>44989</v>
      </c>
      <c r="B1163">
        <v>22353.349609375</v>
      </c>
      <c r="C1163">
        <v>24.6909999847412</v>
      </c>
      <c r="D1163">
        <v>0.110411633711959</v>
      </c>
      <c r="E1163">
        <v>0.96277448365874896</v>
      </c>
      <c r="F1163">
        <v>1.3014836989246099</v>
      </c>
    </row>
    <row r="1164" spans="1:6" x14ac:dyDescent="0.3">
      <c r="A1164" s="10">
        <v>44990</v>
      </c>
      <c r="B1164">
        <v>22435.513671875</v>
      </c>
      <c r="C1164">
        <v>24.6909999847412</v>
      </c>
      <c r="D1164">
        <v>0.110411633711959</v>
      </c>
      <c r="E1164">
        <v>0.95924857986150702</v>
      </c>
      <c r="F1164">
        <v>1.2967173633039899</v>
      </c>
    </row>
    <row r="1165" spans="1:6" x14ac:dyDescent="0.3">
      <c r="A1165" s="10">
        <v>44991</v>
      </c>
      <c r="B1165">
        <v>22429.7578125</v>
      </c>
      <c r="C1165">
        <v>23.745000839233398</v>
      </c>
      <c r="D1165">
        <v>0.105863830709756</v>
      </c>
      <c r="E1165">
        <v>0.92273311763545496</v>
      </c>
      <c r="F1165">
        <v>1.2473555660684601</v>
      </c>
    </row>
    <row r="1166" spans="1:6" x14ac:dyDescent="0.3">
      <c r="A1166" s="10">
        <v>44992</v>
      </c>
      <c r="B1166">
        <v>22219.76953125</v>
      </c>
      <c r="C1166">
        <v>23.143999099731399</v>
      </c>
      <c r="D1166">
        <v>0.10415949214586399</v>
      </c>
      <c r="E1166">
        <v>0.90787771682459195</v>
      </c>
      <c r="F1166">
        <v>1.2272739557594099</v>
      </c>
    </row>
    <row r="1167" spans="1:6" x14ac:dyDescent="0.3">
      <c r="A1167" s="10">
        <v>44993</v>
      </c>
      <c r="B1167">
        <v>21718.080078125</v>
      </c>
      <c r="C1167">
        <v>23.271999359130799</v>
      </c>
      <c r="D1167">
        <v>0.107154956954832</v>
      </c>
      <c r="E1167">
        <v>0.93398686631800598</v>
      </c>
      <c r="F1167">
        <v>1.2625684437576099</v>
      </c>
    </row>
    <row r="1168" spans="1:6" x14ac:dyDescent="0.3">
      <c r="A1168" s="10">
        <v>44994</v>
      </c>
      <c r="B1168">
        <v>20363.021484375</v>
      </c>
      <c r="C1168">
        <v>21.0820007324218</v>
      </c>
      <c r="D1168">
        <v>0.103530808277143</v>
      </c>
      <c r="E1168">
        <v>0.90239796588130805</v>
      </c>
      <c r="F1168">
        <v>1.21986639911152</v>
      </c>
    </row>
    <row r="1169" spans="1:6" x14ac:dyDescent="0.3">
      <c r="A1169" s="10">
        <v>44995</v>
      </c>
      <c r="B1169">
        <v>20187.244140625</v>
      </c>
      <c r="C1169">
        <v>19.201000213623001</v>
      </c>
      <c r="D1169">
        <v>9.5114519247244705E-2</v>
      </c>
      <c r="E1169">
        <v>0.82903968512183301</v>
      </c>
      <c r="F1169">
        <v>1.1207002826324399</v>
      </c>
    </row>
    <row r="1170" spans="1:6" x14ac:dyDescent="0.3">
      <c r="A1170" s="10">
        <v>44996</v>
      </c>
      <c r="B1170">
        <v>20632.41015625</v>
      </c>
      <c r="C1170">
        <v>19.201000213623001</v>
      </c>
      <c r="D1170">
        <v>9.5114519247244705E-2</v>
      </c>
      <c r="E1170">
        <v>0.81115227930613898</v>
      </c>
      <c r="F1170">
        <v>1.09651999173326</v>
      </c>
    </row>
    <row r="1171" spans="1:6" x14ac:dyDescent="0.3">
      <c r="A1171" s="10">
        <v>44997</v>
      </c>
      <c r="B1171">
        <v>22163.94921875</v>
      </c>
      <c r="C1171">
        <v>19.201000213623001</v>
      </c>
      <c r="D1171">
        <v>9.5114519247244705E-2</v>
      </c>
      <c r="E1171">
        <v>0.75510128455190495</v>
      </c>
      <c r="F1171">
        <v>1.0207499570892999</v>
      </c>
    </row>
    <row r="1172" spans="1:6" x14ac:dyDescent="0.3">
      <c r="A1172" s="10">
        <v>44998</v>
      </c>
      <c r="B1172">
        <v>24197.533203125</v>
      </c>
      <c r="C1172">
        <v>22.3159999847412</v>
      </c>
      <c r="D1172">
        <v>9.22242767368502E-2</v>
      </c>
      <c r="E1172">
        <v>0.80384767700670401</v>
      </c>
      <c r="F1172">
        <v>1.08664559125713</v>
      </c>
    </row>
    <row r="1173" spans="1:6" x14ac:dyDescent="0.3">
      <c r="A1173" s="10">
        <v>44999</v>
      </c>
      <c r="B1173">
        <v>24746.07421875</v>
      </c>
      <c r="C1173">
        <v>22.94700050354</v>
      </c>
      <c r="D1173">
        <v>9.2729862121536805E-2</v>
      </c>
      <c r="E1173">
        <v>0.80825447369179504</v>
      </c>
      <c r="F1173">
        <v>1.0926027225973001</v>
      </c>
    </row>
    <row r="1174" spans="1:6" x14ac:dyDescent="0.3">
      <c r="A1174" s="10">
        <v>45000</v>
      </c>
      <c r="B1174">
        <v>24375.9609375</v>
      </c>
      <c r="C1174">
        <v>22.754999160766602</v>
      </c>
      <c r="D1174">
        <v>9.3350162560197902E-2</v>
      </c>
      <c r="E1174">
        <v>0.81366115276054796</v>
      </c>
      <c r="F1174">
        <v>1.0999115002941899</v>
      </c>
    </row>
    <row r="1175" spans="1:6" x14ac:dyDescent="0.3">
      <c r="A1175" s="10">
        <v>45001</v>
      </c>
      <c r="B1175">
        <v>25052.7890625</v>
      </c>
      <c r="C1175">
        <v>24.1079998016357</v>
      </c>
      <c r="D1175">
        <v>9.6228806068229505E-2</v>
      </c>
      <c r="E1175">
        <v>0.838752061344892</v>
      </c>
      <c r="F1175">
        <v>1.1338295247827901</v>
      </c>
    </row>
    <row r="1176" spans="1:6" x14ac:dyDescent="0.3">
      <c r="A1176" s="10">
        <v>45002</v>
      </c>
      <c r="B1176">
        <v>27423.9296875</v>
      </c>
      <c r="C1176">
        <v>26.7660007476806</v>
      </c>
      <c r="D1176">
        <v>9.7600894739315103E-2</v>
      </c>
      <c r="E1176">
        <v>0.85071149686365999</v>
      </c>
      <c r="F1176">
        <v>1.14999635371334</v>
      </c>
    </row>
    <row r="1177" spans="1:6" x14ac:dyDescent="0.3">
      <c r="A1177" s="10">
        <v>45003</v>
      </c>
      <c r="B1177">
        <v>26965.87890625</v>
      </c>
      <c r="C1177">
        <v>26.7660007476806</v>
      </c>
      <c r="D1177">
        <v>9.7600894739315103E-2</v>
      </c>
      <c r="E1177">
        <v>0.86516194615594899</v>
      </c>
      <c r="F1177">
        <v>1.1695305483926399</v>
      </c>
    </row>
    <row r="1178" spans="1:6" x14ac:dyDescent="0.3">
      <c r="A1178" s="10">
        <v>45004</v>
      </c>
      <c r="B1178">
        <v>28038.67578125</v>
      </c>
      <c r="C1178">
        <v>26.7660007476806</v>
      </c>
      <c r="D1178">
        <v>9.7600894739315103E-2</v>
      </c>
      <c r="E1178">
        <v>0.83205970411548502</v>
      </c>
      <c r="F1178">
        <v>1.1247827604685201</v>
      </c>
    </row>
    <row r="1179" spans="1:6" x14ac:dyDescent="0.3">
      <c r="A1179" s="10">
        <v>45005</v>
      </c>
      <c r="B1179">
        <v>27767.236328125</v>
      </c>
      <c r="C1179">
        <v>26.395999908447202</v>
      </c>
      <c r="D1179">
        <v>9.5061674833340007E-2</v>
      </c>
      <c r="E1179">
        <v>0.82857908124546698</v>
      </c>
      <c r="F1179">
        <v>1.1200776358476201</v>
      </c>
    </row>
    <row r="1180" spans="1:6" x14ac:dyDescent="0.3">
      <c r="A1180" s="10">
        <v>45006</v>
      </c>
      <c r="B1180">
        <v>28175.81640625</v>
      </c>
      <c r="C1180">
        <v>27.337999343871999</v>
      </c>
      <c r="D1180">
        <v>9.7026467484391699E-2</v>
      </c>
      <c r="E1180">
        <v>0.84570465885074697</v>
      </c>
      <c r="F1180">
        <v>1.1432280832953301</v>
      </c>
    </row>
    <row r="1181" spans="1:6" x14ac:dyDescent="0.3">
      <c r="A1181" s="10">
        <v>45007</v>
      </c>
      <c r="B1181">
        <v>27307.4375</v>
      </c>
      <c r="C1181">
        <v>24.686000823974599</v>
      </c>
      <c r="D1181">
        <v>9.0400283160859005E-2</v>
      </c>
      <c r="E1181">
        <v>0.787949336018687</v>
      </c>
      <c r="F1181">
        <v>1.06515412883572</v>
      </c>
    </row>
    <row r="1182" spans="1:6" x14ac:dyDescent="0.3">
      <c r="A1182" s="10">
        <v>45008</v>
      </c>
      <c r="B1182">
        <v>28333.97265625</v>
      </c>
      <c r="C1182">
        <v>26.333000183105401</v>
      </c>
      <c r="D1182">
        <v>9.2937903563963697E-2</v>
      </c>
      <c r="E1182">
        <v>0.86671933860390904</v>
      </c>
      <c r="F1182">
        <v>1.3887011562725899</v>
      </c>
    </row>
    <row r="1183" spans="1:6" x14ac:dyDescent="0.3">
      <c r="A1183" s="10">
        <v>45009</v>
      </c>
      <c r="B1183">
        <v>27493.28515625</v>
      </c>
      <c r="C1183">
        <v>25.666999816894499</v>
      </c>
      <c r="D1183">
        <v>9.3357340423393095E-2</v>
      </c>
      <c r="E1183">
        <v>0.87063091852394203</v>
      </c>
      <c r="F1183">
        <v>1.39496848563269</v>
      </c>
    </row>
    <row r="1184" spans="1:6" x14ac:dyDescent="0.3">
      <c r="A1184" s="10">
        <v>45010</v>
      </c>
      <c r="B1184">
        <v>27494.70703125</v>
      </c>
      <c r="C1184">
        <v>25.666999816894499</v>
      </c>
      <c r="D1184">
        <v>9.3357340423393095E-2</v>
      </c>
      <c r="E1184">
        <v>0.87058589428215305</v>
      </c>
      <c r="F1184">
        <v>1.3948963455362999</v>
      </c>
    </row>
    <row r="1185" spans="1:6" x14ac:dyDescent="0.3">
      <c r="A1185" s="10">
        <v>45011</v>
      </c>
      <c r="B1185">
        <v>27994.330078125</v>
      </c>
      <c r="C1185">
        <v>25.666999816894499</v>
      </c>
      <c r="D1185">
        <v>9.3357340423393095E-2</v>
      </c>
      <c r="E1185">
        <v>0.85504829163712603</v>
      </c>
      <c r="F1185">
        <v>1.3700012199774201</v>
      </c>
    </row>
    <row r="1186" spans="1:6" x14ac:dyDescent="0.3">
      <c r="A1186" s="10">
        <v>45012</v>
      </c>
      <c r="B1186">
        <v>27139.888671875</v>
      </c>
      <c r="C1186">
        <v>23.895999908447202</v>
      </c>
      <c r="D1186">
        <v>8.8047523692352594E-2</v>
      </c>
      <c r="E1186">
        <v>0.82111268464137899</v>
      </c>
      <c r="F1186">
        <v>1.3156278899099101</v>
      </c>
    </row>
    <row r="1187" spans="1:6" x14ac:dyDescent="0.3">
      <c r="A1187" s="10">
        <v>45013</v>
      </c>
      <c r="B1187">
        <v>27268.130859375</v>
      </c>
      <c r="C1187">
        <v>24.826000213623001</v>
      </c>
      <c r="D1187">
        <v>9.1044011566666194E-2</v>
      </c>
      <c r="E1187">
        <v>0.84905730022841197</v>
      </c>
      <c r="F1187">
        <v>1.3604021533292701</v>
      </c>
    </row>
    <row r="1188" spans="1:6" x14ac:dyDescent="0.3">
      <c r="A1188" s="10">
        <v>45014</v>
      </c>
      <c r="B1188">
        <v>28348.44140625</v>
      </c>
      <c r="C1188">
        <v>28.402999877929599</v>
      </c>
      <c r="D1188">
        <v>0.10019245668887999</v>
      </c>
      <c r="E1188">
        <v>0.93437377500904395</v>
      </c>
      <c r="F1188">
        <v>1.49710048449586</v>
      </c>
    </row>
    <row r="1189" spans="1:6" x14ac:dyDescent="0.3">
      <c r="A1189" s="10">
        <v>45015</v>
      </c>
      <c r="B1189">
        <v>28033.5625</v>
      </c>
      <c r="C1189">
        <v>27.923000335693299</v>
      </c>
      <c r="D1189">
        <v>9.9605607869828694E-2</v>
      </c>
      <c r="E1189">
        <v>0.92890094636966203</v>
      </c>
      <c r="F1189">
        <v>1.4883316442022601</v>
      </c>
    </row>
    <row r="1190" spans="1:6" x14ac:dyDescent="0.3">
      <c r="A1190" s="10">
        <v>45016</v>
      </c>
      <c r="B1190">
        <v>28478.484375</v>
      </c>
      <c r="C1190">
        <v>29.232000350952099</v>
      </c>
      <c r="D1190">
        <v>0.102645913195484</v>
      </c>
      <c r="E1190">
        <v>0.95725419429065495</v>
      </c>
      <c r="F1190">
        <v>1.53376063882396</v>
      </c>
    </row>
    <row r="1191" spans="1:6" x14ac:dyDescent="0.3">
      <c r="A1191" s="10">
        <v>45017</v>
      </c>
      <c r="B1191">
        <v>28411.03515625</v>
      </c>
      <c r="C1191">
        <v>29.232000350952099</v>
      </c>
      <c r="D1191">
        <v>0.102645913195484</v>
      </c>
      <c r="E1191">
        <v>0.95952676363545197</v>
      </c>
      <c r="F1191">
        <v>1.5374018633083699</v>
      </c>
    </row>
    <row r="1192" spans="1:6" x14ac:dyDescent="0.3">
      <c r="A1192" s="10">
        <v>45018</v>
      </c>
      <c r="B1192">
        <v>28199.30859375</v>
      </c>
      <c r="C1192">
        <v>29.232000350952099</v>
      </c>
      <c r="D1192">
        <v>0.102645913195484</v>
      </c>
      <c r="E1192">
        <v>0.96673109996220596</v>
      </c>
      <c r="F1192">
        <v>1.5489450119858299</v>
      </c>
    </row>
    <row r="1193" spans="1:6" x14ac:dyDescent="0.3">
      <c r="A1193" s="10">
        <v>45019</v>
      </c>
      <c r="B1193">
        <v>27790.220703125</v>
      </c>
      <c r="C1193">
        <v>29.739000320434499</v>
      </c>
      <c r="D1193">
        <v>0.107012465421299</v>
      </c>
      <c r="E1193">
        <v>0.99797574181871296</v>
      </c>
      <c r="F1193">
        <v>1.59900674286096</v>
      </c>
    </row>
    <row r="1194" spans="1:6" x14ac:dyDescent="0.3">
      <c r="A1194" s="10">
        <v>45020</v>
      </c>
      <c r="B1194">
        <v>28168.08984375</v>
      </c>
      <c r="C1194">
        <v>29.898000717163001</v>
      </c>
      <c r="D1194">
        <v>0.10614138510281999</v>
      </c>
      <c r="E1194">
        <v>0.98985223000543099</v>
      </c>
      <c r="F1194">
        <v>1.5859908451583999</v>
      </c>
    </row>
    <row r="1195" spans="1:6" x14ac:dyDescent="0.3">
      <c r="A1195" s="10">
        <v>45021</v>
      </c>
      <c r="B1195">
        <v>28177.984375</v>
      </c>
      <c r="C1195">
        <v>29.083999633788999</v>
      </c>
      <c r="D1195">
        <v>0.10321533026185099</v>
      </c>
      <c r="E1195">
        <v>0.96256445807136604</v>
      </c>
      <c r="F1195">
        <v>1.54226900955475</v>
      </c>
    </row>
    <row r="1196" spans="1:6" x14ac:dyDescent="0.3">
      <c r="A1196" s="10">
        <v>45022</v>
      </c>
      <c r="B1196">
        <v>28044.140625</v>
      </c>
      <c r="C1196">
        <v>29.0100002288818</v>
      </c>
      <c r="D1196">
        <v>0.103444069179359</v>
      </c>
      <c r="E1196">
        <v>0.95749685036798204</v>
      </c>
      <c r="F1196">
        <v>1.53414943455074</v>
      </c>
    </row>
    <row r="1197" spans="1:6" x14ac:dyDescent="0.3">
      <c r="A1197" s="10">
        <v>45023</v>
      </c>
      <c r="B1197">
        <v>27925.859375</v>
      </c>
      <c r="C1197">
        <v>29.0100002288818</v>
      </c>
      <c r="D1197">
        <v>0.103444069179359</v>
      </c>
      <c r="E1197">
        <v>0.96155237191207299</v>
      </c>
      <c r="F1197">
        <v>1.5406473943939301</v>
      </c>
    </row>
    <row r="1198" spans="1:6" x14ac:dyDescent="0.3">
      <c r="A1198" s="10">
        <v>45024</v>
      </c>
      <c r="B1198">
        <v>27947.794921875</v>
      </c>
      <c r="C1198">
        <v>29.0100002288818</v>
      </c>
      <c r="D1198">
        <v>0.103444069179359</v>
      </c>
      <c r="E1198">
        <v>0.96079767276010797</v>
      </c>
      <c r="F1198">
        <v>1.5394381775941099</v>
      </c>
    </row>
    <row r="1199" spans="1:6" x14ac:dyDescent="0.3">
      <c r="A1199" s="10">
        <v>45025</v>
      </c>
      <c r="B1199">
        <v>28333.05078125</v>
      </c>
      <c r="C1199">
        <v>29.0100002288818</v>
      </c>
      <c r="D1199">
        <v>0.103444069179359</v>
      </c>
      <c r="E1199">
        <v>0.94773332130842303</v>
      </c>
      <c r="F1199">
        <v>1.51850581903369</v>
      </c>
    </row>
    <row r="1200" spans="1:6" x14ac:dyDescent="0.3">
      <c r="A1200" s="10">
        <v>45026</v>
      </c>
      <c r="B1200">
        <v>29652.98046875</v>
      </c>
      <c r="C1200">
        <v>31.277999877929599</v>
      </c>
      <c r="D1200">
        <v>0.105480121672397</v>
      </c>
      <c r="E1200">
        <v>0.97634291727866496</v>
      </c>
      <c r="F1200">
        <v>1.5643455473457</v>
      </c>
    </row>
    <row r="1201" spans="1:6" x14ac:dyDescent="0.3">
      <c r="A1201" s="10">
        <v>45027</v>
      </c>
      <c r="B1201">
        <v>30235.05859375</v>
      </c>
      <c r="C1201">
        <v>33.235000610351499</v>
      </c>
      <c r="D1201">
        <v>0.109922064504355</v>
      </c>
      <c r="E1201">
        <v>1.01745833650816</v>
      </c>
      <c r="F1201">
        <v>1.6302227323599501</v>
      </c>
    </row>
    <row r="1202" spans="1:6" x14ac:dyDescent="0.3">
      <c r="A1202" s="10">
        <v>45028</v>
      </c>
      <c r="B1202">
        <v>30139.052734375</v>
      </c>
      <c r="C1202">
        <v>32.283000946044901</v>
      </c>
      <c r="D1202">
        <v>0.107113522215065</v>
      </c>
      <c r="E1202">
        <v>0.99146196554698096</v>
      </c>
      <c r="F1202">
        <v>1.5885700441081301</v>
      </c>
    </row>
    <row r="1203" spans="1:6" x14ac:dyDescent="0.3">
      <c r="A1203" s="10">
        <v>45029</v>
      </c>
      <c r="B1203">
        <v>30399.06640625</v>
      </c>
      <c r="C1203">
        <v>34.071998596191399</v>
      </c>
      <c r="D1203">
        <v>0.11208238483661501</v>
      </c>
      <c r="E1203">
        <v>1.03745464881813</v>
      </c>
      <c r="F1203">
        <v>1.66226182597331</v>
      </c>
    </row>
    <row r="1204" spans="1:6" x14ac:dyDescent="0.3">
      <c r="A1204" s="10">
        <v>45030</v>
      </c>
      <c r="B1204">
        <v>30485.69921875</v>
      </c>
      <c r="C1204">
        <v>33.375</v>
      </c>
      <c r="D1204">
        <v>0.109477561136183</v>
      </c>
      <c r="E1204">
        <v>1.01334393363925</v>
      </c>
      <c r="F1204">
        <v>1.6236304299075499</v>
      </c>
    </row>
    <row r="1205" spans="1:6" x14ac:dyDescent="0.3">
      <c r="A1205" s="10">
        <v>45031</v>
      </c>
      <c r="B1205">
        <v>30318.49609375</v>
      </c>
      <c r="C1205">
        <v>33.375</v>
      </c>
      <c r="D1205">
        <v>0.109477561136183</v>
      </c>
      <c r="E1205">
        <v>1.0189324124305601</v>
      </c>
      <c r="F1205">
        <v>1.6325845706698801</v>
      </c>
    </row>
    <row r="1206" spans="1:6" x14ac:dyDescent="0.3">
      <c r="A1206" s="10">
        <v>45032</v>
      </c>
      <c r="B1206">
        <v>30315.35546875</v>
      </c>
      <c r="C1206">
        <v>33.375</v>
      </c>
      <c r="D1206">
        <v>0.109477561136183</v>
      </c>
      <c r="E1206">
        <v>1.0190379722882099</v>
      </c>
      <c r="F1206">
        <v>1.6327537039634901</v>
      </c>
    </row>
    <row r="1207" spans="1:6" x14ac:dyDescent="0.3">
      <c r="A1207" s="10">
        <v>45033</v>
      </c>
      <c r="B1207">
        <v>29445.044921875</v>
      </c>
      <c r="C1207">
        <v>31.302999496459901</v>
      </c>
      <c r="D1207">
        <v>0.106309905722727</v>
      </c>
      <c r="E1207">
        <v>0.98402354721694496</v>
      </c>
      <c r="F1207">
        <v>1.5766518375149801</v>
      </c>
    </row>
    <row r="1208" spans="1:6" x14ac:dyDescent="0.3">
      <c r="A1208" s="10">
        <v>45034</v>
      </c>
      <c r="B1208">
        <v>30397.552734375</v>
      </c>
      <c r="C1208">
        <v>32.985000610351499</v>
      </c>
      <c r="D1208">
        <v>0.10851202693383399</v>
      </c>
      <c r="E1208">
        <v>1.0044067759558299</v>
      </c>
      <c r="F1208">
        <v>1.6093108680194299</v>
      </c>
    </row>
    <row r="1209" spans="1:6" x14ac:dyDescent="0.3">
      <c r="A1209" s="10">
        <v>45035</v>
      </c>
      <c r="B1209">
        <v>28822.6796875</v>
      </c>
      <c r="C1209">
        <v>31.472000122070298</v>
      </c>
      <c r="D1209">
        <v>0.109191790851144</v>
      </c>
      <c r="E1209">
        <v>1.0106987926464099</v>
      </c>
      <c r="F1209">
        <v>1.61939225245879</v>
      </c>
    </row>
    <row r="1210" spans="1:6" x14ac:dyDescent="0.3">
      <c r="A1210" s="10">
        <v>45036</v>
      </c>
      <c r="B1210">
        <v>28245.98828125</v>
      </c>
      <c r="C1210">
        <v>29.471000671386701</v>
      </c>
      <c r="D1210">
        <v>0.104336942924209</v>
      </c>
      <c r="E1210">
        <v>0.96576144982982104</v>
      </c>
      <c r="F1210">
        <v>1.5473913899538301</v>
      </c>
    </row>
    <row r="1211" spans="1:6" x14ac:dyDescent="0.3">
      <c r="A1211" s="10">
        <v>45037</v>
      </c>
      <c r="B1211">
        <v>27276.91015625</v>
      </c>
      <c r="C1211">
        <v>29.1019992828369</v>
      </c>
      <c r="D1211">
        <v>0.106690967254473</v>
      </c>
      <c r="E1211">
        <v>0.98755072107368103</v>
      </c>
      <c r="F1211">
        <v>1.5823032522175899</v>
      </c>
    </row>
    <row r="1212" spans="1:6" x14ac:dyDescent="0.3">
      <c r="A1212" s="10">
        <v>45038</v>
      </c>
      <c r="B1212">
        <v>27817.5</v>
      </c>
      <c r="C1212">
        <v>29.1019992828369</v>
      </c>
      <c r="D1212">
        <v>0.106690967254473</v>
      </c>
      <c r="E1212">
        <v>0.96835920889607996</v>
      </c>
      <c r="F1212">
        <v>1.5515536497054601</v>
      </c>
    </row>
    <row r="1213" spans="1:6" x14ac:dyDescent="0.3">
      <c r="A1213" s="10">
        <v>45039</v>
      </c>
      <c r="B1213">
        <v>27591.384765625</v>
      </c>
      <c r="C1213">
        <v>29.1019992828369</v>
      </c>
      <c r="D1213">
        <v>0.106690967254473</v>
      </c>
      <c r="E1213">
        <v>0.97629504725064897</v>
      </c>
      <c r="F1213">
        <v>1.56426884758801</v>
      </c>
    </row>
    <row r="1214" spans="1:6" x14ac:dyDescent="0.3">
      <c r="A1214" s="10">
        <v>45040</v>
      </c>
      <c r="B1214">
        <v>27525.33984375</v>
      </c>
      <c r="C1214">
        <v>28.533000946044901</v>
      </c>
      <c r="D1214">
        <v>0.103660848905099</v>
      </c>
      <c r="E1214">
        <v>0.95950340237494303</v>
      </c>
      <c r="F1214">
        <v>1.53736443272613</v>
      </c>
    </row>
    <row r="1215" spans="1:6" x14ac:dyDescent="0.3">
      <c r="A1215" s="10">
        <v>45041</v>
      </c>
      <c r="B1215">
        <v>28307.59765625</v>
      </c>
      <c r="C1215">
        <v>29.090999603271399</v>
      </c>
      <c r="D1215">
        <v>0.10276746178370399</v>
      </c>
      <c r="E1215">
        <v>0.95123405100775804</v>
      </c>
      <c r="F1215">
        <v>1.52411486358218</v>
      </c>
    </row>
    <row r="1216" spans="1:6" x14ac:dyDescent="0.3">
      <c r="A1216" s="10">
        <v>45042</v>
      </c>
      <c r="B1216">
        <v>28422.701171875</v>
      </c>
      <c r="C1216">
        <v>29.945999145507798</v>
      </c>
      <c r="D1216">
        <v>0.105359441259369</v>
      </c>
      <c r="E1216">
        <v>0.97522587773940805</v>
      </c>
      <c r="F1216">
        <v>1.5625557706202</v>
      </c>
    </row>
    <row r="1217" spans="1:6" x14ac:dyDescent="0.3">
      <c r="A1217" s="10">
        <v>45043</v>
      </c>
      <c r="B1217">
        <v>29473.787109375</v>
      </c>
      <c r="C1217">
        <v>31.864000320434499</v>
      </c>
      <c r="D1217">
        <v>0.10810962365368799</v>
      </c>
      <c r="E1217">
        <v>1.0006820590496299</v>
      </c>
      <c r="F1217">
        <v>1.6033429399439401</v>
      </c>
    </row>
    <row r="1218" spans="1:6" x14ac:dyDescent="0.3">
      <c r="A1218" s="10">
        <v>45044</v>
      </c>
      <c r="B1218">
        <v>29340.26171875</v>
      </c>
      <c r="C1218">
        <v>32.838001251220703</v>
      </c>
      <c r="D1218">
        <v>0.111921296292443</v>
      </c>
      <c r="E1218">
        <v>1.03596358437241</v>
      </c>
      <c r="F1218">
        <v>1.65987276780001</v>
      </c>
    </row>
    <row r="1219" spans="1:6" x14ac:dyDescent="0.3">
      <c r="A1219" s="10">
        <v>45045</v>
      </c>
      <c r="B1219">
        <v>29248.48828125</v>
      </c>
      <c r="C1219">
        <v>32.838001251220703</v>
      </c>
      <c r="D1219">
        <v>0.111921296292443</v>
      </c>
      <c r="E1219">
        <v>1.0392141434559501</v>
      </c>
      <c r="F1219">
        <v>1.6650809764516401</v>
      </c>
    </row>
    <row r="1220" spans="1:6" x14ac:dyDescent="0.3">
      <c r="A1220" s="10">
        <v>45046</v>
      </c>
      <c r="B1220">
        <v>29268.806640625</v>
      </c>
      <c r="C1220">
        <v>32.838001251220703</v>
      </c>
      <c r="D1220">
        <v>0.111921296292443</v>
      </c>
      <c r="E1220">
        <v>1.03849272263776</v>
      </c>
      <c r="F1220">
        <v>1.6639250798657801</v>
      </c>
    </row>
    <row r="1221" spans="1:6" x14ac:dyDescent="0.3">
      <c r="A1221" s="10">
        <v>45047</v>
      </c>
      <c r="B1221">
        <v>28091.568359375</v>
      </c>
      <c r="C1221">
        <v>30.746999740600501</v>
      </c>
      <c r="D1221">
        <v>0.109452770123955</v>
      </c>
      <c r="E1221">
        <v>1.0131144635853999</v>
      </c>
      <c r="F1221">
        <v>1.6232627614883499</v>
      </c>
    </row>
    <row r="1222" spans="1:6" x14ac:dyDescent="0.3">
      <c r="A1222" s="10">
        <v>45048</v>
      </c>
      <c r="B1222">
        <v>28680.537109375</v>
      </c>
      <c r="C1222">
        <v>32.800998687744098</v>
      </c>
      <c r="D1222">
        <v>0.114366751789394</v>
      </c>
      <c r="E1222">
        <v>1.05859915888742</v>
      </c>
      <c r="F1222">
        <v>1.6961406195737101</v>
      </c>
    </row>
    <row r="1223" spans="1:6" x14ac:dyDescent="0.3">
      <c r="A1223" s="10">
        <v>45049</v>
      </c>
      <c r="B1223">
        <v>29006.30859375</v>
      </c>
      <c r="C1223">
        <v>30.424999237060501</v>
      </c>
      <c r="D1223">
        <v>0.104890972730036</v>
      </c>
      <c r="E1223">
        <v>0.970889649042186</v>
      </c>
      <c r="F1223">
        <v>1.55560804770982</v>
      </c>
    </row>
    <row r="1224" spans="1:6" x14ac:dyDescent="0.3">
      <c r="A1224" s="10">
        <v>45050</v>
      </c>
      <c r="B1224">
        <v>28847.7109375</v>
      </c>
      <c r="C1224">
        <v>31.224000930786101</v>
      </c>
      <c r="D1224">
        <v>0.108237360664194</v>
      </c>
      <c r="E1224">
        <v>1.0018644157203</v>
      </c>
      <c r="F1224">
        <v>1.6052373710504699</v>
      </c>
    </row>
    <row r="1225" spans="1:6" x14ac:dyDescent="0.3">
      <c r="A1225" s="10">
        <v>45051</v>
      </c>
      <c r="B1225">
        <v>29534.384765625</v>
      </c>
      <c r="C1225">
        <v>32.672000885009702</v>
      </c>
      <c r="D1225">
        <v>0.110623604128827</v>
      </c>
      <c r="E1225">
        <v>1.0239519130483099</v>
      </c>
      <c r="F1225">
        <v>1.6406270660905999</v>
      </c>
    </row>
    <row r="1226" spans="1:6" x14ac:dyDescent="0.3">
      <c r="A1226" s="10">
        <v>45052</v>
      </c>
      <c r="B1226">
        <v>28904.623046875</v>
      </c>
      <c r="C1226">
        <v>32.672000885009702</v>
      </c>
      <c r="D1226">
        <v>0.110623604128827</v>
      </c>
      <c r="E1226">
        <v>1.0462613448521001</v>
      </c>
      <c r="F1226">
        <v>1.6763723556691399</v>
      </c>
    </row>
    <row r="1227" spans="1:6" x14ac:dyDescent="0.3">
      <c r="A1227" s="10">
        <v>45053</v>
      </c>
      <c r="B1227">
        <v>28454.978515625</v>
      </c>
      <c r="C1227">
        <v>32.672000885009702</v>
      </c>
      <c r="D1227">
        <v>0.110623604128827</v>
      </c>
      <c r="E1227">
        <v>1.0627943284111201</v>
      </c>
      <c r="F1227">
        <v>1.7028623304077</v>
      </c>
    </row>
    <row r="1228" spans="1:6" x14ac:dyDescent="0.3">
      <c r="A1228" s="10">
        <v>45054</v>
      </c>
      <c r="B1228">
        <v>27694.2734375</v>
      </c>
      <c r="C1228">
        <v>29.466999053955</v>
      </c>
      <c r="D1228">
        <v>0.10640105479010201</v>
      </c>
      <c r="E1228">
        <v>0.98486723932629405</v>
      </c>
      <c r="F1228">
        <v>1.5780036432906299</v>
      </c>
    </row>
    <row r="1229" spans="1:6" x14ac:dyDescent="0.3">
      <c r="A1229" s="10">
        <v>45055</v>
      </c>
      <c r="B1229">
        <v>27658.775390625</v>
      </c>
      <c r="C1229">
        <v>30.343000411987301</v>
      </c>
      <c r="D1229">
        <v>0.109704786215054</v>
      </c>
      <c r="E1229">
        <v>1.0154471697075</v>
      </c>
      <c r="F1229">
        <v>1.6270003401308399</v>
      </c>
    </row>
    <row r="1230" spans="1:6" x14ac:dyDescent="0.3">
      <c r="A1230" s="10">
        <v>45056</v>
      </c>
      <c r="B1230">
        <v>27621.755859375</v>
      </c>
      <c r="C1230">
        <v>31.510999679565401</v>
      </c>
      <c r="D1230">
        <v>0.114080364188254</v>
      </c>
      <c r="E1230">
        <v>1.05594830390606</v>
      </c>
      <c r="F1230">
        <v>1.69189328688622</v>
      </c>
    </row>
    <row r="1231" spans="1:6" x14ac:dyDescent="0.3">
      <c r="A1231" s="10">
        <v>45057</v>
      </c>
      <c r="B1231">
        <v>27000.7890625</v>
      </c>
      <c r="C1231">
        <v>28.7369995117187</v>
      </c>
      <c r="D1231">
        <v>0.106430221150944</v>
      </c>
      <c r="E1231">
        <v>0.98513720839136099</v>
      </c>
      <c r="F1231">
        <v>1.5784362012550399</v>
      </c>
    </row>
    <row r="1232" spans="1:6" x14ac:dyDescent="0.3">
      <c r="A1232" s="10">
        <v>45058</v>
      </c>
      <c r="B1232">
        <v>26804.990234375</v>
      </c>
      <c r="C1232">
        <v>27.100000381469702</v>
      </c>
      <c r="D1232">
        <v>0.101100579200049</v>
      </c>
      <c r="E1232">
        <v>0.93580508696521103</v>
      </c>
      <c r="F1232">
        <v>1.4993938042361501</v>
      </c>
    </row>
    <row r="1233" spans="1:6" x14ac:dyDescent="0.3">
      <c r="A1233" s="10">
        <v>45059</v>
      </c>
      <c r="B1233">
        <v>26784.078125</v>
      </c>
      <c r="C1233">
        <v>27.100000381469702</v>
      </c>
      <c r="D1233">
        <v>0.101100579200049</v>
      </c>
      <c r="E1233">
        <v>0.93653573217319497</v>
      </c>
      <c r="F1233">
        <v>1.5005644806015701</v>
      </c>
    </row>
    <row r="1234" spans="1:6" x14ac:dyDescent="0.3">
      <c r="A1234" s="10">
        <v>45060</v>
      </c>
      <c r="B1234">
        <v>26930.638671875</v>
      </c>
      <c r="C1234">
        <v>27.100000381469702</v>
      </c>
      <c r="D1234">
        <v>0.101100579200049</v>
      </c>
      <c r="E1234">
        <v>0.93143896522504799</v>
      </c>
      <c r="F1234">
        <v>1.4923981851943999</v>
      </c>
    </row>
    <row r="1235" spans="1:6" x14ac:dyDescent="0.3">
      <c r="A1235" s="10">
        <v>45061</v>
      </c>
      <c r="B1235">
        <v>27192.693359375</v>
      </c>
      <c r="C1235">
        <v>28.25</v>
      </c>
      <c r="D1235">
        <v>0.103888201240869</v>
      </c>
      <c r="E1235">
        <v>0.96160781635585102</v>
      </c>
      <c r="F1235">
        <v>1.54073623026012</v>
      </c>
    </row>
    <row r="1236" spans="1:6" x14ac:dyDescent="0.3">
      <c r="A1236" s="10">
        <v>45062</v>
      </c>
      <c r="B1236">
        <v>27036.650390625</v>
      </c>
      <c r="C1236">
        <v>27.343999862670898</v>
      </c>
      <c r="D1236">
        <v>0.101136788276673</v>
      </c>
      <c r="E1236">
        <v>0.93614024467021895</v>
      </c>
      <c r="F1236">
        <v>1.49993081070612</v>
      </c>
    </row>
    <row r="1237" spans="1:6" x14ac:dyDescent="0.3">
      <c r="A1237" s="10">
        <v>45063</v>
      </c>
      <c r="B1237">
        <v>27398.802734375</v>
      </c>
      <c r="C1237">
        <v>29.056999206542901</v>
      </c>
      <c r="D1237">
        <v>0.106052076392694</v>
      </c>
      <c r="E1237">
        <v>0.98163703271304503</v>
      </c>
      <c r="F1237">
        <v>1.5728280443867899</v>
      </c>
    </row>
    <row r="1238" spans="1:6" x14ac:dyDescent="0.3">
      <c r="A1238" s="10">
        <v>45064</v>
      </c>
      <c r="B1238">
        <v>26832.208984375</v>
      </c>
      <c r="C1238">
        <v>28.757999420166001</v>
      </c>
      <c r="D1238">
        <v>0.10717715949854301</v>
      </c>
      <c r="E1238">
        <v>0.99205100365211096</v>
      </c>
      <c r="F1238">
        <v>1.58951383047732</v>
      </c>
    </row>
    <row r="1239" spans="1:6" x14ac:dyDescent="0.3">
      <c r="A1239" s="10">
        <v>45065</v>
      </c>
      <c r="B1239">
        <v>26890.12890625</v>
      </c>
      <c r="C1239">
        <v>28.827999114990199</v>
      </c>
      <c r="D1239">
        <v>0.107206622978627</v>
      </c>
      <c r="E1239">
        <v>0.99232372290614801</v>
      </c>
      <c r="F1239">
        <v>1.5899507949323</v>
      </c>
    </row>
    <row r="1240" spans="1:6" x14ac:dyDescent="0.3">
      <c r="A1240" s="10">
        <v>45066</v>
      </c>
      <c r="B1240">
        <v>27129.5859375</v>
      </c>
      <c r="C1240">
        <v>28.827999114990199</v>
      </c>
      <c r="D1240">
        <v>0.107206622978627</v>
      </c>
      <c r="E1240">
        <v>0.98356506019476497</v>
      </c>
      <c r="F1240">
        <v>1.57591722663291</v>
      </c>
    </row>
    <row r="1241" spans="1:6" x14ac:dyDescent="0.3">
      <c r="A1241" s="10">
        <v>45067</v>
      </c>
      <c r="B1241">
        <v>26753.826171875</v>
      </c>
      <c r="C1241">
        <v>28.827999114990199</v>
      </c>
      <c r="D1241">
        <v>0.107206622978627</v>
      </c>
      <c r="E1241">
        <v>0.99737931517726297</v>
      </c>
      <c r="F1241">
        <v>1.5980511182086401</v>
      </c>
    </row>
    <row r="1242" spans="1:6" x14ac:dyDescent="0.3">
      <c r="A1242" s="10">
        <v>45068</v>
      </c>
      <c r="B1242">
        <v>26851.27734375</v>
      </c>
      <c r="C1242">
        <v>29.412000656127901</v>
      </c>
      <c r="D1242">
        <v>0.109536690860533</v>
      </c>
      <c r="E1242">
        <v>1.01389124896896</v>
      </c>
      <c r="F1242">
        <v>1.6245073659551801</v>
      </c>
    </row>
    <row r="1243" spans="1:6" x14ac:dyDescent="0.3">
      <c r="A1243" s="10">
        <v>45069</v>
      </c>
      <c r="B1243">
        <v>27225.7265625</v>
      </c>
      <c r="C1243">
        <v>28.933000564575099</v>
      </c>
      <c r="D1243">
        <v>0.106270811536125</v>
      </c>
      <c r="E1243">
        <v>0.98366168441672996</v>
      </c>
      <c r="F1243">
        <v>1.57607204280326</v>
      </c>
    </row>
    <row r="1244" spans="1:6" x14ac:dyDescent="0.3">
      <c r="A1244" s="10">
        <v>45070</v>
      </c>
      <c r="B1244">
        <v>26334.818359375</v>
      </c>
      <c r="C1244">
        <v>28.443000793456999</v>
      </c>
      <c r="D1244">
        <v>0.108005304632494</v>
      </c>
      <c r="E1244">
        <v>0.99971646348655596</v>
      </c>
      <c r="F1244">
        <v>1.60179581434605</v>
      </c>
    </row>
    <row r="1245" spans="1:6" x14ac:dyDescent="0.3">
      <c r="A1245" s="10">
        <v>45071</v>
      </c>
      <c r="B1245">
        <v>26476.20703125</v>
      </c>
      <c r="C1245">
        <v>28.099000930786101</v>
      </c>
      <c r="D1245">
        <v>0.106129253701713</v>
      </c>
      <c r="E1245">
        <v>0.98235139972211305</v>
      </c>
      <c r="F1245">
        <v>1.5739726390061901</v>
      </c>
    </row>
    <row r="1246" spans="1:6" x14ac:dyDescent="0.3">
      <c r="A1246" s="10">
        <v>45072</v>
      </c>
      <c r="B1246">
        <v>26719.291015625</v>
      </c>
      <c r="C1246">
        <v>28.5100002288818</v>
      </c>
      <c r="D1246">
        <v>0.10670193386572099</v>
      </c>
      <c r="E1246">
        <v>0.98765222999354596</v>
      </c>
      <c r="F1246">
        <v>1.58246589489569</v>
      </c>
    </row>
    <row r="1247" spans="1:6" x14ac:dyDescent="0.3">
      <c r="A1247" s="10">
        <v>45073</v>
      </c>
      <c r="B1247">
        <v>26868.353515625</v>
      </c>
      <c r="C1247">
        <v>28.5100002288818</v>
      </c>
      <c r="D1247">
        <v>0.10670193386572099</v>
      </c>
      <c r="E1247">
        <v>0.98217285030443302</v>
      </c>
      <c r="F1247">
        <v>1.5736865581819399</v>
      </c>
    </row>
    <row r="1248" spans="1:6" x14ac:dyDescent="0.3">
      <c r="A1248" s="10">
        <v>45074</v>
      </c>
      <c r="B1248">
        <v>28085.646484375</v>
      </c>
      <c r="C1248">
        <v>28.5100002288818</v>
      </c>
      <c r="D1248">
        <v>0.10670193386572099</v>
      </c>
      <c r="E1248">
        <v>0.93960334401096501</v>
      </c>
      <c r="F1248">
        <v>1.5054795620083901</v>
      </c>
    </row>
    <row r="1249" spans="1:6" x14ac:dyDescent="0.3">
      <c r="A1249" s="10">
        <v>45075</v>
      </c>
      <c r="B1249">
        <v>27745.884765625</v>
      </c>
      <c r="C1249">
        <v>28.5100002288818</v>
      </c>
      <c r="D1249">
        <v>0.10670193386572099</v>
      </c>
      <c r="E1249">
        <v>0.95110923938251701</v>
      </c>
      <c r="F1249">
        <v>1.52391488414181</v>
      </c>
    </row>
    <row r="1250" spans="1:6" x14ac:dyDescent="0.3">
      <c r="A1250" s="10">
        <v>45076</v>
      </c>
      <c r="B1250">
        <v>27702.349609375</v>
      </c>
      <c r="C1250">
        <v>29.9270000457763</v>
      </c>
      <c r="D1250">
        <v>0.108030547833561</v>
      </c>
      <c r="E1250">
        <v>0.99995011908137998</v>
      </c>
      <c r="F1250">
        <v>1.6021701890487401</v>
      </c>
    </row>
    <row r="1251" spans="1:6" x14ac:dyDescent="0.3">
      <c r="A1251" s="10">
        <v>45077</v>
      </c>
      <c r="B1251">
        <v>27219.658203125</v>
      </c>
      <c r="C1251">
        <v>30.163000106811499</v>
      </c>
      <c r="D1251">
        <v>0.110813294868444</v>
      </c>
      <c r="E1251">
        <v>1.0257077245430399</v>
      </c>
      <c r="F1251">
        <v>1.6434403152524999</v>
      </c>
    </row>
    <row r="1252" spans="1:6" x14ac:dyDescent="0.3">
      <c r="A1252" s="10">
        <v>45078</v>
      </c>
      <c r="B1252">
        <v>26819.97265625</v>
      </c>
      <c r="C1252">
        <v>29.993999481201101</v>
      </c>
      <c r="D1252">
        <v>0.11183456398570001</v>
      </c>
      <c r="E1252">
        <v>1.0351607745913201</v>
      </c>
      <c r="F1252">
        <v>1.6585864657393501</v>
      </c>
    </row>
    <row r="1253" spans="1:6" x14ac:dyDescent="0.3">
      <c r="A1253" s="10">
        <v>45079</v>
      </c>
      <c r="B1253">
        <v>27249.58984375</v>
      </c>
      <c r="C1253">
        <v>30.212999343871999</v>
      </c>
      <c r="D1253">
        <v>0.110875060935281</v>
      </c>
      <c r="E1253">
        <v>1.0262794423314601</v>
      </c>
      <c r="F1253">
        <v>1.64435635014232</v>
      </c>
    </row>
    <row r="1254" spans="1:6" x14ac:dyDescent="0.3">
      <c r="A1254" s="10">
        <v>45080</v>
      </c>
      <c r="B1254">
        <v>27075.12890625</v>
      </c>
      <c r="C1254">
        <v>30.212999343871999</v>
      </c>
      <c r="D1254">
        <v>0.110875060935281</v>
      </c>
      <c r="E1254">
        <v>1.0328923627820299</v>
      </c>
      <c r="F1254">
        <v>1.6549519026666699</v>
      </c>
    </row>
    <row r="1255" spans="1:6" x14ac:dyDescent="0.3">
      <c r="A1255" s="10">
        <v>45081</v>
      </c>
      <c r="B1255">
        <v>27119.06640625</v>
      </c>
      <c r="C1255">
        <v>30.212999343871999</v>
      </c>
      <c r="D1255">
        <v>0.110875060935281</v>
      </c>
      <c r="E1255">
        <v>1.0312189014795701</v>
      </c>
      <c r="F1255">
        <v>1.6522705991094599</v>
      </c>
    </row>
    <row r="1256" spans="1:6" x14ac:dyDescent="0.3">
      <c r="A1256" s="10">
        <v>45082</v>
      </c>
      <c r="B1256">
        <v>25760.09765625</v>
      </c>
      <c r="C1256">
        <v>27.635999679565401</v>
      </c>
      <c r="D1256">
        <v>0.107282200744531</v>
      </c>
      <c r="E1256">
        <v>0.99302328425737196</v>
      </c>
      <c r="F1256">
        <v>1.59107166718478</v>
      </c>
    </row>
    <row r="1257" spans="1:6" x14ac:dyDescent="0.3">
      <c r="A1257" s="10">
        <v>45083</v>
      </c>
      <c r="B1257">
        <v>27238.783203125</v>
      </c>
      <c r="C1257">
        <v>29.881999969482401</v>
      </c>
      <c r="D1257">
        <v>0.10970387240372</v>
      </c>
      <c r="E1257">
        <v>1.01543871130596</v>
      </c>
      <c r="F1257">
        <v>1.62698678765604</v>
      </c>
    </row>
    <row r="1258" spans="1:6" x14ac:dyDescent="0.3">
      <c r="A1258" s="10">
        <v>45084</v>
      </c>
      <c r="B1258">
        <v>26345.998046875</v>
      </c>
      <c r="C1258">
        <v>29.080999374389599</v>
      </c>
      <c r="D1258">
        <v>0.110381088325629</v>
      </c>
      <c r="E1258">
        <v>1.0217071432942799</v>
      </c>
      <c r="F1258">
        <v>1.6370303835036</v>
      </c>
    </row>
    <row r="1259" spans="1:6" x14ac:dyDescent="0.3">
      <c r="A1259" s="10">
        <v>45085</v>
      </c>
      <c r="B1259">
        <v>26508.216796875</v>
      </c>
      <c r="C1259">
        <v>29.093000411987301</v>
      </c>
      <c r="D1259">
        <v>0.10975087700134099</v>
      </c>
      <c r="E1259">
        <v>1.0158737942887901</v>
      </c>
      <c r="F1259">
        <v>1.6276838994134699</v>
      </c>
    </row>
    <row r="1260" spans="1:6" x14ac:dyDescent="0.3">
      <c r="A1260" s="10">
        <v>45086</v>
      </c>
      <c r="B1260">
        <v>26480.375</v>
      </c>
      <c r="C1260">
        <v>28.2329998016357</v>
      </c>
      <c r="D1260">
        <v>0.106618579992299</v>
      </c>
      <c r="E1260">
        <v>0.98688069159698899</v>
      </c>
      <c r="F1260">
        <v>1.58122969741435</v>
      </c>
    </row>
    <row r="1261" spans="1:6" x14ac:dyDescent="0.3">
      <c r="A1261" s="10">
        <v>45087</v>
      </c>
      <c r="B1261">
        <v>25851.240234375</v>
      </c>
      <c r="C1261">
        <v>28.2329998016357</v>
      </c>
      <c r="D1261">
        <v>0.106618579992299</v>
      </c>
      <c r="E1261">
        <v>1.0108981448015</v>
      </c>
      <c r="F1261">
        <v>1.61971166447137</v>
      </c>
    </row>
    <row r="1262" spans="1:6" x14ac:dyDescent="0.3">
      <c r="A1262" s="10">
        <v>45088</v>
      </c>
      <c r="B1262">
        <v>25940.16796875</v>
      </c>
      <c r="C1262">
        <v>28.2329998016357</v>
      </c>
      <c r="D1262">
        <v>0.106618579992299</v>
      </c>
      <c r="E1262">
        <v>1.0074325973999001</v>
      </c>
      <c r="F1262">
        <v>1.61415899076333</v>
      </c>
    </row>
    <row r="1263" spans="1:6" x14ac:dyDescent="0.3">
      <c r="A1263" s="10">
        <v>45089</v>
      </c>
      <c r="B1263">
        <v>25902.5</v>
      </c>
      <c r="C1263">
        <v>27.770000457763601</v>
      </c>
      <c r="D1263">
        <v>0.107209730557913</v>
      </c>
      <c r="E1263">
        <v>0.99235248721717295</v>
      </c>
      <c r="F1263">
        <v>1.5899968825528299</v>
      </c>
    </row>
    <row r="1264" spans="1:6" x14ac:dyDescent="0.3">
      <c r="A1264" s="10">
        <v>45090</v>
      </c>
      <c r="B1264">
        <v>25918.728515625</v>
      </c>
      <c r="C1264">
        <v>28.381999969482401</v>
      </c>
      <c r="D1264">
        <v>0.109503828293013</v>
      </c>
      <c r="E1264">
        <v>1.0135870671522</v>
      </c>
      <c r="F1264">
        <v>1.6240199906056001</v>
      </c>
    </row>
    <row r="1265" spans="1:6" x14ac:dyDescent="0.3">
      <c r="A1265" s="10">
        <v>45091</v>
      </c>
      <c r="B1265">
        <v>25124.67578125</v>
      </c>
      <c r="C1265">
        <v>28.288000106811499</v>
      </c>
      <c r="D1265">
        <v>0.112590508045171</v>
      </c>
      <c r="E1265">
        <v>1.04215792833576</v>
      </c>
      <c r="F1265">
        <v>1.6697976561013499</v>
      </c>
    </row>
    <row r="1266" spans="1:6" x14ac:dyDescent="0.3">
      <c r="A1266" s="10">
        <v>45092</v>
      </c>
      <c r="B1266">
        <v>25576.39453125</v>
      </c>
      <c r="C1266">
        <v>27.791999816894499</v>
      </c>
      <c r="D1266">
        <v>0.10866269592040199</v>
      </c>
      <c r="E1266">
        <v>1.00580139510829</v>
      </c>
      <c r="F1266">
        <v>1.6115453967109299</v>
      </c>
    </row>
    <row r="1267" spans="1:6" x14ac:dyDescent="0.3">
      <c r="A1267" s="10">
        <v>45093</v>
      </c>
      <c r="B1267">
        <v>26327.462890625</v>
      </c>
      <c r="C1267">
        <v>29.339000701904201</v>
      </c>
      <c r="D1267">
        <v>0.11143876956085901</v>
      </c>
      <c r="E1267">
        <v>1.0314972304347101</v>
      </c>
      <c r="F1267">
        <v>1.65271655170865</v>
      </c>
    </row>
    <row r="1268" spans="1:6" x14ac:dyDescent="0.3">
      <c r="A1268" s="10">
        <v>45094</v>
      </c>
      <c r="B1268">
        <v>26510.67578125</v>
      </c>
      <c r="C1268">
        <v>29.339000701904201</v>
      </c>
      <c r="D1268">
        <v>0.11143876956085901</v>
      </c>
      <c r="E1268">
        <v>1.02436864605538</v>
      </c>
      <c r="F1268">
        <v>1.64129477659734</v>
      </c>
    </row>
    <row r="1269" spans="1:6" x14ac:dyDescent="0.3">
      <c r="A1269" s="10">
        <v>45095</v>
      </c>
      <c r="B1269">
        <v>26336.212890625</v>
      </c>
      <c r="C1269">
        <v>29.339000701904201</v>
      </c>
      <c r="D1269">
        <v>0.11143876956085901</v>
      </c>
      <c r="E1269">
        <v>1.0311545235769</v>
      </c>
      <c r="F1269">
        <v>1.6521674496077701</v>
      </c>
    </row>
    <row r="1270" spans="1:6" x14ac:dyDescent="0.3">
      <c r="A1270" s="10">
        <v>45096</v>
      </c>
      <c r="B1270">
        <v>26851.029296875</v>
      </c>
      <c r="C1270">
        <v>29.339000701904201</v>
      </c>
      <c r="D1270">
        <v>0.11143876956085901</v>
      </c>
      <c r="E1270">
        <v>1.01138413562466</v>
      </c>
      <c r="F1270">
        <v>1.6204903433216</v>
      </c>
    </row>
    <row r="1271" spans="1:6" x14ac:dyDescent="0.3">
      <c r="A1271" s="10">
        <v>45097</v>
      </c>
      <c r="B1271">
        <v>28327.48828125</v>
      </c>
      <c r="C1271">
        <v>31.340000152587798</v>
      </c>
      <c r="D1271">
        <v>0.11063458871265899</v>
      </c>
      <c r="E1271">
        <v>1.0240535883256401</v>
      </c>
      <c r="F1271">
        <v>1.64078997531497</v>
      </c>
    </row>
    <row r="1272" spans="1:6" x14ac:dyDescent="0.3">
      <c r="A1272" s="10">
        <v>45098</v>
      </c>
      <c r="B1272">
        <v>30027.296875</v>
      </c>
      <c r="C1272">
        <v>33.1310005187988</v>
      </c>
      <c r="D1272">
        <v>0.110336273880127</v>
      </c>
      <c r="E1272">
        <v>1.0212923327521299</v>
      </c>
      <c r="F1272">
        <v>1.6363657532664799</v>
      </c>
    </row>
    <row r="1273" spans="1:6" x14ac:dyDescent="0.3">
      <c r="A1273" s="10">
        <v>45099</v>
      </c>
      <c r="B1273">
        <v>29912.28125</v>
      </c>
      <c r="C1273">
        <v>32.722999572753899</v>
      </c>
      <c r="D1273">
        <v>0.109396536156044</v>
      </c>
      <c r="E1273">
        <v>1.0125939518964699</v>
      </c>
      <c r="F1273">
        <v>1.6224287715771</v>
      </c>
    </row>
    <row r="1274" spans="1:6" x14ac:dyDescent="0.3">
      <c r="A1274" s="10">
        <v>45100</v>
      </c>
      <c r="B1274">
        <v>30695.46875</v>
      </c>
      <c r="C1274">
        <v>32.910999298095703</v>
      </c>
      <c r="D1274">
        <v>0.107217777210506</v>
      </c>
      <c r="E1274">
        <v>0.99242696847622103</v>
      </c>
      <c r="F1274">
        <v>1.59011622015839</v>
      </c>
    </row>
    <row r="1275" spans="1:6" x14ac:dyDescent="0.3">
      <c r="A1275" s="10">
        <v>45101</v>
      </c>
      <c r="B1275">
        <v>30548.6953125</v>
      </c>
      <c r="C1275">
        <v>32.910999298095703</v>
      </c>
      <c r="D1275">
        <v>0.107217777210506</v>
      </c>
      <c r="E1275">
        <v>0.99719515631995403</v>
      </c>
      <c r="F1275">
        <v>1.5977560496591099</v>
      </c>
    </row>
    <row r="1276" spans="1:6" x14ac:dyDescent="0.3">
      <c r="A1276" s="10">
        <v>45102</v>
      </c>
      <c r="B1276">
        <v>30480.26171875</v>
      </c>
      <c r="C1276">
        <v>32.910999298095703</v>
      </c>
      <c r="D1276">
        <v>0.107217777210506</v>
      </c>
      <c r="E1276">
        <v>0.99943403631536698</v>
      </c>
      <c r="F1276">
        <v>1.60134329537974</v>
      </c>
    </row>
    <row r="1277" spans="1:6" x14ac:dyDescent="0.3">
      <c r="A1277" s="10">
        <v>45103</v>
      </c>
      <c r="B1277">
        <v>30271.130859375</v>
      </c>
      <c r="C1277">
        <v>30.573999404907202</v>
      </c>
      <c r="D1277">
        <v>0.10100051942869</v>
      </c>
      <c r="E1277">
        <v>0.93487891578222304</v>
      </c>
      <c r="F1277">
        <v>1.49790984635563</v>
      </c>
    </row>
    <row r="1278" spans="1:6" x14ac:dyDescent="0.3">
      <c r="A1278" s="10">
        <v>45104</v>
      </c>
      <c r="B1278">
        <v>30688.1640625</v>
      </c>
      <c r="C1278">
        <v>32.487998962402301</v>
      </c>
      <c r="D1278">
        <v>0.105864915529768</v>
      </c>
      <c r="E1278">
        <v>0.97990463821053397</v>
      </c>
      <c r="F1278">
        <v>1.5700523151032699</v>
      </c>
    </row>
    <row r="1279" spans="1:6" x14ac:dyDescent="0.3">
      <c r="A1279" s="10">
        <v>45105</v>
      </c>
      <c r="B1279">
        <v>30086.24609375</v>
      </c>
      <c r="C1279">
        <v>32.561000823974602</v>
      </c>
      <c r="D1279">
        <v>0.108225535091726</v>
      </c>
      <c r="E1279">
        <v>1.00070195074461</v>
      </c>
      <c r="F1279">
        <v>1.4751149029491399</v>
      </c>
    </row>
    <row r="1280" spans="1:6" x14ac:dyDescent="0.3">
      <c r="A1280" s="10">
        <v>45106</v>
      </c>
      <c r="B1280">
        <v>30445.3515625</v>
      </c>
      <c r="C1280">
        <v>34.0260009765625</v>
      </c>
      <c r="D1280">
        <v>0.111760906773278</v>
      </c>
      <c r="E1280">
        <v>1.03339158665482</v>
      </c>
      <c r="F1280">
        <v>1.52330204705059</v>
      </c>
    </row>
    <row r="1281" spans="1:6" x14ac:dyDescent="0.3">
      <c r="A1281" s="10">
        <v>45107</v>
      </c>
      <c r="B1281">
        <v>30477.251953125</v>
      </c>
      <c r="C1281">
        <v>34.242000579833899</v>
      </c>
      <c r="D1281">
        <v>0.112352651192106</v>
      </c>
      <c r="E1281">
        <v>1.03886312157273</v>
      </c>
      <c r="F1281">
        <v>1.5313675281795101</v>
      </c>
    </row>
    <row r="1282" spans="1:6" x14ac:dyDescent="0.3">
      <c r="A1282" s="10">
        <v>45108</v>
      </c>
      <c r="B1282">
        <v>30590.078125</v>
      </c>
      <c r="C1282">
        <v>34.242000579833899</v>
      </c>
      <c r="D1282">
        <v>0.112352651192106</v>
      </c>
      <c r="E1282">
        <v>1.03503145600358</v>
      </c>
      <c r="F1282">
        <v>1.5257193459410701</v>
      </c>
    </row>
    <row r="1283" spans="1:6" x14ac:dyDescent="0.3">
      <c r="A1283" s="10">
        <v>45109</v>
      </c>
      <c r="B1283">
        <v>30620.76953125</v>
      </c>
      <c r="C1283">
        <v>34.242000579833899</v>
      </c>
      <c r="D1283">
        <v>0.112352651192106</v>
      </c>
      <c r="E1283">
        <v>1.0339940369124201</v>
      </c>
      <c r="F1283">
        <v>1.5241901070294901</v>
      </c>
    </row>
    <row r="1284" spans="1:6" x14ac:dyDescent="0.3">
      <c r="A1284" s="10">
        <v>45110</v>
      </c>
      <c r="B1284">
        <v>31156.439453125</v>
      </c>
      <c r="C1284">
        <v>37.784000396728501</v>
      </c>
      <c r="D1284">
        <v>0.12127188170386</v>
      </c>
      <c r="E1284">
        <v>1.12133433656545</v>
      </c>
      <c r="F1284">
        <v>1.65293671090127</v>
      </c>
    </row>
    <row r="1285" spans="1:6" x14ac:dyDescent="0.3">
      <c r="A1285" s="10">
        <v>45111</v>
      </c>
      <c r="B1285">
        <v>30777.58203125</v>
      </c>
      <c r="C1285">
        <v>37.784000396728501</v>
      </c>
      <c r="D1285">
        <v>0.12127188170386</v>
      </c>
      <c r="E1285">
        <v>1.13513742984873</v>
      </c>
      <c r="F1285">
        <v>1.6732835770124199</v>
      </c>
    </row>
    <row r="1286" spans="1:6" x14ac:dyDescent="0.3">
      <c r="A1286" s="10">
        <v>45112</v>
      </c>
      <c r="B1286">
        <v>30514.166015625</v>
      </c>
      <c r="C1286">
        <v>37.811000823974602</v>
      </c>
      <c r="D1286">
        <v>0.12391294195821401</v>
      </c>
      <c r="E1286">
        <v>1.1457547669779899</v>
      </c>
      <c r="F1286">
        <v>1.6889343831464001</v>
      </c>
    </row>
    <row r="1287" spans="1:6" x14ac:dyDescent="0.3">
      <c r="A1287" s="10">
        <v>45113</v>
      </c>
      <c r="B1287">
        <v>29909.337890625</v>
      </c>
      <c r="C1287">
        <v>37.654998779296797</v>
      </c>
      <c r="D1287">
        <v>0.125897132584468</v>
      </c>
      <c r="E1287">
        <v>1.16410148551034</v>
      </c>
      <c r="F1287">
        <v>1.7159789171429101</v>
      </c>
    </row>
    <row r="1288" spans="1:6" x14ac:dyDescent="0.3">
      <c r="A1288" s="10">
        <v>45114</v>
      </c>
      <c r="B1288">
        <v>30342.265625</v>
      </c>
      <c r="C1288">
        <v>38.074001312255803</v>
      </c>
      <c r="D1288">
        <v>0.12548173489353801</v>
      </c>
      <c r="E1288">
        <v>1.1602605317160699</v>
      </c>
      <c r="F1288">
        <v>1.71031704331598</v>
      </c>
    </row>
    <row r="1289" spans="1:6" x14ac:dyDescent="0.3">
      <c r="A1289" s="10">
        <v>45115</v>
      </c>
      <c r="B1289">
        <v>30292.541015625</v>
      </c>
      <c r="C1289">
        <v>38.074001312255803</v>
      </c>
      <c r="D1289">
        <v>0.12548173489353801</v>
      </c>
      <c r="E1289">
        <v>1.1621650765240801</v>
      </c>
      <c r="F1289">
        <v>1.71312449505278</v>
      </c>
    </row>
    <row r="1290" spans="1:6" x14ac:dyDescent="0.3">
      <c r="A1290" s="10">
        <v>45116</v>
      </c>
      <c r="B1290">
        <v>30171.234375</v>
      </c>
      <c r="C1290">
        <v>38.074001312255803</v>
      </c>
      <c r="D1290">
        <v>0.12548173489353801</v>
      </c>
      <c r="E1290">
        <v>1.16683768419842</v>
      </c>
      <c r="F1290">
        <v>1.7200122933736699</v>
      </c>
    </row>
    <row r="1291" spans="1:6" x14ac:dyDescent="0.3">
      <c r="A1291" s="10">
        <v>45117</v>
      </c>
      <c r="B1291">
        <v>30414.470703125</v>
      </c>
      <c r="C1291">
        <v>40.770999908447202</v>
      </c>
      <c r="D1291">
        <v>0.13405132151209201</v>
      </c>
      <c r="E1291">
        <v>1.2394987820882499</v>
      </c>
      <c r="F1291">
        <v>1.82712057699617</v>
      </c>
    </row>
    <row r="1292" spans="1:6" x14ac:dyDescent="0.3">
      <c r="A1292" s="10">
        <v>45118</v>
      </c>
      <c r="B1292">
        <v>30620.951171875</v>
      </c>
      <c r="C1292">
        <v>41.2299995422363</v>
      </c>
      <c r="D1292">
        <v>0.13464637107715099</v>
      </c>
      <c r="E1292">
        <v>1.24500087787405</v>
      </c>
      <c r="F1292">
        <v>1.83523110729448</v>
      </c>
    </row>
    <row r="1293" spans="1:6" x14ac:dyDescent="0.3">
      <c r="A1293" s="10">
        <v>45119</v>
      </c>
      <c r="B1293">
        <v>30391.646484375</v>
      </c>
      <c r="C1293">
        <v>41.3489990234375</v>
      </c>
      <c r="D1293">
        <v>0.13605382993874901</v>
      </c>
      <c r="E1293">
        <v>1.2580148752379801</v>
      </c>
      <c r="F1293">
        <v>1.85441478275767</v>
      </c>
    </row>
    <row r="1294" spans="1:6" x14ac:dyDescent="0.3">
      <c r="A1294" s="10">
        <v>45120</v>
      </c>
      <c r="B1294">
        <v>31476.048828125</v>
      </c>
      <c r="C1294">
        <v>46.182998657226499</v>
      </c>
      <c r="D1294">
        <v>0.14672425662257901</v>
      </c>
      <c r="E1294">
        <v>1.3566784372960099</v>
      </c>
      <c r="F1294">
        <v>1.9998527832148101</v>
      </c>
    </row>
    <row r="1295" spans="1:6" x14ac:dyDescent="0.3">
      <c r="A1295" s="10">
        <v>45121</v>
      </c>
      <c r="B1295">
        <v>30334.068359375</v>
      </c>
      <c r="C1295">
        <v>45.886001586913999</v>
      </c>
      <c r="D1295">
        <v>0.15126886721323199</v>
      </c>
      <c r="E1295">
        <v>1.3986999498677599</v>
      </c>
      <c r="F1295">
        <v>2.0617958616638101</v>
      </c>
    </row>
    <row r="1296" spans="1:6" x14ac:dyDescent="0.3">
      <c r="A1296" s="10">
        <v>45122</v>
      </c>
      <c r="B1296">
        <v>30295.806640625</v>
      </c>
      <c r="C1296">
        <v>45.886001586913999</v>
      </c>
      <c r="D1296">
        <v>0.15126886721323199</v>
      </c>
      <c r="E1296">
        <v>1.4004664208758499</v>
      </c>
      <c r="F1296">
        <v>2.0643997815499699</v>
      </c>
    </row>
    <row r="1297" spans="1:6" x14ac:dyDescent="0.3">
      <c r="A1297" s="10">
        <v>45123</v>
      </c>
      <c r="B1297">
        <v>30249.1328125</v>
      </c>
      <c r="C1297">
        <v>45.886001586913999</v>
      </c>
      <c r="D1297">
        <v>0.15126886721323199</v>
      </c>
      <c r="E1297">
        <v>1.40262731353443</v>
      </c>
      <c r="F1297">
        <v>2.0675851105702301</v>
      </c>
    </row>
    <row r="1298" spans="1:6" x14ac:dyDescent="0.3">
      <c r="A1298" s="10">
        <v>45124</v>
      </c>
      <c r="B1298">
        <v>30145.888671875</v>
      </c>
      <c r="C1298">
        <v>44.987998962402301</v>
      </c>
      <c r="D1298">
        <v>0.14923427685969801</v>
      </c>
      <c r="E1298">
        <v>1.3798872127995401</v>
      </c>
      <c r="F1298">
        <v>2.0340643789841399</v>
      </c>
    </row>
    <row r="1299" spans="1:6" x14ac:dyDescent="0.3">
      <c r="A1299" s="10">
        <v>45125</v>
      </c>
      <c r="B1299">
        <v>29856.5625</v>
      </c>
      <c r="C1299">
        <v>44.580001831054602</v>
      </c>
      <c r="D1299">
        <v>0.14931391325124799</v>
      </c>
      <c r="E1299">
        <v>1.3806235666767199</v>
      </c>
      <c r="F1299">
        <v>2.0351498236335299</v>
      </c>
    </row>
    <row r="1300" spans="1:6" x14ac:dyDescent="0.3">
      <c r="A1300" s="10">
        <v>45126</v>
      </c>
      <c r="B1300">
        <v>29913.923828125</v>
      </c>
      <c r="C1300">
        <v>45.310001373291001</v>
      </c>
      <c r="D1300">
        <v>0.151467930565132</v>
      </c>
      <c r="E1300">
        <v>1.40054057910927</v>
      </c>
      <c r="F1300">
        <v>2.0645090967313999</v>
      </c>
    </row>
    <row r="1301" spans="1:6" x14ac:dyDescent="0.3">
      <c r="A1301" s="10">
        <v>45127</v>
      </c>
      <c r="B1301">
        <v>29792.015625</v>
      </c>
      <c r="C1301">
        <v>44.083000183105398</v>
      </c>
      <c r="D1301">
        <v>0.14796917650013899</v>
      </c>
      <c r="E1301">
        <v>1.3681895261433801</v>
      </c>
      <c r="F1301">
        <v>2.0168210510345101</v>
      </c>
    </row>
    <row r="1302" spans="1:6" x14ac:dyDescent="0.3">
      <c r="A1302" s="10">
        <v>45128</v>
      </c>
      <c r="B1302">
        <v>29908.744140625</v>
      </c>
      <c r="C1302">
        <v>43.665000915527301</v>
      </c>
      <c r="D1302">
        <v>0.14599409694443499</v>
      </c>
      <c r="E1302">
        <v>1.34992705266526</v>
      </c>
      <c r="F1302">
        <v>1.98990070100196</v>
      </c>
    </row>
    <row r="1303" spans="1:6" x14ac:dyDescent="0.3">
      <c r="A1303" s="10">
        <v>45129</v>
      </c>
      <c r="B1303">
        <v>29771.802734375</v>
      </c>
      <c r="C1303">
        <v>43.665000915527301</v>
      </c>
      <c r="D1303">
        <v>0.14599409694443499</v>
      </c>
      <c r="E1303">
        <v>1.35613631417946</v>
      </c>
      <c r="F1303">
        <v>1.9990536502783001</v>
      </c>
    </row>
    <row r="1304" spans="1:6" x14ac:dyDescent="0.3">
      <c r="A1304" s="10">
        <v>45130</v>
      </c>
      <c r="B1304">
        <v>30084.5390625</v>
      </c>
      <c r="C1304">
        <v>43.665000915527301</v>
      </c>
      <c r="D1304">
        <v>0.14599409694443499</v>
      </c>
      <c r="E1304">
        <v>1.3420389371030701</v>
      </c>
      <c r="F1304">
        <v>1.97827298626301</v>
      </c>
    </row>
    <row r="1305" spans="1:6" x14ac:dyDescent="0.3">
      <c r="A1305" s="10">
        <v>45131</v>
      </c>
      <c r="B1305">
        <v>29176.916015625</v>
      </c>
      <c r="C1305">
        <v>43.094001770019503</v>
      </c>
      <c r="D1305">
        <v>0.14769896087352599</v>
      </c>
      <c r="E1305">
        <v>1.3656909909830399</v>
      </c>
      <c r="F1305">
        <v>2.0131380098974101</v>
      </c>
    </row>
    <row r="1306" spans="1:6" x14ac:dyDescent="0.3">
      <c r="A1306" s="10">
        <v>45132</v>
      </c>
      <c r="B1306">
        <v>29227.390625</v>
      </c>
      <c r="C1306">
        <v>43.681999206542898</v>
      </c>
      <c r="D1306">
        <v>0.149455693007295</v>
      </c>
      <c r="E1306">
        <v>1.38193452603887</v>
      </c>
      <c r="F1306">
        <v>2.03708228283462</v>
      </c>
    </row>
    <row r="1307" spans="1:6" x14ac:dyDescent="0.3">
      <c r="A1307" s="10">
        <v>45133</v>
      </c>
      <c r="B1307">
        <v>29354.97265625</v>
      </c>
      <c r="C1307">
        <v>44.346000671386697</v>
      </c>
      <c r="D1307">
        <v>0.15106810416989</v>
      </c>
      <c r="E1307">
        <v>1.3968436045150701</v>
      </c>
      <c r="F1307">
        <v>2.0590594597883798</v>
      </c>
    </row>
    <row r="1308" spans="1:6" x14ac:dyDescent="0.3">
      <c r="A1308" s="10">
        <v>45134</v>
      </c>
      <c r="B1308">
        <v>29210.689453125</v>
      </c>
      <c r="C1308">
        <v>42.615001678466797</v>
      </c>
      <c r="D1308">
        <v>0.145888380165938</v>
      </c>
      <c r="E1308">
        <v>1.34894954780581</v>
      </c>
      <c r="F1308">
        <v>1.98845978047132</v>
      </c>
    </row>
    <row r="1309" spans="1:6" x14ac:dyDescent="0.3">
      <c r="A1309" s="10">
        <v>45135</v>
      </c>
      <c r="B1309">
        <v>29319.24609375</v>
      </c>
      <c r="C1309">
        <v>43.4609985351562</v>
      </c>
      <c r="D1309">
        <v>0.148233683759081</v>
      </c>
      <c r="E1309">
        <v>1.37063527917001</v>
      </c>
      <c r="F1309">
        <v>2.0204262870748999</v>
      </c>
    </row>
    <row r="1310" spans="1:6" x14ac:dyDescent="0.3">
      <c r="A1310" s="10">
        <v>45136</v>
      </c>
      <c r="B1310">
        <v>29356.91796875</v>
      </c>
      <c r="C1310">
        <v>43.4609985351562</v>
      </c>
      <c r="D1310">
        <v>0.148233683759081</v>
      </c>
      <c r="E1310">
        <v>1.36887642965582</v>
      </c>
      <c r="F1310">
        <v>2.0178336018817702</v>
      </c>
    </row>
    <row r="1311" spans="1:6" x14ac:dyDescent="0.3">
      <c r="A1311" s="10">
        <v>45137</v>
      </c>
      <c r="B1311">
        <v>29275.30859375</v>
      </c>
      <c r="C1311">
        <v>43.4609985351562</v>
      </c>
      <c r="D1311">
        <v>0.148233683759081</v>
      </c>
      <c r="E1311">
        <v>1.37269238088717</v>
      </c>
      <c r="F1311">
        <v>2.0234586199264601</v>
      </c>
    </row>
    <row r="1312" spans="1:6" x14ac:dyDescent="0.3">
      <c r="A1312" s="10">
        <v>45138</v>
      </c>
      <c r="B1312">
        <v>29230.111328125</v>
      </c>
      <c r="C1312">
        <v>43.787998199462798</v>
      </c>
      <c r="D1312">
        <v>0.149804418149206</v>
      </c>
      <c r="E1312">
        <v>1.3809255579661699</v>
      </c>
      <c r="F1312">
        <v>2.0355949830052098</v>
      </c>
    </row>
    <row r="1313" spans="1:6" x14ac:dyDescent="0.3">
      <c r="A1313" s="10">
        <v>45139</v>
      </c>
      <c r="B1313">
        <v>29675.732421875</v>
      </c>
      <c r="C1313">
        <v>43.498001098632798</v>
      </c>
      <c r="D1313">
        <v>0.146577683341587</v>
      </c>
      <c r="E1313">
        <v>1.3511809041056899</v>
      </c>
      <c r="F1313">
        <v>1.99174897854802</v>
      </c>
    </row>
    <row r="1314" spans="1:6" x14ac:dyDescent="0.3">
      <c r="A1314" s="10">
        <v>45140</v>
      </c>
      <c r="B1314">
        <v>29151.958984375</v>
      </c>
      <c r="C1314">
        <v>40.733001708984297</v>
      </c>
      <c r="D1314">
        <v>0.13972646480058701</v>
      </c>
      <c r="E1314">
        <v>1.2880250712980299</v>
      </c>
      <c r="F1314">
        <v>1.89865221770588</v>
      </c>
    </row>
    <row r="1315" spans="1:6" x14ac:dyDescent="0.3">
      <c r="A1315" s="10">
        <v>45141</v>
      </c>
      <c r="B1315">
        <v>29178.6796875</v>
      </c>
      <c r="C1315">
        <v>38.991001129150298</v>
      </c>
      <c r="D1315">
        <v>0.13362839424792</v>
      </c>
      <c r="E1315">
        <v>1.23181189958723</v>
      </c>
      <c r="F1315">
        <v>1.8157894959224901</v>
      </c>
    </row>
    <row r="1316" spans="1:6" x14ac:dyDescent="0.3">
      <c r="A1316" s="10">
        <v>45142</v>
      </c>
      <c r="B1316">
        <v>29074.091796875</v>
      </c>
      <c r="C1316">
        <v>37.696998596191399</v>
      </c>
      <c r="D1316">
        <v>0.129658387472805</v>
      </c>
      <c r="E1316">
        <v>1.1952156236643501</v>
      </c>
      <c r="F1316">
        <v>1.7618436512420499</v>
      </c>
    </row>
    <row r="1317" spans="1:6" x14ac:dyDescent="0.3">
      <c r="A1317" s="10">
        <v>45143</v>
      </c>
      <c r="B1317">
        <v>29042.126953125</v>
      </c>
      <c r="C1317">
        <v>37.696998596191399</v>
      </c>
      <c r="D1317">
        <v>0.129658387472805</v>
      </c>
      <c r="E1317">
        <v>1.1965311223783299</v>
      </c>
      <c r="F1317">
        <v>1.7637828018116599</v>
      </c>
    </row>
    <row r="1318" spans="1:6" x14ac:dyDescent="0.3">
      <c r="A1318" s="10">
        <v>45144</v>
      </c>
      <c r="B1318">
        <v>29041.85546875</v>
      </c>
      <c r="C1318">
        <v>37.696998596191399</v>
      </c>
      <c r="D1318">
        <v>0.129658387472805</v>
      </c>
      <c r="E1318">
        <v>1.1965423075969901</v>
      </c>
      <c r="F1318">
        <v>1.76379928972071</v>
      </c>
    </row>
    <row r="1319" spans="1:6" x14ac:dyDescent="0.3">
      <c r="A1319" s="10">
        <v>45145</v>
      </c>
      <c r="B1319">
        <v>29180.578125</v>
      </c>
      <c r="C1319">
        <v>37.082000732421797</v>
      </c>
      <c r="D1319">
        <v>0.12707767671214301</v>
      </c>
      <c r="E1319">
        <v>1.1714261420779799</v>
      </c>
      <c r="F1319">
        <v>1.72677604815067</v>
      </c>
    </row>
    <row r="1320" spans="1:6" x14ac:dyDescent="0.3">
      <c r="A1320" s="10">
        <v>45146</v>
      </c>
      <c r="B1320">
        <v>29765.4921875</v>
      </c>
      <c r="C1320">
        <v>38.948001861572202</v>
      </c>
      <c r="D1320">
        <v>0.130849513981591</v>
      </c>
      <c r="E1320">
        <v>1.2061956538869201</v>
      </c>
      <c r="F1320">
        <v>1.77802909607315</v>
      </c>
    </row>
    <row r="1321" spans="1:6" x14ac:dyDescent="0.3">
      <c r="A1321" s="10">
        <v>45147</v>
      </c>
      <c r="B1321">
        <v>29561.494140625</v>
      </c>
      <c r="C1321">
        <v>37.784000396728501</v>
      </c>
      <c r="D1321">
        <v>0.12781492104894501</v>
      </c>
      <c r="E1321">
        <v>1.17822220029665</v>
      </c>
      <c r="F1321">
        <v>1.7367939828136401</v>
      </c>
    </row>
    <row r="1322" spans="1:6" x14ac:dyDescent="0.3">
      <c r="A1322" s="10">
        <v>45148</v>
      </c>
      <c r="B1322">
        <v>29429.591796875</v>
      </c>
      <c r="C1322">
        <v>37.800998687744098</v>
      </c>
      <c r="D1322">
        <v>0.128445541985934</v>
      </c>
      <c r="E1322">
        <v>1.18403538377972</v>
      </c>
      <c r="F1322">
        <v>1.7453630813180301</v>
      </c>
    </row>
    <row r="1323" spans="1:6" x14ac:dyDescent="0.3">
      <c r="A1323" s="10">
        <v>45149</v>
      </c>
      <c r="B1323">
        <v>29397.71484375</v>
      </c>
      <c r="C1323">
        <v>38.430999755859297</v>
      </c>
      <c r="D1323">
        <v>0.13072784724976599</v>
      </c>
      <c r="E1323">
        <v>1.2050741068617601</v>
      </c>
      <c r="F1323">
        <v>1.7763758458422101</v>
      </c>
    </row>
    <row r="1324" spans="1:6" x14ac:dyDescent="0.3">
      <c r="A1324" s="10">
        <v>45150</v>
      </c>
      <c r="B1324">
        <v>29415.96484375</v>
      </c>
      <c r="C1324">
        <v>38.430999755859297</v>
      </c>
      <c r="D1324">
        <v>0.13072784724976599</v>
      </c>
      <c r="E1324">
        <v>1.2043264651451899</v>
      </c>
      <c r="F1324">
        <v>1.7752737620126</v>
      </c>
    </row>
    <row r="1325" spans="1:6" x14ac:dyDescent="0.3">
      <c r="A1325" s="10">
        <v>45151</v>
      </c>
      <c r="B1325">
        <v>29282.9140625</v>
      </c>
      <c r="C1325">
        <v>38.430999755859297</v>
      </c>
      <c r="D1325">
        <v>0.13072784724976599</v>
      </c>
      <c r="E1325">
        <v>1.2097984812405</v>
      </c>
      <c r="F1325">
        <v>1.7833399524356</v>
      </c>
    </row>
    <row r="1326" spans="1:6" x14ac:dyDescent="0.3">
      <c r="A1326" s="10">
        <v>45152</v>
      </c>
      <c r="B1326">
        <v>29408.443359375</v>
      </c>
      <c r="C1326">
        <v>38.882999420166001</v>
      </c>
      <c r="D1326">
        <v>0.13221712875112299</v>
      </c>
      <c r="E1326">
        <v>1.21880258639286</v>
      </c>
      <c r="F1326">
        <v>1.79661272530076</v>
      </c>
    </row>
    <row r="1327" spans="1:6" x14ac:dyDescent="0.3">
      <c r="A1327" s="10">
        <v>45153</v>
      </c>
      <c r="B1327">
        <v>29170.34765625</v>
      </c>
      <c r="C1327">
        <v>37.615001678466797</v>
      </c>
      <c r="D1327">
        <v>0.12894944592957999</v>
      </c>
      <c r="E1327">
        <v>1.18868046596848</v>
      </c>
      <c r="F1327">
        <v>1.7522103048664099</v>
      </c>
    </row>
    <row r="1328" spans="1:6" x14ac:dyDescent="0.3">
      <c r="A1328" s="10">
        <v>45154</v>
      </c>
      <c r="B1328">
        <v>28701.779296875</v>
      </c>
      <c r="C1328">
        <v>36.966999053955</v>
      </c>
      <c r="D1328">
        <v>0.12879688980808199</v>
      </c>
      <c r="E1328">
        <v>1.1872741746867901</v>
      </c>
      <c r="F1328">
        <v>1.75013731877304</v>
      </c>
    </row>
    <row r="1329" spans="1:6" x14ac:dyDescent="0.3">
      <c r="A1329" s="10">
        <v>45155</v>
      </c>
      <c r="B1329">
        <v>26664.55078125</v>
      </c>
      <c r="C1329">
        <v>34.679000854492102</v>
      </c>
      <c r="D1329">
        <v>0.13005657263454701</v>
      </c>
      <c r="E1329">
        <v>1.1988861700570801</v>
      </c>
      <c r="F1329">
        <v>1.7672543308973201</v>
      </c>
    </row>
    <row r="1330" spans="1:6" x14ac:dyDescent="0.3">
      <c r="A1330" s="10">
        <v>45156</v>
      </c>
      <c r="B1330">
        <v>26049.556640625</v>
      </c>
      <c r="C1330">
        <v>32.8619995117187</v>
      </c>
      <c r="D1330">
        <v>0.126151857266044</v>
      </c>
      <c r="E1330">
        <v>1.1628917627120401</v>
      </c>
      <c r="F1330">
        <v>1.71419568875319</v>
      </c>
    </row>
    <row r="1331" spans="1:6" x14ac:dyDescent="0.3">
      <c r="A1331" s="10">
        <v>45157</v>
      </c>
      <c r="B1331">
        <v>26096.205078125</v>
      </c>
      <c r="C1331">
        <v>32.8619995117187</v>
      </c>
      <c r="D1331">
        <v>0.126151857266044</v>
      </c>
      <c r="E1331">
        <v>1.1608130281393401</v>
      </c>
      <c r="F1331">
        <v>1.7111314673382301</v>
      </c>
    </row>
    <row r="1332" spans="1:6" x14ac:dyDescent="0.3">
      <c r="A1332" s="10">
        <v>45158</v>
      </c>
      <c r="B1332">
        <v>26189.583984375</v>
      </c>
      <c r="C1332">
        <v>32.8619995117187</v>
      </c>
      <c r="D1332">
        <v>0.126151857266044</v>
      </c>
      <c r="E1332">
        <v>1.15667415174508</v>
      </c>
      <c r="F1332">
        <v>1.7050304317141001</v>
      </c>
    </row>
    <row r="1333" spans="1:6" x14ac:dyDescent="0.3">
      <c r="A1333" s="10">
        <v>45159</v>
      </c>
      <c r="B1333">
        <v>26124.140625</v>
      </c>
      <c r="C1333">
        <v>33.525001525878899</v>
      </c>
      <c r="D1333">
        <v>0.12832958606032099</v>
      </c>
      <c r="E1333">
        <v>1.1829664800500901</v>
      </c>
      <c r="F1333">
        <v>1.74378743152517</v>
      </c>
    </row>
    <row r="1334" spans="1:6" x14ac:dyDescent="0.3">
      <c r="A1334" s="10">
        <v>45160</v>
      </c>
      <c r="B1334">
        <v>26031.65625</v>
      </c>
      <c r="C1334">
        <v>32.951000213622997</v>
      </c>
      <c r="D1334">
        <v>0.12658049836388299</v>
      </c>
      <c r="E1334">
        <v>1.1668430577039599</v>
      </c>
      <c r="F1334">
        <v>1.7200202143516401</v>
      </c>
    </row>
    <row r="1335" spans="1:6" x14ac:dyDescent="0.3">
      <c r="A1335" s="10">
        <v>45161</v>
      </c>
      <c r="B1335">
        <v>26431.640625</v>
      </c>
      <c r="C1335">
        <v>34.639999389648402</v>
      </c>
      <c r="D1335">
        <v>0.13105504830784001</v>
      </c>
      <c r="E1335">
        <v>1.2080903083147601</v>
      </c>
      <c r="F1335">
        <v>1.78082196859665</v>
      </c>
    </row>
    <row r="1336" spans="1:6" x14ac:dyDescent="0.3">
      <c r="A1336" s="10">
        <v>45162</v>
      </c>
      <c r="B1336">
        <v>26162.373046875</v>
      </c>
      <c r="C1336">
        <v>33.655998229980398</v>
      </c>
      <c r="D1336">
        <v>0.12864275793972901</v>
      </c>
      <c r="E1336">
        <v>1.18585335787154</v>
      </c>
      <c r="F1336">
        <v>1.7480429208786601</v>
      </c>
    </row>
    <row r="1337" spans="1:6" x14ac:dyDescent="0.3">
      <c r="A1337" s="10">
        <v>45163</v>
      </c>
      <c r="B1337">
        <v>26047.66796875</v>
      </c>
      <c r="C1337">
        <v>33.6049995422363</v>
      </c>
      <c r="D1337">
        <v>0.12901346708869599</v>
      </c>
      <c r="E1337">
        <v>1.1892706251638201</v>
      </c>
      <c r="F1337">
        <v>1.75308024683417</v>
      </c>
    </row>
    <row r="1338" spans="1:6" x14ac:dyDescent="0.3">
      <c r="A1338" s="10">
        <v>45164</v>
      </c>
      <c r="B1338">
        <v>26008.462890625</v>
      </c>
      <c r="C1338">
        <v>33.6049995422363</v>
      </c>
      <c r="D1338">
        <v>0.12901346708869599</v>
      </c>
      <c r="E1338">
        <v>1.1910633280992999</v>
      </c>
      <c r="F1338">
        <v>1.7557228346843401</v>
      </c>
    </row>
    <row r="1339" spans="1:6" x14ac:dyDescent="0.3">
      <c r="A1339" s="10">
        <v>45165</v>
      </c>
      <c r="B1339">
        <v>26089.693359375</v>
      </c>
      <c r="C1339">
        <v>33.6049995422363</v>
      </c>
      <c r="D1339">
        <v>0.12901346708869599</v>
      </c>
      <c r="E1339">
        <v>1.1873549429098</v>
      </c>
      <c r="F1339">
        <v>1.7502563776090501</v>
      </c>
    </row>
    <row r="1340" spans="1:6" x14ac:dyDescent="0.3">
      <c r="A1340" s="10">
        <v>45166</v>
      </c>
      <c r="B1340">
        <v>26106.150390625</v>
      </c>
      <c r="C1340">
        <v>34.437000274658203</v>
      </c>
      <c r="D1340">
        <v>0.13191144523178999</v>
      </c>
      <c r="E1340">
        <v>1.2159847376958</v>
      </c>
      <c r="F1340">
        <v>1.7924589904107699</v>
      </c>
    </row>
    <row r="1341" spans="1:6" x14ac:dyDescent="0.3">
      <c r="A1341" s="10">
        <v>45167</v>
      </c>
      <c r="B1341">
        <v>27727.392578125</v>
      </c>
      <c r="C1341">
        <v>38.152000427246001</v>
      </c>
      <c r="D1341">
        <v>0.13759678382937901</v>
      </c>
      <c r="E1341">
        <v>1.26839326791206</v>
      </c>
      <c r="F1341">
        <v>1.8697133656082501</v>
      </c>
    </row>
    <row r="1342" spans="1:6" x14ac:dyDescent="0.3">
      <c r="A1342" s="10">
        <v>45168</v>
      </c>
      <c r="B1342">
        <v>27297.265625</v>
      </c>
      <c r="C1342">
        <v>37.167999267578097</v>
      </c>
      <c r="D1342">
        <v>0.136160155299723</v>
      </c>
      <c r="E1342">
        <v>1.2551501534671401</v>
      </c>
      <c r="F1342">
        <v>1.85019195319906</v>
      </c>
    </row>
    <row r="1343" spans="1:6" x14ac:dyDescent="0.3">
      <c r="A1343" s="10">
        <v>45169</v>
      </c>
      <c r="B1343">
        <v>25931.47265625</v>
      </c>
      <c r="C1343">
        <v>35.752998352050703</v>
      </c>
      <c r="D1343">
        <v>0.13787492452124001</v>
      </c>
      <c r="E1343">
        <v>1.27095722159812</v>
      </c>
      <c r="F1343">
        <v>1.8734928388969301</v>
      </c>
    </row>
    <row r="1344" spans="1:6" x14ac:dyDescent="0.3">
      <c r="A1344" s="10">
        <v>45170</v>
      </c>
      <c r="B1344">
        <v>25800.724609375</v>
      </c>
      <c r="C1344">
        <v>35.147998809814403</v>
      </c>
      <c r="D1344">
        <v>0.13622872745613901</v>
      </c>
      <c r="E1344">
        <v>1.25578226461932</v>
      </c>
      <c r="F1344">
        <v>1.85112373571453</v>
      </c>
    </row>
    <row r="1345" spans="1:6" x14ac:dyDescent="0.3">
      <c r="A1345" s="10">
        <v>45171</v>
      </c>
      <c r="B1345">
        <v>25868.798828125</v>
      </c>
      <c r="C1345">
        <v>35.147998809814403</v>
      </c>
      <c r="D1345">
        <v>0.13622872745613901</v>
      </c>
      <c r="E1345">
        <v>1.2524776505492199</v>
      </c>
      <c r="F1345">
        <v>1.8462524696400799</v>
      </c>
    </row>
    <row r="1346" spans="1:6" x14ac:dyDescent="0.3">
      <c r="A1346" s="10">
        <v>45172</v>
      </c>
      <c r="B1346">
        <v>25969.56640625</v>
      </c>
      <c r="C1346">
        <v>35.147998809814403</v>
      </c>
      <c r="D1346">
        <v>0.13622872745613901</v>
      </c>
      <c r="E1346">
        <v>1.24761776426821</v>
      </c>
      <c r="F1346">
        <v>1.8390886076385899</v>
      </c>
    </row>
    <row r="1347" spans="1:6" x14ac:dyDescent="0.3">
      <c r="A1347" s="10">
        <v>45173</v>
      </c>
      <c r="B1347">
        <v>25812.416015625</v>
      </c>
      <c r="C1347">
        <v>35.147998809814403</v>
      </c>
      <c r="D1347">
        <v>0.13622872745613901</v>
      </c>
      <c r="E1347">
        <v>1.2552134739796399</v>
      </c>
      <c r="F1347">
        <v>1.8502852927109701</v>
      </c>
    </row>
    <row r="1348" spans="1:6" x14ac:dyDescent="0.3">
      <c r="A1348" s="10">
        <v>45174</v>
      </c>
      <c r="B1348">
        <v>25779.982421875</v>
      </c>
      <c r="C1348">
        <v>34.924999237060497</v>
      </c>
      <c r="D1348">
        <v>0.13547332447917301</v>
      </c>
      <c r="E1348">
        <v>1.24881881660929</v>
      </c>
      <c r="F1348">
        <v>1.8408590550792301</v>
      </c>
    </row>
    <row r="1349" spans="1:6" x14ac:dyDescent="0.3">
      <c r="A1349" s="10">
        <v>45175</v>
      </c>
      <c r="B1349">
        <v>25753.236328125</v>
      </c>
      <c r="C1349">
        <v>35.069999694824197</v>
      </c>
      <c r="D1349">
        <v>0.13617705847914899</v>
      </c>
      <c r="E1349">
        <v>1.2553059701831499</v>
      </c>
      <c r="F1349">
        <v>1.85042163953047</v>
      </c>
    </row>
    <row r="1350" spans="1:6" x14ac:dyDescent="0.3">
      <c r="A1350" s="10">
        <v>45176</v>
      </c>
      <c r="B1350">
        <v>26240.1953125</v>
      </c>
      <c r="C1350">
        <v>35.306999206542898</v>
      </c>
      <c r="D1350">
        <v>0.13455311130906</v>
      </c>
      <c r="E1350">
        <v>1.2403361169594</v>
      </c>
      <c r="F1350">
        <v>1.8283548757264501</v>
      </c>
    </row>
    <row r="1351" spans="1:6" x14ac:dyDescent="0.3">
      <c r="A1351" s="10">
        <v>45177</v>
      </c>
      <c r="B1351">
        <v>25905.654296875</v>
      </c>
      <c r="C1351">
        <v>35.627998352050703</v>
      </c>
      <c r="D1351">
        <v>0.13752981470284101</v>
      </c>
      <c r="E1351">
        <v>1.2677759337935199</v>
      </c>
      <c r="F1351">
        <v>1.86880336562505</v>
      </c>
    </row>
    <row r="1352" spans="1:6" x14ac:dyDescent="0.3">
      <c r="A1352" s="10">
        <v>45178</v>
      </c>
      <c r="B1352">
        <v>25895.677734375</v>
      </c>
      <c r="C1352">
        <v>35.627998352050703</v>
      </c>
      <c r="D1352">
        <v>0.13752981470284101</v>
      </c>
      <c r="E1352">
        <v>1.26826435684115</v>
      </c>
      <c r="F1352">
        <v>1.86952334035476</v>
      </c>
    </row>
    <row r="1353" spans="1:6" x14ac:dyDescent="0.3">
      <c r="A1353" s="10">
        <v>45179</v>
      </c>
      <c r="B1353">
        <v>25832.2265625</v>
      </c>
      <c r="C1353">
        <v>35.627998352050703</v>
      </c>
      <c r="D1353">
        <v>0.13752981470284101</v>
      </c>
      <c r="E1353">
        <v>1.2713795687449401</v>
      </c>
      <c r="F1353">
        <v>1.8741154124514601</v>
      </c>
    </row>
    <row r="1354" spans="1:6" x14ac:dyDescent="0.3">
      <c r="A1354" s="10">
        <v>45180</v>
      </c>
      <c r="B1354">
        <v>25162.654296875</v>
      </c>
      <c r="C1354">
        <v>34.268001556396399</v>
      </c>
      <c r="D1354">
        <v>0.136185956982496</v>
      </c>
      <c r="E1354">
        <v>1.25538799827585</v>
      </c>
      <c r="F1354">
        <v>1.85054255551542</v>
      </c>
    </row>
    <row r="1355" spans="1:6" x14ac:dyDescent="0.3">
      <c r="A1355" s="10">
        <v>45181</v>
      </c>
      <c r="B1355">
        <v>25833.34375</v>
      </c>
      <c r="C1355">
        <v>34.7760009765625</v>
      </c>
      <c r="D1355">
        <v>0.13461672369285299</v>
      </c>
      <c r="E1355">
        <v>1.2409225079862301</v>
      </c>
      <c r="F1355">
        <v>1.8292192631117199</v>
      </c>
    </row>
    <row r="1356" spans="1:6" x14ac:dyDescent="0.3">
      <c r="A1356" s="10">
        <v>45182</v>
      </c>
      <c r="B1356">
        <v>26228.32421875</v>
      </c>
      <c r="C1356">
        <v>34.183998107910099</v>
      </c>
      <c r="D1356">
        <v>0.13033237588039501</v>
      </c>
      <c r="E1356">
        <v>1.20142857672216</v>
      </c>
      <c r="F1356">
        <v>1.77100204214964</v>
      </c>
    </row>
    <row r="1357" spans="1:6" x14ac:dyDescent="0.3">
      <c r="A1357" s="10">
        <v>45183</v>
      </c>
      <c r="B1357">
        <v>26539.673828125</v>
      </c>
      <c r="C1357">
        <v>34.639999389648402</v>
      </c>
      <c r="D1357">
        <v>0.130521571643956</v>
      </c>
      <c r="E1357">
        <v>1.2031726191782299</v>
      </c>
      <c r="F1357">
        <v>1.773572900552</v>
      </c>
    </row>
    <row r="1358" spans="1:6" x14ac:dyDescent="0.3">
      <c r="A1358" s="10">
        <v>45184</v>
      </c>
      <c r="B1358">
        <v>26608.693359375</v>
      </c>
      <c r="C1358">
        <v>34.077999114990199</v>
      </c>
      <c r="D1358">
        <v>0.12807092274218501</v>
      </c>
      <c r="E1358">
        <v>1.18058207249165</v>
      </c>
      <c r="F1358">
        <v>1.7402726236230299</v>
      </c>
    </row>
    <row r="1359" spans="1:6" x14ac:dyDescent="0.3">
      <c r="A1359" s="10">
        <v>45185</v>
      </c>
      <c r="B1359">
        <v>26568.28125</v>
      </c>
      <c r="C1359">
        <v>34.077999114990199</v>
      </c>
      <c r="D1359">
        <v>0.12807092274218501</v>
      </c>
      <c r="E1359">
        <v>1.1823778157461999</v>
      </c>
      <c r="F1359">
        <v>1.7429196931472699</v>
      </c>
    </row>
    <row r="1360" spans="1:6" x14ac:dyDescent="0.3">
      <c r="A1360" s="10">
        <v>45186</v>
      </c>
      <c r="B1360">
        <v>26534.1875</v>
      </c>
      <c r="C1360">
        <v>34.077999114990199</v>
      </c>
      <c r="D1360">
        <v>0.12807092274218501</v>
      </c>
      <c r="E1360">
        <v>1.1838970517753999</v>
      </c>
      <c r="F1360">
        <v>1.7451591688534001</v>
      </c>
    </row>
    <row r="1361" spans="1:6" x14ac:dyDescent="0.3">
      <c r="A1361" s="10">
        <v>45187</v>
      </c>
      <c r="B1361">
        <v>26754.28125</v>
      </c>
      <c r="C1361">
        <v>34.062000274658203</v>
      </c>
      <c r="D1361">
        <v>0.127314204244071</v>
      </c>
      <c r="E1361">
        <v>1.1736064977579901</v>
      </c>
      <c r="F1361">
        <v>1.7299900672249</v>
      </c>
    </row>
    <row r="1362" spans="1:6" x14ac:dyDescent="0.3">
      <c r="A1362" s="10">
        <v>45188</v>
      </c>
      <c r="B1362">
        <v>27211.1171875</v>
      </c>
      <c r="C1362">
        <v>33.925998687744098</v>
      </c>
      <c r="D1362">
        <v>0.124676978361361</v>
      </c>
      <c r="E1362">
        <v>1.1492960490505499</v>
      </c>
      <c r="F1362">
        <v>1.6941545168304599</v>
      </c>
    </row>
    <row r="1363" spans="1:6" x14ac:dyDescent="0.3">
      <c r="A1363" s="10">
        <v>45189</v>
      </c>
      <c r="B1363">
        <v>27132.0078125</v>
      </c>
      <c r="C1363">
        <v>33.347000122070298</v>
      </c>
      <c r="D1363">
        <v>0.122906496093175</v>
      </c>
      <c r="E1363">
        <v>1.1329754074815599</v>
      </c>
      <c r="F1363">
        <v>1.67009658271112</v>
      </c>
    </row>
    <row r="1364" spans="1:6" x14ac:dyDescent="0.3">
      <c r="A1364" s="10">
        <v>45190</v>
      </c>
      <c r="B1364">
        <v>26567.6328125</v>
      </c>
      <c r="C1364">
        <v>32.605998992919901</v>
      </c>
      <c r="D1364">
        <v>0.12272828077320699</v>
      </c>
      <c r="E1364">
        <v>1.1313325848385201</v>
      </c>
      <c r="F1364">
        <v>1.66767493042808</v>
      </c>
    </row>
    <row r="1365" spans="1:6" x14ac:dyDescent="0.3">
      <c r="A1365" s="10">
        <v>45191</v>
      </c>
      <c r="B1365">
        <v>26579.568359375</v>
      </c>
      <c r="C1365">
        <v>32.280998229980398</v>
      </c>
      <c r="D1365">
        <v>0.121450423097613</v>
      </c>
      <c r="E1365">
        <v>1.1195530502595501</v>
      </c>
      <c r="F1365">
        <v>1.6503109520783701</v>
      </c>
    </row>
    <row r="1366" spans="1:6" x14ac:dyDescent="0.3">
      <c r="A1366" s="10">
        <v>45192</v>
      </c>
      <c r="B1366">
        <v>26579.390625</v>
      </c>
      <c r="C1366">
        <v>32.280998229980398</v>
      </c>
      <c r="D1366">
        <v>0.121450423097613</v>
      </c>
      <c r="E1366">
        <v>1.1195605366261201</v>
      </c>
      <c r="F1366">
        <v>1.6503219875829001</v>
      </c>
    </row>
    <row r="1367" spans="1:6" x14ac:dyDescent="0.3">
      <c r="A1367" s="10">
        <v>45193</v>
      </c>
      <c r="B1367">
        <v>26256.826171875</v>
      </c>
      <c r="C1367">
        <v>32.280998229980398</v>
      </c>
      <c r="D1367">
        <v>0.121450423097613</v>
      </c>
      <c r="E1367">
        <v>1.12794267065825</v>
      </c>
      <c r="F1367">
        <v>1.61311316008099</v>
      </c>
    </row>
    <row r="1368" spans="1:6" x14ac:dyDescent="0.3">
      <c r="A1368" s="10">
        <v>45194</v>
      </c>
      <c r="B1368">
        <v>26298.48046875</v>
      </c>
      <c r="C1368">
        <v>32.759998321533203</v>
      </c>
      <c r="D1368">
        <v>0.124569928519107</v>
      </c>
      <c r="E1368">
        <v>1.1428665317117399</v>
      </c>
      <c r="F1368">
        <v>1.6344563340656699</v>
      </c>
    </row>
    <row r="1369" spans="1:6" x14ac:dyDescent="0.3">
      <c r="A1369" s="10">
        <v>45195</v>
      </c>
      <c r="B1369">
        <v>26217.25</v>
      </c>
      <c r="C1369">
        <v>31.7299995422363</v>
      </c>
      <c r="D1369">
        <v>0.121027184553056</v>
      </c>
      <c r="E1369">
        <v>1.11036363508688</v>
      </c>
      <c r="F1369">
        <v>1.58797272133408</v>
      </c>
    </row>
    <row r="1370" spans="1:6" x14ac:dyDescent="0.3">
      <c r="A1370" s="10">
        <v>45196</v>
      </c>
      <c r="B1370">
        <v>26352.716796875</v>
      </c>
      <c r="C1370">
        <v>31.562999725341701</v>
      </c>
      <c r="D1370">
        <v>0.119771331239307</v>
      </c>
      <c r="E1370">
        <v>1.0988418116573699</v>
      </c>
      <c r="F1370">
        <v>1.57149492907942</v>
      </c>
    </row>
    <row r="1371" spans="1:6" x14ac:dyDescent="0.3">
      <c r="A1371" s="10">
        <v>45197</v>
      </c>
      <c r="B1371">
        <v>27021.546875</v>
      </c>
      <c r="C1371">
        <v>32.891998291015597</v>
      </c>
      <c r="D1371">
        <v>0.12172507533773599</v>
      </c>
      <c r="E1371">
        <v>1.11676643253633</v>
      </c>
      <c r="F1371">
        <v>1.5971296023491599</v>
      </c>
    </row>
    <row r="1372" spans="1:6" x14ac:dyDescent="0.3">
      <c r="A1372" s="10">
        <v>45198</v>
      </c>
      <c r="B1372">
        <v>26911.720703125</v>
      </c>
      <c r="C1372">
        <v>32.827999114990199</v>
      </c>
      <c r="D1372">
        <v>0.121984021301091</v>
      </c>
      <c r="E1372">
        <v>1.1191421317003101</v>
      </c>
      <c r="F1372">
        <v>1.6005271789153199</v>
      </c>
    </row>
    <row r="1373" spans="1:6" x14ac:dyDescent="0.3">
      <c r="A1373" s="10">
        <v>45199</v>
      </c>
      <c r="B1373">
        <v>26967.916015625</v>
      </c>
      <c r="C1373">
        <v>32.827999114990199</v>
      </c>
      <c r="D1373">
        <v>0.121984021301091</v>
      </c>
      <c r="E1373">
        <v>1.11681008120793</v>
      </c>
      <c r="F1373">
        <v>1.59719202595312</v>
      </c>
    </row>
    <row r="1374" spans="1:6" x14ac:dyDescent="0.3">
      <c r="A1374" s="10">
        <v>45200</v>
      </c>
      <c r="B1374">
        <v>27983.75</v>
      </c>
      <c r="C1374">
        <v>32.827999114990199</v>
      </c>
      <c r="D1374">
        <v>0.121984021301091</v>
      </c>
      <c r="E1374">
        <v>1.0762689230506499</v>
      </c>
      <c r="F1374">
        <v>1.5392125936205701</v>
      </c>
    </row>
    <row r="1375" spans="1:6" x14ac:dyDescent="0.3">
      <c r="A1375" s="10">
        <v>45201</v>
      </c>
      <c r="B1375">
        <v>27530.78515625</v>
      </c>
      <c r="C1375">
        <v>32.949001312255803</v>
      </c>
      <c r="D1375">
        <v>0.11968057258539801</v>
      </c>
      <c r="E1375">
        <v>1.0980091465892501</v>
      </c>
      <c r="F1375">
        <v>1.57030410350445</v>
      </c>
    </row>
    <row r="1376" spans="1:6" x14ac:dyDescent="0.3">
      <c r="A1376" s="10">
        <v>45202</v>
      </c>
      <c r="B1376">
        <v>27429.978515625</v>
      </c>
      <c r="C1376">
        <v>31.132999420166001</v>
      </c>
      <c r="D1376">
        <v>0.113499904502045</v>
      </c>
      <c r="E1376">
        <v>1.0413046210263299</v>
      </c>
      <c r="F1376">
        <v>1.4892088326177499</v>
      </c>
    </row>
    <row r="1377" spans="1:6" x14ac:dyDescent="0.3">
      <c r="A1377" s="10">
        <v>45203</v>
      </c>
      <c r="B1377">
        <v>27799.39453125</v>
      </c>
      <c r="C1377">
        <v>32.040000915527301</v>
      </c>
      <c r="D1377">
        <v>0.115254312030106</v>
      </c>
      <c r="E1377">
        <v>1.0574004289844801</v>
      </c>
      <c r="F1377">
        <v>1.5122280518696301</v>
      </c>
    </row>
    <row r="1378" spans="1:6" x14ac:dyDescent="0.3">
      <c r="A1378" s="10">
        <v>45204</v>
      </c>
      <c r="B1378">
        <v>27415.912109375</v>
      </c>
      <c r="C1378">
        <v>32.341999053955</v>
      </c>
      <c r="D1378">
        <v>0.11796798488749</v>
      </c>
      <c r="E1378">
        <v>1.08229701456968</v>
      </c>
      <c r="F1378">
        <v>1.5478335936168299</v>
      </c>
    </row>
    <row r="1379" spans="1:6" x14ac:dyDescent="0.3">
      <c r="A1379" s="10">
        <v>45205</v>
      </c>
      <c r="B1379">
        <v>27946.59765625</v>
      </c>
      <c r="C1379">
        <v>34.062999725341797</v>
      </c>
      <c r="D1379">
        <v>0.121886034730685</v>
      </c>
      <c r="E1379">
        <v>1.1182431541283899</v>
      </c>
      <c r="F1379">
        <v>1.5992415173390699</v>
      </c>
    </row>
    <row r="1380" spans="1:6" x14ac:dyDescent="0.3">
      <c r="A1380" s="10">
        <v>45206</v>
      </c>
      <c r="B1380">
        <v>27968.83984375</v>
      </c>
      <c r="C1380">
        <v>34.062999725341797</v>
      </c>
      <c r="D1380">
        <v>0.121886034730685</v>
      </c>
      <c r="E1380">
        <v>1.1173538725549099</v>
      </c>
      <c r="F1380">
        <v>1.5979697223742</v>
      </c>
    </row>
    <row r="1381" spans="1:6" x14ac:dyDescent="0.3">
      <c r="A1381" s="10">
        <v>45207</v>
      </c>
      <c r="B1381">
        <v>27935.08984375</v>
      </c>
      <c r="C1381">
        <v>34.062999725341797</v>
      </c>
      <c r="D1381">
        <v>0.121886034730685</v>
      </c>
      <c r="E1381">
        <v>1.11870381248385</v>
      </c>
      <c r="F1381">
        <v>1.59990032214789</v>
      </c>
    </row>
    <row r="1382" spans="1:6" x14ac:dyDescent="0.3">
      <c r="A1382" s="10">
        <v>45208</v>
      </c>
      <c r="B1382">
        <v>27583.677734375</v>
      </c>
      <c r="C1382">
        <v>34.044998168945298</v>
      </c>
      <c r="D1382">
        <v>0.123424434177311</v>
      </c>
      <c r="E1382">
        <v>1.13235719642459</v>
      </c>
      <c r="F1382">
        <v>1.61942653911561</v>
      </c>
    </row>
    <row r="1383" spans="1:6" x14ac:dyDescent="0.3">
      <c r="A1383" s="10">
        <v>45209</v>
      </c>
      <c r="B1383">
        <v>27391.01953125</v>
      </c>
      <c r="C1383">
        <v>34.046001434326101</v>
      </c>
      <c r="D1383">
        <v>0.124296218311565</v>
      </c>
      <c r="E1383">
        <v>1.1403553780223601</v>
      </c>
      <c r="F1383">
        <v>1.6308650388973001</v>
      </c>
    </row>
    <row r="1384" spans="1:6" x14ac:dyDescent="0.3">
      <c r="A1384" s="10">
        <v>45210</v>
      </c>
      <c r="B1384">
        <v>26873.3203125</v>
      </c>
      <c r="C1384">
        <v>33.4609985351562</v>
      </c>
      <c r="D1384">
        <v>0.124513823174994</v>
      </c>
      <c r="E1384">
        <v>1.1423517933571601</v>
      </c>
      <c r="F1384">
        <v>1.63372018741977</v>
      </c>
    </row>
    <row r="1385" spans="1:6" x14ac:dyDescent="0.3">
      <c r="A1385" s="10">
        <v>45211</v>
      </c>
      <c r="B1385">
        <v>26756.798828125</v>
      </c>
      <c r="C1385">
        <v>32.360000610351499</v>
      </c>
      <c r="D1385">
        <v>0.120941226258863</v>
      </c>
      <c r="E1385">
        <v>1.10957501090828</v>
      </c>
      <c r="F1385">
        <v>1.5868448802886499</v>
      </c>
    </row>
    <row r="1386" spans="1:6" x14ac:dyDescent="0.3">
      <c r="A1386" s="10">
        <v>45212</v>
      </c>
      <c r="B1386">
        <v>26862.375</v>
      </c>
      <c r="C1386">
        <v>31.82200050354</v>
      </c>
      <c r="D1386">
        <v>0.118463093838649</v>
      </c>
      <c r="E1386">
        <v>1.08683939053921</v>
      </c>
      <c r="F1386">
        <v>1.5543298160269701</v>
      </c>
    </row>
    <row r="1387" spans="1:6" x14ac:dyDescent="0.3">
      <c r="A1387" s="10">
        <v>45213</v>
      </c>
      <c r="B1387">
        <v>26861.70703125</v>
      </c>
      <c r="C1387">
        <v>31.82200050354</v>
      </c>
      <c r="D1387">
        <v>0.118463093838649</v>
      </c>
      <c r="E1387">
        <v>1.0868664169209801</v>
      </c>
      <c r="F1387">
        <v>1.5543684674702001</v>
      </c>
    </row>
    <row r="1388" spans="1:6" x14ac:dyDescent="0.3">
      <c r="A1388" s="10">
        <v>45214</v>
      </c>
      <c r="B1388">
        <v>27159.65234375</v>
      </c>
      <c r="C1388">
        <v>31.82200050354</v>
      </c>
      <c r="D1388">
        <v>0.118463093838649</v>
      </c>
      <c r="E1388">
        <v>1.07494333520636</v>
      </c>
      <c r="F1388">
        <v>1.5373168206774099</v>
      </c>
    </row>
    <row r="1389" spans="1:6" x14ac:dyDescent="0.3">
      <c r="A1389" s="10">
        <v>45215</v>
      </c>
      <c r="B1389">
        <v>28519.466796875</v>
      </c>
      <c r="C1389">
        <v>32.580001831054602</v>
      </c>
      <c r="D1389">
        <v>0.114237766305731</v>
      </c>
      <c r="E1389">
        <v>1.04807413250062</v>
      </c>
      <c r="F1389">
        <v>1.49889016512742</v>
      </c>
    </row>
    <row r="1390" spans="1:6" x14ac:dyDescent="0.3">
      <c r="A1390" s="10">
        <v>45216</v>
      </c>
      <c r="B1390">
        <v>28415.748046875</v>
      </c>
      <c r="C1390">
        <v>33.541000366210902</v>
      </c>
      <c r="D1390">
        <v>0.118036661610601</v>
      </c>
      <c r="E1390">
        <v>1.0829270890128899</v>
      </c>
      <c r="F1390">
        <v>1.5487346867331699</v>
      </c>
    </row>
    <row r="1391" spans="1:6" x14ac:dyDescent="0.3">
      <c r="A1391" s="10">
        <v>45217</v>
      </c>
      <c r="B1391">
        <v>28328.341796875</v>
      </c>
      <c r="C1391">
        <v>32.9140014648437</v>
      </c>
      <c r="D1391">
        <v>0.1161875329691</v>
      </c>
      <c r="E1391">
        <v>1.0659622624104801</v>
      </c>
      <c r="F1391">
        <v>1.52447265129226</v>
      </c>
    </row>
    <row r="1392" spans="1:6" x14ac:dyDescent="0.3">
      <c r="A1392" s="10">
        <v>45218</v>
      </c>
      <c r="B1392">
        <v>28719.806640625</v>
      </c>
      <c r="C1392">
        <v>34.235000610351499</v>
      </c>
      <c r="D1392">
        <v>0.119203450910164</v>
      </c>
      <c r="E1392">
        <v>1.09363179484263</v>
      </c>
      <c r="F1392">
        <v>1.5640438884310599</v>
      </c>
    </row>
    <row r="1393" spans="1:6" x14ac:dyDescent="0.3">
      <c r="A1393" s="10">
        <v>45219</v>
      </c>
      <c r="B1393">
        <v>29682.94921875</v>
      </c>
      <c r="C1393">
        <v>34.804000854492102</v>
      </c>
      <c r="D1393">
        <v>0.117252502768516</v>
      </c>
      <c r="E1393">
        <v>1.0757328254629399</v>
      </c>
      <c r="F1393">
        <v>1.5384459003334701</v>
      </c>
    </row>
    <row r="1394" spans="1:6" x14ac:dyDescent="0.3">
      <c r="A1394" s="10">
        <v>45220</v>
      </c>
      <c r="B1394">
        <v>29918.412109375</v>
      </c>
      <c r="C1394">
        <v>34.804000854492102</v>
      </c>
      <c r="D1394">
        <v>0.117252502768516</v>
      </c>
      <c r="E1394">
        <v>1.06726662880458</v>
      </c>
      <c r="F1394">
        <v>1.5263380746427699</v>
      </c>
    </row>
    <row r="1395" spans="1:6" x14ac:dyDescent="0.3">
      <c r="A1395" s="10">
        <v>45221</v>
      </c>
      <c r="B1395">
        <v>29993.896484375</v>
      </c>
      <c r="C1395">
        <v>34.804000854492102</v>
      </c>
      <c r="D1395">
        <v>0.117252502768516</v>
      </c>
      <c r="E1395">
        <v>1.0645806838665599</v>
      </c>
      <c r="F1395">
        <v>1.52249680394748</v>
      </c>
    </row>
    <row r="1396" spans="1:6" x14ac:dyDescent="0.3">
      <c r="A1396" s="10">
        <v>45222</v>
      </c>
      <c r="B1396">
        <v>33086.234375</v>
      </c>
      <c r="C1396">
        <v>37.749000549316399</v>
      </c>
      <c r="D1396">
        <v>0.114092767770029</v>
      </c>
      <c r="E1396">
        <v>1.04674384375781</v>
      </c>
      <c r="F1396">
        <v>1.4969876692528099</v>
      </c>
    </row>
    <row r="1397" spans="1:6" x14ac:dyDescent="0.3">
      <c r="A1397" s="10">
        <v>45223</v>
      </c>
      <c r="B1397">
        <v>33901.52734375</v>
      </c>
      <c r="C1397">
        <v>42.4869995117187</v>
      </c>
      <c r="D1397">
        <v>0.12532473561121499</v>
      </c>
      <c r="E1397">
        <v>1.1497915076969101</v>
      </c>
      <c r="F1397">
        <v>1.6443600022090199</v>
      </c>
    </row>
    <row r="1398" spans="1:6" x14ac:dyDescent="0.3">
      <c r="A1398" s="10">
        <v>45224</v>
      </c>
      <c r="B1398">
        <v>34502.8203125</v>
      </c>
      <c r="C1398">
        <v>43.321998596191399</v>
      </c>
      <c r="D1398">
        <v>0.125560746060217</v>
      </c>
      <c r="E1398">
        <v>1.1519567850355501</v>
      </c>
      <c r="F1398">
        <v>1.64745664662283</v>
      </c>
    </row>
    <row r="1399" spans="1:6" x14ac:dyDescent="0.3">
      <c r="A1399" s="10">
        <v>45225</v>
      </c>
      <c r="B1399">
        <v>34156.6484375</v>
      </c>
      <c r="C1399">
        <v>41.345001220703097</v>
      </c>
      <c r="D1399">
        <v>0.121045252131093</v>
      </c>
      <c r="E1399">
        <v>1.1105293960413301</v>
      </c>
      <c r="F1399">
        <v>1.5882097822982599</v>
      </c>
    </row>
    <row r="1400" spans="1:6" x14ac:dyDescent="0.3">
      <c r="A1400" s="10">
        <v>45226</v>
      </c>
      <c r="B1400">
        <v>33909.80078125</v>
      </c>
      <c r="C1400">
        <v>40.675998687744098</v>
      </c>
      <c r="D1400">
        <v>0.11995351712663301</v>
      </c>
      <c r="E1400">
        <v>1.1005132756748199</v>
      </c>
      <c r="F1400">
        <v>1.57388535252317</v>
      </c>
    </row>
    <row r="1401" spans="1:6" x14ac:dyDescent="0.3">
      <c r="A1401" s="10">
        <v>45227</v>
      </c>
      <c r="B1401">
        <v>34089.57421875</v>
      </c>
      <c r="C1401">
        <v>40.675998687744098</v>
      </c>
      <c r="D1401">
        <v>0.11995351712663301</v>
      </c>
      <c r="E1401">
        <v>1.0947096521589299</v>
      </c>
      <c r="F1401">
        <v>1.5655853726455</v>
      </c>
    </row>
    <row r="1402" spans="1:6" x14ac:dyDescent="0.3">
      <c r="A1402" s="10">
        <v>45228</v>
      </c>
      <c r="B1402">
        <v>34538.48046875</v>
      </c>
      <c r="C1402">
        <v>40.675998687744098</v>
      </c>
      <c r="D1402">
        <v>0.11995351712663301</v>
      </c>
      <c r="E1402">
        <v>1.0804814059211101</v>
      </c>
      <c r="F1402">
        <v>1.5452370235244399</v>
      </c>
    </row>
    <row r="1403" spans="1:6" x14ac:dyDescent="0.3">
      <c r="A1403" s="10">
        <v>45229</v>
      </c>
      <c r="B1403">
        <v>34502.36328125</v>
      </c>
      <c r="C1403">
        <v>42.021999359130803</v>
      </c>
      <c r="D1403">
        <v>0.121794553655886</v>
      </c>
      <c r="E1403">
        <v>1.1174038612114301</v>
      </c>
      <c r="F1403">
        <v>1.5980412130286299</v>
      </c>
    </row>
    <row r="1404" spans="1:6" x14ac:dyDescent="0.3">
      <c r="A1404" s="10">
        <v>45230</v>
      </c>
      <c r="B1404">
        <v>34667.78125</v>
      </c>
      <c r="C1404">
        <v>42.339000701904297</v>
      </c>
      <c r="D1404">
        <v>0.12212780620883899</v>
      </c>
      <c r="E1404">
        <v>1.1193648750355201</v>
      </c>
      <c r="F1404">
        <v>1.6008457325215399</v>
      </c>
    </row>
    <row r="1405" spans="1:6" x14ac:dyDescent="0.3">
      <c r="A1405" s="10">
        <v>45231</v>
      </c>
      <c r="B1405">
        <v>35437.25390625</v>
      </c>
      <c r="C1405">
        <v>42.666999816894503</v>
      </c>
      <c r="D1405">
        <v>0.120401541072485</v>
      </c>
      <c r="E1405">
        <v>1.10354275705423</v>
      </c>
      <c r="F1405">
        <v>1.5782179275808099</v>
      </c>
    </row>
    <row r="1406" spans="1:6" x14ac:dyDescent="0.3">
      <c r="A1406" s="10">
        <v>45232</v>
      </c>
      <c r="B1406">
        <v>34938.2421875</v>
      </c>
      <c r="C1406">
        <v>45.362998962402301</v>
      </c>
      <c r="D1406">
        <v>0.12983766818879</v>
      </c>
      <c r="E1406">
        <v>1.19002977076755</v>
      </c>
      <c r="F1406">
        <v>1.7019062529064699</v>
      </c>
    </row>
    <row r="1407" spans="1:6" x14ac:dyDescent="0.3">
      <c r="A1407" s="10">
        <v>45233</v>
      </c>
      <c r="B1407">
        <v>34732.32421875</v>
      </c>
      <c r="C1407">
        <v>45.395000457763601</v>
      </c>
      <c r="D1407">
        <v>0.130699575910492</v>
      </c>
      <c r="E1407">
        <v>1.19792960340309</v>
      </c>
      <c r="F1407">
        <v>1.7132041001449201</v>
      </c>
    </row>
    <row r="1408" spans="1:6" x14ac:dyDescent="0.3">
      <c r="A1408" s="10">
        <v>45234</v>
      </c>
      <c r="B1408">
        <v>35082.1953125</v>
      </c>
      <c r="C1408">
        <v>45.395000457763601</v>
      </c>
      <c r="D1408">
        <v>0.130699575910492</v>
      </c>
      <c r="E1408">
        <v>1.1859827757646</v>
      </c>
      <c r="F1408">
        <v>1.6961184934149101</v>
      </c>
    </row>
    <row r="1409" spans="1:6" x14ac:dyDescent="0.3">
      <c r="A1409" s="10">
        <v>45235</v>
      </c>
      <c r="B1409">
        <v>35049.35546875</v>
      </c>
      <c r="C1409">
        <v>45.395000457763601</v>
      </c>
      <c r="D1409">
        <v>0.130699575910492</v>
      </c>
      <c r="E1409">
        <v>1.1870939941743399</v>
      </c>
      <c r="F1409">
        <v>1.6977076885815701</v>
      </c>
    </row>
    <row r="1410" spans="1:6" x14ac:dyDescent="0.3">
      <c r="A1410" s="10">
        <v>45236</v>
      </c>
      <c r="B1410">
        <v>35037.37109375</v>
      </c>
      <c r="C1410">
        <v>45.963001251220703</v>
      </c>
      <c r="D1410">
        <v>0.13118279087845</v>
      </c>
      <c r="E1410">
        <v>1.20235851995382</v>
      </c>
      <c r="F1410">
        <v>1.7195380599805901</v>
      </c>
    </row>
    <row r="1411" spans="1:6" x14ac:dyDescent="0.3">
      <c r="A1411" s="10">
        <v>45237</v>
      </c>
      <c r="B1411">
        <v>35443.5625</v>
      </c>
      <c r="C1411">
        <v>47.3549995422363</v>
      </c>
      <c r="D1411">
        <v>0.133606771447526</v>
      </c>
      <c r="E1411">
        <v>1.224575562829</v>
      </c>
      <c r="F1411">
        <v>1.75131148709911</v>
      </c>
    </row>
    <row r="1412" spans="1:6" x14ac:dyDescent="0.3">
      <c r="A1412" s="10">
        <v>45238</v>
      </c>
      <c r="B1412">
        <v>35655.27734375</v>
      </c>
      <c r="C1412">
        <v>47.450000762939403</v>
      </c>
      <c r="D1412">
        <v>0.13307988129071899</v>
      </c>
      <c r="E1412">
        <v>1.2197463404525399</v>
      </c>
      <c r="F1412">
        <v>1.7444050348732401</v>
      </c>
    </row>
    <row r="1413" spans="1:6" x14ac:dyDescent="0.3">
      <c r="A1413" s="10">
        <v>45239</v>
      </c>
      <c r="B1413">
        <v>36693.125</v>
      </c>
      <c r="C1413">
        <v>49.4070014953613</v>
      </c>
      <c r="D1413">
        <v>0.13464920607160399</v>
      </c>
      <c r="E1413">
        <v>1.2341300184352599</v>
      </c>
      <c r="F1413">
        <v>1.7649756727681301</v>
      </c>
    </row>
    <row r="1414" spans="1:6" x14ac:dyDescent="0.3">
      <c r="A1414" s="10">
        <v>45240</v>
      </c>
      <c r="B1414">
        <v>37313.96875</v>
      </c>
      <c r="C1414">
        <v>50.917999267578097</v>
      </c>
      <c r="D1414">
        <v>0.13645827815508901</v>
      </c>
      <c r="E1414">
        <v>1.2507111051633599</v>
      </c>
      <c r="F1414">
        <v>1.7886889074079</v>
      </c>
    </row>
    <row r="1415" spans="1:6" x14ac:dyDescent="0.3">
      <c r="A1415" s="10">
        <v>45241</v>
      </c>
      <c r="B1415">
        <v>37138.05078125</v>
      </c>
      <c r="C1415">
        <v>50.917999267578097</v>
      </c>
      <c r="D1415">
        <v>0.13645827815508901</v>
      </c>
      <c r="E1415">
        <v>1.25663555602938</v>
      </c>
      <c r="F1415">
        <v>1.79716168701527</v>
      </c>
    </row>
    <row r="1416" spans="1:6" x14ac:dyDescent="0.3">
      <c r="A1416" s="10">
        <v>45242</v>
      </c>
      <c r="B1416">
        <v>37054.51953125</v>
      </c>
      <c r="C1416">
        <v>50.917999267578097</v>
      </c>
      <c r="D1416">
        <v>0.13645827815508901</v>
      </c>
      <c r="E1416">
        <v>1.25946836401387</v>
      </c>
      <c r="F1416">
        <v>1.8012129920670601</v>
      </c>
    </row>
    <row r="1417" spans="1:6" x14ac:dyDescent="0.3">
      <c r="A1417" s="10">
        <v>45243</v>
      </c>
      <c r="B1417">
        <v>36502.35546875</v>
      </c>
      <c r="C1417">
        <v>50.487998962402301</v>
      </c>
      <c r="D1417">
        <v>0.13831435893397501</v>
      </c>
      <c r="E1417">
        <v>1.26772305103882</v>
      </c>
      <c r="F1417">
        <v>1.81301832989022</v>
      </c>
    </row>
    <row r="1418" spans="1:6" x14ac:dyDescent="0.3">
      <c r="A1418" s="10">
        <v>45244</v>
      </c>
      <c r="B1418">
        <v>35537.640625</v>
      </c>
      <c r="C1418">
        <v>48</v>
      </c>
      <c r="D1418">
        <v>0.13506805504199099</v>
      </c>
      <c r="E1418">
        <v>1.23796898713494</v>
      </c>
      <c r="F1418">
        <v>1.7704659260333699</v>
      </c>
    </row>
    <row r="1419" spans="1:6" x14ac:dyDescent="0.3">
      <c r="A1419" s="10">
        <v>45245</v>
      </c>
      <c r="B1419">
        <v>37880.58203125</v>
      </c>
      <c r="C1419">
        <v>50.595001220703097</v>
      </c>
      <c r="D1419">
        <v>0.13356447685773201</v>
      </c>
      <c r="E1419">
        <v>1.2241879109117999</v>
      </c>
      <c r="F1419">
        <v>1.75075709153856</v>
      </c>
    </row>
    <row r="1420" spans="1:6" x14ac:dyDescent="0.3">
      <c r="A1420" s="10">
        <v>45246</v>
      </c>
      <c r="B1420">
        <v>36154.76953125</v>
      </c>
      <c r="C1420">
        <v>48.908000946044901</v>
      </c>
      <c r="D1420">
        <v>0.13527399449683</v>
      </c>
      <c r="E1420">
        <v>1.2398565293686701</v>
      </c>
      <c r="F1420">
        <v>1.7731653710465201</v>
      </c>
    </row>
    <row r="1421" spans="1:6" x14ac:dyDescent="0.3">
      <c r="A1421" s="10">
        <v>45247</v>
      </c>
      <c r="B1421">
        <v>36596.68359375</v>
      </c>
      <c r="C1421">
        <v>48.622001647949197</v>
      </c>
      <c r="D1421">
        <v>0.132859037686827</v>
      </c>
      <c r="E1421">
        <v>1.2177221939395699</v>
      </c>
      <c r="F1421">
        <v>1.7415102269517599</v>
      </c>
    </row>
    <row r="1422" spans="1:6" x14ac:dyDescent="0.3">
      <c r="A1422" s="10">
        <v>45248</v>
      </c>
      <c r="B1422">
        <v>36585.703125</v>
      </c>
      <c r="C1422">
        <v>48.622001647949197</v>
      </c>
      <c r="D1422">
        <v>0.132859037686827</v>
      </c>
      <c r="E1422">
        <v>1.21808766895726</v>
      </c>
      <c r="F1422">
        <v>1.7420329064957201</v>
      </c>
    </row>
    <row r="1423" spans="1:6" x14ac:dyDescent="0.3">
      <c r="A1423" s="10">
        <v>45249</v>
      </c>
      <c r="B1423">
        <v>37386.546875</v>
      </c>
      <c r="C1423">
        <v>48.622001647949197</v>
      </c>
      <c r="D1423">
        <v>0.132859037686827</v>
      </c>
      <c r="E1423">
        <v>1.19199545188522</v>
      </c>
      <c r="F1423">
        <v>1.7047174472711499</v>
      </c>
    </row>
    <row r="1424" spans="1:6" x14ac:dyDescent="0.3">
      <c r="A1424" s="10">
        <v>45250</v>
      </c>
      <c r="B1424">
        <v>37476.95703125</v>
      </c>
      <c r="C1424">
        <v>50.853000640869098</v>
      </c>
      <c r="D1424">
        <v>0.13569138123585001</v>
      </c>
      <c r="E1424">
        <v>1.2436820959571999</v>
      </c>
      <c r="F1424">
        <v>1.77863645744946</v>
      </c>
    </row>
    <row r="1425" spans="1:6" x14ac:dyDescent="0.3">
      <c r="A1425" s="10">
        <v>45251</v>
      </c>
      <c r="B1425">
        <v>35813.8125</v>
      </c>
      <c r="C1425">
        <v>49.304000854492102</v>
      </c>
      <c r="D1425">
        <v>0.13766755732719599</v>
      </c>
      <c r="E1425">
        <v>1.2617947778451899</v>
      </c>
      <c r="F1425">
        <v>1.8045400838286501</v>
      </c>
    </row>
    <row r="1426" spans="1:6" x14ac:dyDescent="0.3">
      <c r="A1426" s="10">
        <v>45252</v>
      </c>
      <c r="B1426">
        <v>37432.33984375</v>
      </c>
      <c r="C1426">
        <v>50.787998199462798</v>
      </c>
      <c r="D1426">
        <v>0.13567946436547099</v>
      </c>
      <c r="E1426">
        <v>1.2435728716409999</v>
      </c>
      <c r="F1426">
        <v>1.77848025165421</v>
      </c>
    </row>
    <row r="1427" spans="1:6" x14ac:dyDescent="0.3">
      <c r="A1427" s="10">
        <v>45253</v>
      </c>
      <c r="B1427">
        <v>37289.62109375</v>
      </c>
      <c r="C1427">
        <v>50.787998199462798</v>
      </c>
      <c r="D1427">
        <v>0.13567946436547099</v>
      </c>
      <c r="E1427">
        <v>1.2483324042017701</v>
      </c>
      <c r="F1427">
        <v>1.7852870378582799</v>
      </c>
    </row>
    <row r="1428" spans="1:6" x14ac:dyDescent="0.3">
      <c r="A1428" s="10">
        <v>45254</v>
      </c>
      <c r="B1428">
        <v>37720.28125</v>
      </c>
      <c r="C1428">
        <v>52.023998260497997</v>
      </c>
      <c r="D1428">
        <v>0.137920494059142</v>
      </c>
      <c r="E1428">
        <v>1.26411307457167</v>
      </c>
      <c r="F1428">
        <v>1.8078555670138701</v>
      </c>
    </row>
    <row r="1429" spans="1:6" x14ac:dyDescent="0.3">
      <c r="A1429" s="10">
        <v>45255</v>
      </c>
      <c r="B1429">
        <v>37796.79296875</v>
      </c>
      <c r="C1429">
        <v>52.023998260497997</v>
      </c>
      <c r="D1429">
        <v>0.137920494059142</v>
      </c>
      <c r="E1429">
        <v>1.2615541414867999</v>
      </c>
      <c r="F1429">
        <v>1.80419594073821</v>
      </c>
    </row>
    <row r="1430" spans="1:6" x14ac:dyDescent="0.3">
      <c r="A1430" s="10">
        <v>45256</v>
      </c>
      <c r="B1430">
        <v>37479.12109375</v>
      </c>
      <c r="C1430">
        <v>52.023998260497997</v>
      </c>
      <c r="D1430">
        <v>0.137920494059142</v>
      </c>
      <c r="E1430">
        <v>1.27224703549938</v>
      </c>
      <c r="F1430">
        <v>1.8194882499129099</v>
      </c>
    </row>
    <row r="1431" spans="1:6" x14ac:dyDescent="0.3">
      <c r="A1431" s="10">
        <v>45257</v>
      </c>
      <c r="B1431">
        <v>37254.16796875</v>
      </c>
      <c r="C1431">
        <v>49.537998199462798</v>
      </c>
      <c r="D1431">
        <v>0.13297303603993199</v>
      </c>
      <c r="E1431">
        <v>1.21876704814796</v>
      </c>
      <c r="F1431">
        <v>1.7430045121825199</v>
      </c>
    </row>
    <row r="1432" spans="1:6" x14ac:dyDescent="0.3">
      <c r="A1432" s="10">
        <v>45258</v>
      </c>
      <c r="B1432">
        <v>37831.0859375</v>
      </c>
      <c r="C1432">
        <v>50.587001800537102</v>
      </c>
      <c r="D1432">
        <v>0.13371808011039099</v>
      </c>
      <c r="E1432">
        <v>1.22559576462714</v>
      </c>
      <c r="F1432">
        <v>1.75277051599245</v>
      </c>
    </row>
    <row r="1433" spans="1:6" x14ac:dyDescent="0.3">
      <c r="A1433" s="10">
        <v>45259</v>
      </c>
      <c r="B1433">
        <v>37858.4921875</v>
      </c>
      <c r="C1433">
        <v>50.709999084472599</v>
      </c>
      <c r="D1433">
        <v>0.13394616677633001</v>
      </c>
      <c r="E1433">
        <v>1.1142239702936101</v>
      </c>
      <c r="F1433">
        <v>1.5934935316432299</v>
      </c>
    </row>
    <row r="1434" spans="1:6" x14ac:dyDescent="0.3">
      <c r="A1434" s="10">
        <v>45260</v>
      </c>
      <c r="B1434">
        <v>37712.74609375</v>
      </c>
      <c r="C1434">
        <v>49.830001831054602</v>
      </c>
      <c r="D1434">
        <v>0.13213039885025099</v>
      </c>
      <c r="E1434">
        <v>1.09911960264788</v>
      </c>
      <c r="F1434">
        <v>1.57189220840416</v>
      </c>
    </row>
    <row r="1435" spans="1:6" x14ac:dyDescent="0.3">
      <c r="A1435" s="10">
        <v>45261</v>
      </c>
      <c r="B1435">
        <v>38688.75</v>
      </c>
      <c r="C1435">
        <v>52.768001556396399</v>
      </c>
      <c r="D1435">
        <v>0.13639107377828499</v>
      </c>
      <c r="E1435">
        <v>1.1345617974392499</v>
      </c>
      <c r="F1435">
        <v>1.6225794217948399</v>
      </c>
    </row>
    <row r="1436" spans="1:6" x14ac:dyDescent="0.3">
      <c r="A1436" s="10">
        <v>45262</v>
      </c>
      <c r="B1436">
        <v>39476.33203125</v>
      </c>
      <c r="C1436">
        <v>52.768001556396399</v>
      </c>
      <c r="D1436">
        <v>0.13639107377828499</v>
      </c>
      <c r="E1436">
        <v>1.11192645015575</v>
      </c>
      <c r="F1436">
        <v>1.59020776183743</v>
      </c>
    </row>
    <row r="1437" spans="1:6" x14ac:dyDescent="0.3">
      <c r="A1437" s="10">
        <v>45263</v>
      </c>
      <c r="B1437">
        <v>39978.390625</v>
      </c>
      <c r="C1437">
        <v>52.768001556396399</v>
      </c>
      <c r="D1437">
        <v>0.13639107377828499</v>
      </c>
      <c r="E1437">
        <v>1.0979626006562799</v>
      </c>
      <c r="F1437">
        <v>1.5702375364182199</v>
      </c>
    </row>
    <row r="1438" spans="1:6" x14ac:dyDescent="0.3">
      <c r="A1438" s="10">
        <v>45264</v>
      </c>
      <c r="B1438">
        <v>41980.09765625</v>
      </c>
      <c r="C1438">
        <v>56.321998596191399</v>
      </c>
      <c r="D1438">
        <v>0.134163572122625</v>
      </c>
      <c r="E1438">
        <v>1.1160324449513199</v>
      </c>
      <c r="F1438">
        <v>1.5960798991474601</v>
      </c>
    </row>
    <row r="1439" spans="1:6" x14ac:dyDescent="0.3">
      <c r="A1439" s="10">
        <v>45265</v>
      </c>
      <c r="B1439">
        <v>44080.6484375</v>
      </c>
      <c r="C1439">
        <v>57.75</v>
      </c>
      <c r="D1439">
        <v>0.131009869516509</v>
      </c>
      <c r="E1439">
        <v>1.0897985397677601</v>
      </c>
      <c r="F1439">
        <v>1.5585618064351601</v>
      </c>
    </row>
    <row r="1440" spans="1:6" x14ac:dyDescent="0.3">
      <c r="A1440" s="10">
        <v>45266</v>
      </c>
      <c r="B1440">
        <v>43746.4453125</v>
      </c>
      <c r="C1440">
        <v>56.888999938964801</v>
      </c>
      <c r="D1440">
        <v>0.13004256581896301</v>
      </c>
      <c r="E1440">
        <v>1.08175207608538</v>
      </c>
      <c r="F1440">
        <v>1.5470542566315999</v>
      </c>
    </row>
    <row r="1441" spans="1:6" x14ac:dyDescent="0.3">
      <c r="A1441" s="10">
        <v>45267</v>
      </c>
      <c r="B1441">
        <v>43292.6640625</v>
      </c>
      <c r="C1441">
        <v>57.109001159667898</v>
      </c>
      <c r="D1441">
        <v>0.13191380663759</v>
      </c>
      <c r="E1441">
        <v>1.0973178919984801</v>
      </c>
      <c r="F1441">
        <v>1.56931551436217</v>
      </c>
    </row>
    <row r="1442" spans="1:6" x14ac:dyDescent="0.3">
      <c r="A1442" s="10">
        <v>45268</v>
      </c>
      <c r="B1442">
        <v>44166.6015625</v>
      </c>
      <c r="C1442">
        <v>59.938999176025298</v>
      </c>
      <c r="D1442">
        <v>0.135711141576527</v>
      </c>
      <c r="E1442">
        <v>1.1289058180588301</v>
      </c>
      <c r="F1442">
        <v>1.61449059333836</v>
      </c>
    </row>
    <row r="1443" spans="1:6" x14ac:dyDescent="0.3">
      <c r="A1443" s="10">
        <v>45269</v>
      </c>
      <c r="B1443">
        <v>43725.984375</v>
      </c>
      <c r="C1443">
        <v>59.938999176025298</v>
      </c>
      <c r="D1443">
        <v>0.135711141576527</v>
      </c>
      <c r="E1443">
        <v>1.1402815552461201</v>
      </c>
      <c r="F1443">
        <v>1.63075946217345</v>
      </c>
    </row>
    <row r="1444" spans="1:6" x14ac:dyDescent="0.3">
      <c r="A1444" s="10">
        <v>45270</v>
      </c>
      <c r="B1444">
        <v>43779.69921875</v>
      </c>
      <c r="C1444">
        <v>59.938999176025298</v>
      </c>
      <c r="D1444">
        <v>0.135711141576527</v>
      </c>
      <c r="E1444">
        <v>1.13888250393549</v>
      </c>
      <c r="F1444">
        <v>1.6287586263690099</v>
      </c>
    </row>
    <row r="1445" spans="1:6" x14ac:dyDescent="0.3">
      <c r="A1445" s="10">
        <v>45271</v>
      </c>
      <c r="B1445">
        <v>41243.83203125</v>
      </c>
      <c r="C1445">
        <v>55.580001831054602</v>
      </c>
      <c r="D1445">
        <v>0.134759548503985</v>
      </c>
      <c r="E1445">
        <v>1.1209900423639401</v>
      </c>
      <c r="F1445">
        <v>1.6031699453321699</v>
      </c>
    </row>
    <row r="1446" spans="1:6" x14ac:dyDescent="0.3">
      <c r="A1446" s="10">
        <v>45272</v>
      </c>
      <c r="B1446">
        <v>41450.22265625</v>
      </c>
      <c r="C1446">
        <v>55.832000732421797</v>
      </c>
      <c r="D1446">
        <v>0.134696503793094</v>
      </c>
      <c r="E1446">
        <v>1.1204656083337201</v>
      </c>
      <c r="F1446">
        <v>1.60241993253653</v>
      </c>
    </row>
    <row r="1447" spans="1:6" x14ac:dyDescent="0.3">
      <c r="A1447" s="10">
        <v>45273</v>
      </c>
      <c r="B1447">
        <v>42890.7421875</v>
      </c>
      <c r="C1447">
        <v>58.599998474121001</v>
      </c>
      <c r="D1447">
        <v>0.13662621695364199</v>
      </c>
      <c r="E1447">
        <v>1.13651782327215</v>
      </c>
      <c r="F1447">
        <v>1.6253768077742901</v>
      </c>
    </row>
    <row r="1448" spans="1:6" x14ac:dyDescent="0.3">
      <c r="A1448" s="10">
        <v>45274</v>
      </c>
      <c r="B1448">
        <v>43023.97265625</v>
      </c>
      <c r="C1448">
        <v>58.2369995117187</v>
      </c>
      <c r="D1448">
        <v>0.13535941921732</v>
      </c>
      <c r="E1448">
        <v>1.1259800345672299</v>
      </c>
      <c r="F1448">
        <v>1.61030632052324</v>
      </c>
    </row>
    <row r="1449" spans="1:6" x14ac:dyDescent="0.3">
      <c r="A1449" s="10">
        <v>45275</v>
      </c>
      <c r="B1449">
        <v>41929.7578125</v>
      </c>
      <c r="C1449">
        <v>57.041000366210902</v>
      </c>
      <c r="D1449">
        <v>0.13603942245811401</v>
      </c>
      <c r="E1449">
        <v>1.1316366048820401</v>
      </c>
      <c r="F1449">
        <v>1.6183959940971799</v>
      </c>
    </row>
    <row r="1450" spans="1:6" x14ac:dyDescent="0.3">
      <c r="A1450" s="10">
        <v>45276</v>
      </c>
      <c r="B1450">
        <v>42240.1171875</v>
      </c>
      <c r="C1450">
        <v>57.041000366210902</v>
      </c>
      <c r="D1450">
        <v>0.13603942245811401</v>
      </c>
      <c r="E1450">
        <v>1.12332190187449</v>
      </c>
      <c r="F1450">
        <v>1.6065048251640801</v>
      </c>
    </row>
    <row r="1451" spans="1:6" x14ac:dyDescent="0.3">
      <c r="A1451" s="10">
        <v>45277</v>
      </c>
      <c r="B1451">
        <v>41364.6640625</v>
      </c>
      <c r="C1451">
        <v>57.041000366210902</v>
      </c>
      <c r="D1451">
        <v>0.13603942245811401</v>
      </c>
      <c r="E1451">
        <v>1.14709619550567</v>
      </c>
      <c r="F1451">
        <v>1.6405053350532099</v>
      </c>
    </row>
    <row r="1452" spans="1:6" x14ac:dyDescent="0.3">
      <c r="A1452" s="10">
        <v>45278</v>
      </c>
      <c r="B1452">
        <v>42623.5390625</v>
      </c>
      <c r="C1452">
        <v>57.189998626708899</v>
      </c>
      <c r="D1452">
        <v>0.13417468348381301</v>
      </c>
      <c r="E1452">
        <v>1.1161248742106</v>
      </c>
      <c r="F1452">
        <v>1.5962120857012601</v>
      </c>
    </row>
    <row r="1453" spans="1:6" x14ac:dyDescent="0.3">
      <c r="A1453" s="10">
        <v>45279</v>
      </c>
      <c r="B1453">
        <v>42270.52734375</v>
      </c>
      <c r="C1453">
        <v>57.130001068115199</v>
      </c>
      <c r="D1453">
        <v>0.13515327264201299</v>
      </c>
      <c r="E1453">
        <v>1.12426521538928</v>
      </c>
      <c r="F1453">
        <v>1.6078538932367601</v>
      </c>
    </row>
    <row r="1454" spans="1:6" x14ac:dyDescent="0.3">
      <c r="A1454" s="10">
        <v>45280</v>
      </c>
      <c r="B1454">
        <v>43652.25</v>
      </c>
      <c r="C1454">
        <v>57.347000122070298</v>
      </c>
      <c r="D1454">
        <v>0.13137238085567199</v>
      </c>
      <c r="E1454">
        <v>1.0928140708077301</v>
      </c>
      <c r="F1454">
        <v>1.56287443058862</v>
      </c>
    </row>
    <row r="1455" spans="1:6" x14ac:dyDescent="0.3">
      <c r="A1455" s="10">
        <v>45281</v>
      </c>
      <c r="B1455">
        <v>43869.15234375</v>
      </c>
      <c r="C1455">
        <v>58.194999694824197</v>
      </c>
      <c r="D1455">
        <v>0.13265585630380899</v>
      </c>
      <c r="E1455">
        <v>1.1034905921596601</v>
      </c>
      <c r="F1455">
        <v>1.5781433246066501</v>
      </c>
    </row>
    <row r="1456" spans="1:6" x14ac:dyDescent="0.3">
      <c r="A1456" s="10">
        <v>45282</v>
      </c>
      <c r="B1456">
        <v>43997.90234375</v>
      </c>
      <c r="C1456">
        <v>61.923999786376903</v>
      </c>
      <c r="D1456">
        <v>0.14074307293691499</v>
      </c>
      <c r="E1456">
        <v>1.17076366792159</v>
      </c>
      <c r="F1456">
        <v>1.67435307591197</v>
      </c>
    </row>
    <row r="1457" spans="1:6" x14ac:dyDescent="0.3">
      <c r="A1457" s="10">
        <v>45283</v>
      </c>
      <c r="B1457">
        <v>43739.54296875</v>
      </c>
      <c r="C1457">
        <v>61.923999786376903</v>
      </c>
      <c r="D1457">
        <v>0.14074307293691499</v>
      </c>
      <c r="E1457">
        <v>1.1776790984219301</v>
      </c>
      <c r="F1457">
        <v>1.6842430926991001</v>
      </c>
    </row>
    <row r="1458" spans="1:6" x14ac:dyDescent="0.3">
      <c r="A1458" s="10">
        <v>45284</v>
      </c>
      <c r="B1458">
        <v>43016.1171875</v>
      </c>
      <c r="C1458">
        <v>61.923999786376903</v>
      </c>
      <c r="D1458">
        <v>0.14074307293691499</v>
      </c>
      <c r="E1458">
        <v>1.1974847777240401</v>
      </c>
      <c r="F1458">
        <v>1.7125679382410599</v>
      </c>
    </row>
    <row r="1459" spans="1:6" x14ac:dyDescent="0.3">
      <c r="A1459" s="10">
        <v>45285</v>
      </c>
      <c r="B1459">
        <v>43613.140625</v>
      </c>
      <c r="C1459">
        <v>61.923999786376903</v>
      </c>
      <c r="D1459">
        <v>0.14074307293691499</v>
      </c>
      <c r="E1459">
        <v>1.18109232196173</v>
      </c>
      <c r="F1459">
        <v>1.68912447182729</v>
      </c>
    </row>
    <row r="1460" spans="1:6" x14ac:dyDescent="0.3">
      <c r="A1460" s="10">
        <v>45286</v>
      </c>
      <c r="B1460">
        <v>42520.40234375</v>
      </c>
      <c r="C1460">
        <v>60.388999938964801</v>
      </c>
      <c r="D1460">
        <v>0.14202358540908999</v>
      </c>
      <c r="E1460">
        <v>1.2665440343849199</v>
      </c>
      <c r="F1460">
        <v>1.55903828601649</v>
      </c>
    </row>
    <row r="1461" spans="1:6" x14ac:dyDescent="0.3">
      <c r="A1461" s="10">
        <v>45287</v>
      </c>
      <c r="B1461">
        <v>43442.85546875</v>
      </c>
      <c r="C1461">
        <v>67.070999145507798</v>
      </c>
      <c r="D1461">
        <v>0.15438902075337599</v>
      </c>
      <c r="E1461">
        <v>1.3768170451863699</v>
      </c>
      <c r="F1461">
        <v>1.6947776216308701</v>
      </c>
    </row>
    <row r="1462" spans="1:6" x14ac:dyDescent="0.3">
      <c r="A1462" s="10">
        <v>45288</v>
      </c>
      <c r="B1462">
        <v>42627.85546875</v>
      </c>
      <c r="C1462">
        <v>66.788002014160099</v>
      </c>
      <c r="D1462">
        <v>0.156676898895656</v>
      </c>
      <c r="E1462">
        <v>1.39721998322063</v>
      </c>
      <c r="F1462">
        <v>1.71989239117624</v>
      </c>
    </row>
    <row r="1463" spans="1:6" x14ac:dyDescent="0.3">
      <c r="A1463" s="10">
        <v>45289</v>
      </c>
      <c r="B1463">
        <v>42099.40234375</v>
      </c>
      <c r="C1463">
        <v>63.161998748779297</v>
      </c>
      <c r="D1463">
        <v>0.15003063044232501</v>
      </c>
      <c r="E1463">
        <v>1.3379496047391899</v>
      </c>
      <c r="F1463">
        <v>1.64693417829884</v>
      </c>
    </row>
    <row r="1464" spans="1:6" x14ac:dyDescent="0.3">
      <c r="A1464" s="10">
        <v>45290</v>
      </c>
      <c r="B1464">
        <v>42156.90234375</v>
      </c>
      <c r="C1464">
        <v>63.161998748779297</v>
      </c>
      <c r="D1464">
        <v>0.15003063044232501</v>
      </c>
      <c r="E1464">
        <v>1.3361247054226999</v>
      </c>
      <c r="F1464">
        <v>1.64468783879126</v>
      </c>
    </row>
    <row r="1465" spans="1:6" x14ac:dyDescent="0.3">
      <c r="A1465" s="10">
        <v>45291</v>
      </c>
      <c r="B1465">
        <v>42265.1875</v>
      </c>
      <c r="C1465">
        <v>63.161998748779297</v>
      </c>
      <c r="D1465">
        <v>0.15003063044232501</v>
      </c>
      <c r="E1465">
        <v>1.3327014987352499</v>
      </c>
      <c r="F1465">
        <v>1.6404740806101099</v>
      </c>
    </row>
    <row r="1466" spans="1:6" x14ac:dyDescent="0.3">
      <c r="A1466" s="10">
        <v>45292</v>
      </c>
      <c r="B1466">
        <v>44167.33203125</v>
      </c>
      <c r="C1466">
        <v>63.161998748779297</v>
      </c>
      <c r="D1466">
        <v>0.15003063044232501</v>
      </c>
      <c r="E1466">
        <v>1.27530634374119</v>
      </c>
      <c r="F1466">
        <v>1.56982415321848</v>
      </c>
    </row>
    <row r="1467" spans="1:6" x14ac:dyDescent="0.3">
      <c r="A1467" s="10">
        <v>45293</v>
      </c>
      <c r="B1467">
        <v>44957.96875</v>
      </c>
      <c r="C1467">
        <v>68.514999389648395</v>
      </c>
      <c r="D1467">
        <v>0.15239789806928999</v>
      </c>
      <c r="E1467">
        <v>1.3590605257322701</v>
      </c>
      <c r="F1467">
        <v>1.6729204315894799</v>
      </c>
    </row>
    <row r="1468" spans="1:6" x14ac:dyDescent="0.3">
      <c r="A1468" s="10">
        <v>45294</v>
      </c>
      <c r="B1468">
        <v>42848.17578125</v>
      </c>
      <c r="C1468">
        <v>63.105998992919901</v>
      </c>
      <c r="D1468">
        <v>0.147278146250824</v>
      </c>
      <c r="E1468">
        <v>1.3134033829096099</v>
      </c>
      <c r="F1468">
        <v>1.6167192796688401</v>
      </c>
    </row>
    <row r="1469" spans="1:6" x14ac:dyDescent="0.3">
      <c r="A1469" s="10">
        <v>45295</v>
      </c>
      <c r="B1469">
        <v>44179.921875</v>
      </c>
      <c r="C1469">
        <v>65.581001281738196</v>
      </c>
      <c r="D1469">
        <v>0.148440736195254</v>
      </c>
      <c r="E1469">
        <v>1.32377117748621</v>
      </c>
      <c r="F1469">
        <v>1.6294814010382099</v>
      </c>
    </row>
    <row r="1470" spans="1:6" x14ac:dyDescent="0.3">
      <c r="A1470" s="10">
        <v>45296</v>
      </c>
      <c r="B1470">
        <v>44162.69140625</v>
      </c>
      <c r="C1470">
        <v>63.108001708984297</v>
      </c>
      <c r="D1470">
        <v>0.14289890334911301</v>
      </c>
      <c r="E1470">
        <v>1.2743499823331601</v>
      </c>
      <c r="F1470">
        <v>1.5686469307849</v>
      </c>
    </row>
    <row r="1471" spans="1:6" x14ac:dyDescent="0.3">
      <c r="A1471" s="10">
        <v>45297</v>
      </c>
      <c r="B1471">
        <v>43989.1953125</v>
      </c>
      <c r="C1471">
        <v>63.108001708984297</v>
      </c>
      <c r="D1471">
        <v>0.14289890334911301</v>
      </c>
      <c r="E1471">
        <v>1.2793760970968999</v>
      </c>
      <c r="F1471">
        <v>1.57483377082666</v>
      </c>
    </row>
    <row r="1472" spans="1:6" x14ac:dyDescent="0.3">
      <c r="A1472" s="10">
        <v>45298</v>
      </c>
      <c r="B1472">
        <v>43943.09765625</v>
      </c>
      <c r="C1472">
        <v>63.108001708984297</v>
      </c>
      <c r="D1472">
        <v>0.14289890334911301</v>
      </c>
      <c r="E1472">
        <v>1.28071820183425</v>
      </c>
      <c r="F1472">
        <v>1.57648581971921</v>
      </c>
    </row>
    <row r="1473" spans="1:6" x14ac:dyDescent="0.3">
      <c r="A1473" s="10">
        <v>45299</v>
      </c>
      <c r="B1473">
        <v>46970.50390625</v>
      </c>
      <c r="C1473">
        <v>59.800998687744098</v>
      </c>
      <c r="D1473">
        <v>0.127316067988333</v>
      </c>
      <c r="E1473">
        <v>1.1353847033750999</v>
      </c>
      <c r="F1473">
        <v>1.3975891669482201</v>
      </c>
    </row>
    <row r="1474" spans="1:6" x14ac:dyDescent="0.3">
      <c r="A1474" s="10">
        <v>45300</v>
      </c>
      <c r="B1474">
        <v>46139.73046875</v>
      </c>
      <c r="C1474">
        <v>57.729000091552699</v>
      </c>
      <c r="D1474">
        <v>0.125117766196428</v>
      </c>
      <c r="E1474">
        <v>1.11578059316836</v>
      </c>
      <c r="F1474">
        <v>1.3734577056284101</v>
      </c>
    </row>
    <row r="1475" spans="1:6" x14ac:dyDescent="0.3">
      <c r="A1475" s="10">
        <v>45301</v>
      </c>
      <c r="B1475">
        <v>46627.77734375</v>
      </c>
      <c r="C1475">
        <v>56.567001342773402</v>
      </c>
      <c r="D1475">
        <v>0.12131610075631299</v>
      </c>
      <c r="E1475">
        <v>1.08187793770424</v>
      </c>
      <c r="F1475">
        <v>1.33172560912704</v>
      </c>
    </row>
    <row r="1476" spans="1:6" x14ac:dyDescent="0.3">
      <c r="A1476" s="10">
        <v>45302</v>
      </c>
      <c r="B1476">
        <v>46368.5859375</v>
      </c>
      <c r="C1476">
        <v>53.6180000305175</v>
      </c>
      <c r="D1476">
        <v>0.115634322130912</v>
      </c>
      <c r="E1476">
        <v>1.03120872806578</v>
      </c>
      <c r="F1476">
        <v>1.26935490932984</v>
      </c>
    </row>
    <row r="1477" spans="1:6" x14ac:dyDescent="0.3">
      <c r="A1477" s="10">
        <v>45303</v>
      </c>
      <c r="B1477">
        <v>42853.16796875</v>
      </c>
      <c r="C1477">
        <v>48.553001403808501</v>
      </c>
      <c r="D1477">
        <v>0.113300844967203</v>
      </c>
      <c r="E1477">
        <v>1.0103991451183001</v>
      </c>
      <c r="F1477">
        <v>1.2437395847533801</v>
      </c>
    </row>
    <row r="1478" spans="1:6" x14ac:dyDescent="0.3">
      <c r="A1478" s="10">
        <v>45304</v>
      </c>
      <c r="B1478">
        <v>42842.3828125</v>
      </c>
      <c r="C1478">
        <v>48.553001403808501</v>
      </c>
      <c r="D1478">
        <v>0.113300844967203</v>
      </c>
      <c r="E1478">
        <v>1.0106535033481601</v>
      </c>
      <c r="F1478">
        <v>1.2440526841861199</v>
      </c>
    </row>
    <row r="1479" spans="1:6" x14ac:dyDescent="0.3">
      <c r="A1479" s="10">
        <v>45305</v>
      </c>
      <c r="B1479">
        <v>41796.26953125</v>
      </c>
      <c r="C1479">
        <v>48.553001403808501</v>
      </c>
      <c r="D1479">
        <v>0.113300844967203</v>
      </c>
      <c r="E1479">
        <v>1.03594901570971</v>
      </c>
      <c r="F1479">
        <v>1.27518991365892</v>
      </c>
    </row>
    <row r="1480" spans="1:6" x14ac:dyDescent="0.3">
      <c r="A1480" s="10">
        <v>45306</v>
      </c>
      <c r="B1480">
        <v>42511.96875</v>
      </c>
      <c r="C1480">
        <v>48.553001403808501</v>
      </c>
      <c r="D1480">
        <v>0.113300844967203</v>
      </c>
      <c r="E1480">
        <v>1.01850856486707</v>
      </c>
      <c r="F1480">
        <v>1.2537217847578499</v>
      </c>
    </row>
    <row r="1481" spans="1:6" x14ac:dyDescent="0.3">
      <c r="A1481" s="10">
        <v>45307</v>
      </c>
      <c r="B1481">
        <v>43154.9453125</v>
      </c>
      <c r="C1481">
        <v>48.214000701904297</v>
      </c>
      <c r="D1481">
        <v>0.111723002665789</v>
      </c>
      <c r="E1481">
        <v>0.99632819522431904</v>
      </c>
      <c r="F1481">
        <v>1.2264191055518801</v>
      </c>
    </row>
    <row r="1482" spans="1:6" x14ac:dyDescent="0.3">
      <c r="A1482" s="10">
        <v>45308</v>
      </c>
      <c r="B1482">
        <v>42742.65234375</v>
      </c>
      <c r="C1482">
        <v>49.900001525878899</v>
      </c>
      <c r="D1482">
        <v>0.116745215352026</v>
      </c>
      <c r="E1482">
        <v>1.04111549938118</v>
      </c>
      <c r="F1482">
        <v>1.2815495392457401</v>
      </c>
    </row>
    <row r="1483" spans="1:6" x14ac:dyDescent="0.3">
      <c r="A1483" s="10">
        <v>45309</v>
      </c>
      <c r="B1483">
        <v>41262.05859375</v>
      </c>
      <c r="C1483">
        <v>48.659999847412102</v>
      </c>
      <c r="D1483">
        <v>0.117929161815456</v>
      </c>
      <c r="E1483">
        <v>1.05167374804087</v>
      </c>
      <c r="F1483">
        <v>1.2945460979494601</v>
      </c>
    </row>
    <row r="1484" spans="1:6" x14ac:dyDescent="0.3">
      <c r="A1484" s="10">
        <v>45310</v>
      </c>
      <c r="B1484">
        <v>41618.40625</v>
      </c>
      <c r="C1484">
        <v>48.099998474121001</v>
      </c>
      <c r="D1484">
        <v>0.11557385976095801</v>
      </c>
      <c r="E1484">
        <v>1.03066953414423</v>
      </c>
      <c r="F1484">
        <v>1.26869119457184</v>
      </c>
    </row>
    <row r="1485" spans="1:6" x14ac:dyDescent="0.3">
      <c r="A1485" s="10">
        <v>45311</v>
      </c>
      <c r="B1485">
        <v>41665.5859375</v>
      </c>
      <c r="C1485">
        <v>48.099998474121001</v>
      </c>
      <c r="D1485">
        <v>0.11557385976095801</v>
      </c>
      <c r="E1485">
        <v>1.02950246387647</v>
      </c>
      <c r="F1485">
        <v>1.26725460241198</v>
      </c>
    </row>
    <row r="1486" spans="1:6" x14ac:dyDescent="0.3">
      <c r="A1486" s="10">
        <v>45312</v>
      </c>
      <c r="B1486">
        <v>41545.78515625</v>
      </c>
      <c r="C1486">
        <v>48.099998474121001</v>
      </c>
      <c r="D1486">
        <v>0.11557385976095801</v>
      </c>
      <c r="E1486">
        <v>1.0324711212025299</v>
      </c>
      <c r="F1486">
        <v>1.2709088381146001</v>
      </c>
    </row>
    <row r="1487" spans="1:6" x14ac:dyDescent="0.3">
      <c r="A1487" s="10">
        <v>45313</v>
      </c>
      <c r="B1487">
        <v>39507.3671875</v>
      </c>
      <c r="C1487">
        <v>47.01900100708</v>
      </c>
      <c r="D1487">
        <v>0.119013248298552</v>
      </c>
      <c r="E1487">
        <v>1.0613414610757601</v>
      </c>
      <c r="F1487">
        <v>1.30644646173503</v>
      </c>
    </row>
    <row r="1488" spans="1:6" x14ac:dyDescent="0.3">
      <c r="A1488" s="10">
        <v>45314</v>
      </c>
      <c r="B1488">
        <v>39845.55078125</v>
      </c>
      <c r="C1488">
        <v>45.01900100708</v>
      </c>
      <c r="D1488">
        <v>0.112983758849845</v>
      </c>
      <c r="E1488">
        <v>1.0075714209120099</v>
      </c>
      <c r="F1488">
        <v>1.2402588291063401</v>
      </c>
    </row>
    <row r="1489" spans="1:6" x14ac:dyDescent="0.3">
      <c r="A1489" s="10">
        <v>45315</v>
      </c>
      <c r="B1489">
        <v>40077.07421875</v>
      </c>
      <c r="C1489">
        <v>45.0989990234375</v>
      </c>
      <c r="D1489">
        <v>0.11253066722704499</v>
      </c>
      <c r="E1489">
        <v>1.0035308209635301</v>
      </c>
      <c r="F1489">
        <v>1.23528509756038</v>
      </c>
    </row>
    <row r="1490" spans="1:6" x14ac:dyDescent="0.3">
      <c r="A1490" s="10">
        <v>45316</v>
      </c>
      <c r="B1490">
        <v>39933.80859375</v>
      </c>
      <c r="C1490">
        <v>45.777999877929602</v>
      </c>
      <c r="D1490">
        <v>0.114634695487307</v>
      </c>
      <c r="E1490">
        <v>1.0222942146177401</v>
      </c>
      <c r="F1490">
        <v>1.2583816881946901</v>
      </c>
    </row>
    <row r="1491" spans="1:6" x14ac:dyDescent="0.3">
      <c r="A1491" s="10">
        <v>45317</v>
      </c>
      <c r="B1491">
        <v>41816.87109375</v>
      </c>
      <c r="C1491">
        <v>49.450000762939403</v>
      </c>
      <c r="D1491">
        <v>0.118253708298922</v>
      </c>
      <c r="E1491">
        <v>1.0545680026206901</v>
      </c>
      <c r="F1491">
        <v>1.2981087484195</v>
      </c>
    </row>
    <row r="1492" spans="1:6" x14ac:dyDescent="0.3">
      <c r="A1492" s="10">
        <v>45318</v>
      </c>
      <c r="B1492">
        <v>42120.0546875</v>
      </c>
      <c r="C1492">
        <v>49.450000762939403</v>
      </c>
      <c r="D1492">
        <v>0.118253708298922</v>
      </c>
      <c r="E1492">
        <v>1.04697713600714</v>
      </c>
      <c r="F1492">
        <v>1.2887648556267699</v>
      </c>
    </row>
    <row r="1493" spans="1:6" x14ac:dyDescent="0.3">
      <c r="A1493" s="10">
        <v>45319</v>
      </c>
      <c r="B1493">
        <v>42035.59375</v>
      </c>
      <c r="C1493">
        <v>49.450000762939403</v>
      </c>
      <c r="D1493">
        <v>0.118253708298922</v>
      </c>
      <c r="E1493">
        <v>1.0490807977509</v>
      </c>
      <c r="F1493">
        <v>1.2913543346423499</v>
      </c>
    </row>
    <row r="1494" spans="1:6" x14ac:dyDescent="0.3">
      <c r="A1494" s="10">
        <v>45320</v>
      </c>
      <c r="B1494">
        <v>43288.24609375</v>
      </c>
      <c r="C1494">
        <v>51.3810005187988</v>
      </c>
      <c r="D1494">
        <v>0.118695038850782</v>
      </c>
      <c r="E1494">
        <v>1.05850371918524</v>
      </c>
      <c r="F1494">
        <v>1.30295337493106</v>
      </c>
    </row>
    <row r="1495" spans="1:6" x14ac:dyDescent="0.3">
      <c r="A1495" s="10">
        <v>45321</v>
      </c>
      <c r="B1495">
        <v>42952.609375</v>
      </c>
      <c r="C1495">
        <v>51.951000213622997</v>
      </c>
      <c r="D1495">
        <v>0.12094957901174699</v>
      </c>
      <c r="E1495">
        <v>1.0786093543368001</v>
      </c>
      <c r="F1495">
        <v>1.32770218280112</v>
      </c>
    </row>
    <row r="1496" spans="1:6" x14ac:dyDescent="0.3">
      <c r="A1496" s="10">
        <v>45322</v>
      </c>
      <c r="B1496">
        <v>42582.60546875</v>
      </c>
      <c r="C1496">
        <v>50.120998382568303</v>
      </c>
      <c r="D1496">
        <v>0.117702986538366</v>
      </c>
      <c r="E1496">
        <v>1.0496567524334099</v>
      </c>
      <c r="F1496">
        <v>1.2920632996500201</v>
      </c>
    </row>
    <row r="1497" spans="1:6" x14ac:dyDescent="0.3">
      <c r="A1497" s="10">
        <v>45323</v>
      </c>
      <c r="B1497">
        <v>43075.7734375</v>
      </c>
      <c r="C1497">
        <v>50.347999572753899</v>
      </c>
      <c r="D1497">
        <v>0.116882404086848</v>
      </c>
      <c r="E1497">
        <v>1.0423389269771901</v>
      </c>
      <c r="F1497">
        <v>1.2830555038317</v>
      </c>
    </row>
    <row r="1498" spans="1:6" x14ac:dyDescent="0.3">
      <c r="A1498" s="10">
        <v>45324</v>
      </c>
      <c r="B1498">
        <v>43185.859375</v>
      </c>
      <c r="C1498">
        <v>50.009998321533203</v>
      </c>
      <c r="D1498">
        <v>0.11580179032047599</v>
      </c>
      <c r="E1498">
        <v>1.03270218308476</v>
      </c>
      <c r="F1498">
        <v>1.2711932611674499</v>
      </c>
    </row>
    <row r="1499" spans="1:6" x14ac:dyDescent="0.3">
      <c r="A1499" s="10">
        <v>45325</v>
      </c>
      <c r="B1499">
        <v>42992.25</v>
      </c>
      <c r="C1499">
        <v>50.009998321533203</v>
      </c>
      <c r="D1499">
        <v>0.11580179032047599</v>
      </c>
      <c r="E1499">
        <v>1.03735280788872</v>
      </c>
      <c r="F1499">
        <v>1.2769178960213801</v>
      </c>
    </row>
    <row r="1500" spans="1:6" x14ac:dyDescent="0.3">
      <c r="A1500" s="10">
        <v>45326</v>
      </c>
      <c r="B1500">
        <v>42583.58203125</v>
      </c>
      <c r="C1500">
        <v>50.009998321533203</v>
      </c>
      <c r="D1500">
        <v>0.11580179032047599</v>
      </c>
      <c r="E1500">
        <v>1.0473081203508301</v>
      </c>
      <c r="F1500">
        <v>1.2891722771217</v>
      </c>
    </row>
    <row r="1501" spans="1:6" x14ac:dyDescent="0.3">
      <c r="A1501" s="10">
        <v>45327</v>
      </c>
      <c r="B1501">
        <v>42658.66796875</v>
      </c>
      <c r="C1501">
        <v>49.060001373291001</v>
      </c>
      <c r="D1501">
        <v>0.115005938322383</v>
      </c>
      <c r="E1501">
        <v>1.0256048999290499</v>
      </c>
      <c r="F1501">
        <v>1.2624569394399301</v>
      </c>
    </row>
    <row r="1502" spans="1:6" x14ac:dyDescent="0.3">
      <c r="A1502" s="10">
        <v>45328</v>
      </c>
      <c r="B1502">
        <v>43084.671875</v>
      </c>
      <c r="C1502">
        <v>49.799999237060497</v>
      </c>
      <c r="D1502">
        <v>0.115586349088472</v>
      </c>
      <c r="E1502">
        <v>1.0261634402233399</v>
      </c>
      <c r="F1502">
        <v>1.3241328811893101</v>
      </c>
    </row>
    <row r="1503" spans="1:6" x14ac:dyDescent="0.3">
      <c r="A1503" s="10">
        <v>45329</v>
      </c>
      <c r="B1503">
        <v>44318.22265625</v>
      </c>
      <c r="C1503">
        <v>50.800998687744098</v>
      </c>
      <c r="D1503">
        <v>0.114627788848341</v>
      </c>
      <c r="E1503">
        <v>1.0176534433125399</v>
      </c>
      <c r="F1503">
        <v>1.3131518168805201</v>
      </c>
    </row>
    <row r="1504" spans="1:6" x14ac:dyDescent="0.3">
      <c r="A1504" s="10">
        <v>45330</v>
      </c>
      <c r="B1504">
        <v>45301.56640625</v>
      </c>
      <c r="C1504">
        <v>58.780998229980398</v>
      </c>
      <c r="D1504">
        <v>0.129754891261046</v>
      </c>
      <c r="E1504">
        <v>1.15195026620596</v>
      </c>
      <c r="F1504">
        <v>1.4864447174673301</v>
      </c>
    </row>
    <row r="1505" spans="1:6" x14ac:dyDescent="0.3">
      <c r="A1505" s="10">
        <v>45331</v>
      </c>
      <c r="B1505">
        <v>47147.19921875</v>
      </c>
      <c r="C1505">
        <v>64.632003784179602</v>
      </c>
      <c r="D1505">
        <v>0.13708556362872101</v>
      </c>
      <c r="E1505">
        <v>1.2170312038364599</v>
      </c>
      <c r="F1505">
        <v>1.5704233568119701</v>
      </c>
    </row>
    <row r="1506" spans="1:6" x14ac:dyDescent="0.3">
      <c r="A1506" s="10">
        <v>45332</v>
      </c>
      <c r="B1506">
        <v>47771.27734375</v>
      </c>
      <c r="C1506">
        <v>64.632003784179602</v>
      </c>
      <c r="D1506">
        <v>0.13708556362872101</v>
      </c>
      <c r="E1506">
        <v>1.20113205702714</v>
      </c>
      <c r="F1506">
        <v>1.5499075381345</v>
      </c>
    </row>
    <row r="1507" spans="1:6" x14ac:dyDescent="0.3">
      <c r="A1507" s="10">
        <v>45333</v>
      </c>
      <c r="B1507">
        <v>48293.91796875</v>
      </c>
      <c r="C1507">
        <v>64.632003784179602</v>
      </c>
      <c r="D1507">
        <v>0.13708556362872101</v>
      </c>
      <c r="E1507">
        <v>1.1881333102823</v>
      </c>
      <c r="F1507">
        <v>1.5331343153666399</v>
      </c>
    </row>
    <row r="1508" spans="1:6" x14ac:dyDescent="0.3">
      <c r="A1508" s="10">
        <v>45334</v>
      </c>
      <c r="B1508">
        <v>49958.22265625</v>
      </c>
      <c r="C1508">
        <v>71.751998901367102</v>
      </c>
      <c r="D1508">
        <v>0.143624002389105</v>
      </c>
      <c r="E1508">
        <v>1.2750787748944299</v>
      </c>
      <c r="F1508">
        <v>1.64532633473751</v>
      </c>
    </row>
    <row r="1509" spans="1:6" x14ac:dyDescent="0.3">
      <c r="A1509" s="10">
        <v>45335</v>
      </c>
      <c r="B1509">
        <v>49742.44140625</v>
      </c>
      <c r="C1509">
        <v>68.601997375488196</v>
      </c>
      <c r="D1509">
        <v>0.13791441560982201</v>
      </c>
      <c r="E1509">
        <v>1.2243896644771</v>
      </c>
      <c r="F1509">
        <v>1.5799185106123099</v>
      </c>
    </row>
    <row r="1510" spans="1:6" x14ac:dyDescent="0.3">
      <c r="A1510" s="10">
        <v>45336</v>
      </c>
      <c r="B1510">
        <v>51826.6953125</v>
      </c>
      <c r="C1510">
        <v>76.987998962402301</v>
      </c>
      <c r="D1510">
        <v>0.14854892541032499</v>
      </c>
      <c r="E1510">
        <v>1.31880172306388</v>
      </c>
      <c r="F1510">
        <v>1.7017452160427</v>
      </c>
    </row>
    <row r="1511" spans="1:6" x14ac:dyDescent="0.3">
      <c r="A1511" s="10">
        <v>45337</v>
      </c>
      <c r="B1511">
        <v>51938.5546875</v>
      </c>
      <c r="C1511">
        <v>71.800003051757798</v>
      </c>
      <c r="D1511">
        <v>0.13824027927569099</v>
      </c>
      <c r="E1511">
        <v>1.22728264780124</v>
      </c>
      <c r="F1511">
        <v>1.58365153616563</v>
      </c>
    </row>
    <row r="1512" spans="1:6" x14ac:dyDescent="0.3">
      <c r="A1512" s="10">
        <v>45338</v>
      </c>
      <c r="B1512">
        <v>52160.203125</v>
      </c>
      <c r="C1512">
        <v>69.956001281738196</v>
      </c>
      <c r="D1512">
        <v>0.13411757832708401</v>
      </c>
      <c r="E1512">
        <v>1.1906817427480301</v>
      </c>
      <c r="F1512">
        <v>1.5364227420354299</v>
      </c>
    </row>
    <row r="1513" spans="1:6" x14ac:dyDescent="0.3">
      <c r="A1513" s="10">
        <v>45339</v>
      </c>
      <c r="B1513">
        <v>51662.99609375</v>
      </c>
      <c r="C1513">
        <v>69.956001281738196</v>
      </c>
      <c r="D1513">
        <v>0.13411757832708401</v>
      </c>
      <c r="E1513">
        <v>1.20214091815863</v>
      </c>
      <c r="F1513">
        <v>1.55120934459572</v>
      </c>
    </row>
    <row r="1514" spans="1:6" x14ac:dyDescent="0.3">
      <c r="A1514" s="10">
        <v>45340</v>
      </c>
      <c r="B1514">
        <v>52122.546875</v>
      </c>
      <c r="C1514">
        <v>69.956001281738196</v>
      </c>
      <c r="D1514">
        <v>0.13411757832708401</v>
      </c>
      <c r="E1514">
        <v>1.1915419579919799</v>
      </c>
      <c r="F1514">
        <v>1.5375327399604799</v>
      </c>
    </row>
    <row r="1515" spans="1:6" x14ac:dyDescent="0.3">
      <c r="A1515" s="10">
        <v>45341</v>
      </c>
      <c r="B1515">
        <v>51779.14453125</v>
      </c>
      <c r="C1515">
        <v>69.956001281738196</v>
      </c>
      <c r="D1515">
        <v>0.13411757832708401</v>
      </c>
      <c r="E1515">
        <v>1.19944433461012</v>
      </c>
      <c r="F1515">
        <v>1.54772974787312</v>
      </c>
    </row>
    <row r="1516" spans="1:6" x14ac:dyDescent="0.3">
      <c r="A1516" s="10">
        <v>45342</v>
      </c>
      <c r="B1516">
        <v>52284.875</v>
      </c>
      <c r="C1516">
        <v>70.498001098632798</v>
      </c>
      <c r="D1516">
        <v>0.134834406888479</v>
      </c>
      <c r="E1516">
        <v>1.19704567126045</v>
      </c>
      <c r="F1516">
        <v>1.5446345791234899</v>
      </c>
    </row>
    <row r="1517" spans="1:6" x14ac:dyDescent="0.3">
      <c r="A1517" s="10">
        <v>45343</v>
      </c>
      <c r="B1517">
        <v>51839.1796875</v>
      </c>
      <c r="C1517">
        <v>67.279998779296804</v>
      </c>
      <c r="D1517">
        <v>0.129786001987064</v>
      </c>
      <c r="E1517">
        <v>1.1522264639567401</v>
      </c>
      <c r="F1517">
        <v>1.4868011153949701</v>
      </c>
    </row>
    <row r="1518" spans="1:6" x14ac:dyDescent="0.3">
      <c r="A1518" s="10">
        <v>45344</v>
      </c>
      <c r="B1518">
        <v>51304.97265625</v>
      </c>
      <c r="C1518">
        <v>71.315002441406193</v>
      </c>
      <c r="D1518">
        <v>0.139002125425981</v>
      </c>
      <c r="E1518">
        <v>1.2340462377291801</v>
      </c>
      <c r="F1518">
        <v>1.59237908527469</v>
      </c>
    </row>
    <row r="1519" spans="1:6" x14ac:dyDescent="0.3">
      <c r="A1519" s="10">
        <v>45345</v>
      </c>
      <c r="B1519">
        <v>50731.94921875</v>
      </c>
      <c r="C1519">
        <v>68.744003295898395</v>
      </c>
      <c r="D1519">
        <v>0.13550436037748601</v>
      </c>
      <c r="E1519">
        <v>1.20299344781444</v>
      </c>
      <c r="F1519">
        <v>1.5523094252507199</v>
      </c>
    </row>
    <row r="1520" spans="1:6" x14ac:dyDescent="0.3">
      <c r="A1520" s="10">
        <v>45346</v>
      </c>
      <c r="B1520">
        <v>51571.1015625</v>
      </c>
      <c r="C1520">
        <v>68.744003295898395</v>
      </c>
      <c r="D1520">
        <v>0.13550436037748601</v>
      </c>
      <c r="E1520">
        <v>1.1834186328373699</v>
      </c>
      <c r="F1520">
        <v>1.5270506261760901</v>
      </c>
    </row>
    <row r="1521" spans="1:6" x14ac:dyDescent="0.3">
      <c r="A1521" s="10">
        <v>45347</v>
      </c>
      <c r="B1521">
        <v>51733.23828125</v>
      </c>
      <c r="C1521">
        <v>68.744003295898395</v>
      </c>
      <c r="D1521">
        <v>0.13550436037748601</v>
      </c>
      <c r="E1521">
        <v>1.1797096901844399</v>
      </c>
      <c r="F1521">
        <v>1.52226470930487</v>
      </c>
    </row>
    <row r="1522" spans="1:6" x14ac:dyDescent="0.3">
      <c r="A1522" s="10">
        <v>45348</v>
      </c>
      <c r="B1522">
        <v>54522.40234375</v>
      </c>
      <c r="C1522">
        <v>79.648002624511705</v>
      </c>
      <c r="D1522">
        <v>0.14608307631485301</v>
      </c>
      <c r="E1522">
        <v>1.2969101743573399</v>
      </c>
      <c r="F1522">
        <v>1.6734969679311</v>
      </c>
    </row>
    <row r="1523" spans="1:6" x14ac:dyDescent="0.3">
      <c r="A1523" s="10">
        <v>45349</v>
      </c>
      <c r="B1523">
        <v>57085.37109375</v>
      </c>
      <c r="C1523">
        <v>87.180000305175696</v>
      </c>
      <c r="D1523">
        <v>0.15271863637708799</v>
      </c>
      <c r="E1523">
        <v>1.3558199781098501</v>
      </c>
      <c r="F1523">
        <v>1.74951254704405</v>
      </c>
    </row>
    <row r="1524" spans="1:6" x14ac:dyDescent="0.3">
      <c r="A1524" s="10">
        <v>45350</v>
      </c>
      <c r="B1524">
        <v>62504.7890625</v>
      </c>
      <c r="C1524">
        <v>96.294998168945298</v>
      </c>
      <c r="D1524">
        <v>0.15406019220808401</v>
      </c>
      <c r="E1524">
        <v>1.36773016956103</v>
      </c>
      <c r="F1524">
        <v>1.7648811282111401</v>
      </c>
    </row>
    <row r="1525" spans="1:6" x14ac:dyDescent="0.3">
      <c r="A1525" s="10">
        <v>45351</v>
      </c>
      <c r="B1525">
        <v>61198.3828125</v>
      </c>
      <c r="C1525">
        <v>102.28399658203099</v>
      </c>
      <c r="D1525">
        <v>0.167135129853691</v>
      </c>
      <c r="E1525">
        <v>1.4838080896695101</v>
      </c>
      <c r="F1525">
        <v>1.91466486126076</v>
      </c>
    </row>
    <row r="1526" spans="1:6" x14ac:dyDescent="0.3">
      <c r="A1526" s="10">
        <v>45352</v>
      </c>
      <c r="B1526">
        <v>62440.6328125</v>
      </c>
      <c r="C1526">
        <v>107.939002990722</v>
      </c>
      <c r="D1526">
        <v>0.17286660645296001</v>
      </c>
      <c r="E1526">
        <v>1.5346915356044899</v>
      </c>
      <c r="F1526">
        <v>1.98032345055533</v>
      </c>
    </row>
    <row r="1527" spans="1:6" x14ac:dyDescent="0.3">
      <c r="A1527" s="10">
        <v>45353</v>
      </c>
      <c r="B1527">
        <v>62029.84765625</v>
      </c>
      <c r="C1527">
        <v>107.939002990722</v>
      </c>
      <c r="D1527">
        <v>0.17286660645296001</v>
      </c>
      <c r="E1527">
        <v>1.5448548444964001</v>
      </c>
      <c r="F1527">
        <v>1.9934379028520699</v>
      </c>
    </row>
    <row r="1528" spans="1:6" x14ac:dyDescent="0.3">
      <c r="A1528" s="10">
        <v>45354</v>
      </c>
      <c r="B1528">
        <v>63167.37109375</v>
      </c>
      <c r="C1528">
        <v>107.939002990722</v>
      </c>
      <c r="D1528">
        <v>0.17286660645296001</v>
      </c>
      <c r="E1528">
        <v>1.51703496593059</v>
      </c>
      <c r="F1528">
        <v>1.9575399020894699</v>
      </c>
    </row>
    <row r="1529" spans="1:6" x14ac:dyDescent="0.3">
      <c r="A1529" s="10">
        <v>45355</v>
      </c>
      <c r="B1529">
        <v>68330.4140625</v>
      </c>
      <c r="C1529">
        <v>133.40100097656199</v>
      </c>
      <c r="D1529">
        <v>0.19522931743768401</v>
      </c>
      <c r="E1529">
        <v>1.7332253297572899</v>
      </c>
      <c r="F1529">
        <v>2.2365059596571801</v>
      </c>
    </row>
    <row r="1530" spans="1:6" x14ac:dyDescent="0.3">
      <c r="A1530" s="10">
        <v>45356</v>
      </c>
      <c r="B1530">
        <v>63801.19921875</v>
      </c>
      <c r="C1530">
        <v>105.10099792480401</v>
      </c>
      <c r="D1530">
        <v>0.16473201007468999</v>
      </c>
      <c r="E1530">
        <v>1.46247344523151</v>
      </c>
      <c r="F1530">
        <v>1.8871352269924799</v>
      </c>
    </row>
    <row r="1531" spans="1:6" x14ac:dyDescent="0.3">
      <c r="A1531" s="10">
        <v>45357</v>
      </c>
      <c r="B1531">
        <v>66106.8046875</v>
      </c>
      <c r="C1531">
        <v>124.621002197265</v>
      </c>
      <c r="D1531">
        <v>0.18851463595370199</v>
      </c>
      <c r="E1531">
        <v>1.6736130943510701</v>
      </c>
      <c r="F1531">
        <v>2.1595839821938299</v>
      </c>
    </row>
    <row r="1532" spans="1:6" x14ac:dyDescent="0.3">
      <c r="A1532" s="10">
        <v>45358</v>
      </c>
      <c r="B1532">
        <v>66925.484375</v>
      </c>
      <c r="C1532">
        <v>130.00199890136699</v>
      </c>
      <c r="D1532">
        <v>0.19424887263113899</v>
      </c>
      <c r="E1532">
        <v>1.7245210439695</v>
      </c>
      <c r="F1532">
        <v>2.2252741903628301</v>
      </c>
    </row>
    <row r="1533" spans="1:6" x14ac:dyDescent="0.3">
      <c r="A1533" s="10">
        <v>45359</v>
      </c>
      <c r="B1533">
        <v>68300.09375</v>
      </c>
      <c r="C1533">
        <v>142.55900573730401</v>
      </c>
      <c r="D1533">
        <v>0.20872446567806399</v>
      </c>
      <c r="E1533">
        <v>1.8530338352934701</v>
      </c>
      <c r="F1533">
        <v>2.3911035368151299</v>
      </c>
    </row>
    <row r="1534" spans="1:6" x14ac:dyDescent="0.3">
      <c r="A1534" s="10">
        <v>45360</v>
      </c>
      <c r="B1534">
        <v>68498.8828125</v>
      </c>
      <c r="C1534">
        <v>142.55900573730401</v>
      </c>
      <c r="D1534">
        <v>0.20872446567806399</v>
      </c>
      <c r="E1534">
        <v>1.84765618760384</v>
      </c>
      <c r="F1534">
        <v>2.3841643691833698</v>
      </c>
    </row>
    <row r="1535" spans="1:6" x14ac:dyDescent="0.3">
      <c r="A1535" s="10">
        <v>45361</v>
      </c>
      <c r="B1535">
        <v>69019.7890625</v>
      </c>
      <c r="C1535">
        <v>142.55900573730401</v>
      </c>
      <c r="D1535">
        <v>0.20872446567806399</v>
      </c>
      <c r="E1535">
        <v>1.83371155420163</v>
      </c>
      <c r="F1535">
        <v>2.3661706004714702</v>
      </c>
    </row>
    <row r="1536" spans="1:6" x14ac:dyDescent="0.3">
      <c r="A1536" s="10">
        <v>45362</v>
      </c>
      <c r="B1536">
        <v>72123.90625</v>
      </c>
      <c r="C1536">
        <v>148.42300415039</v>
      </c>
      <c r="D1536">
        <v>0.20578891503174801</v>
      </c>
      <c r="E1536">
        <v>1.8269723256607999</v>
      </c>
      <c r="F1536">
        <v>2.3574744866216002</v>
      </c>
    </row>
    <row r="1537" spans="1:6" x14ac:dyDescent="0.3">
      <c r="A1537" s="10">
        <v>45363</v>
      </c>
      <c r="B1537">
        <v>71481.2890625</v>
      </c>
      <c r="C1537">
        <v>159.33500671386699</v>
      </c>
      <c r="D1537">
        <v>0.22290449543313601</v>
      </c>
      <c r="E1537">
        <v>1.97892264682428</v>
      </c>
      <c r="F1537">
        <v>2.5535469724198099</v>
      </c>
    </row>
    <row r="1538" spans="1:6" x14ac:dyDescent="0.3">
      <c r="A1538" s="10">
        <v>45364</v>
      </c>
      <c r="B1538">
        <v>73083.5</v>
      </c>
      <c r="C1538">
        <v>176.61500549316401</v>
      </c>
      <c r="D1538">
        <v>0.24166194215269299</v>
      </c>
      <c r="E1538">
        <v>2.14544928433244</v>
      </c>
      <c r="F1538">
        <v>2.7684283331029098</v>
      </c>
    </row>
    <row r="1539" spans="1:6" x14ac:dyDescent="0.3">
      <c r="A1539" s="10">
        <v>45365</v>
      </c>
      <c r="B1539">
        <v>71396.59375</v>
      </c>
      <c r="C1539">
        <v>167.68499755859301</v>
      </c>
      <c r="D1539">
        <v>0.23486414232274699</v>
      </c>
      <c r="E1539">
        <v>2.0850991330000501</v>
      </c>
      <c r="F1539">
        <v>2.6905541693667998</v>
      </c>
    </row>
    <row r="1540" spans="1:6" x14ac:dyDescent="0.3">
      <c r="A1540" s="10">
        <v>45366</v>
      </c>
      <c r="B1540">
        <v>69403.7734375</v>
      </c>
      <c r="C1540">
        <v>178.23599243164</v>
      </c>
      <c r="D1540">
        <v>0.25681023322477797</v>
      </c>
      <c r="E1540">
        <v>2.2799342179134499</v>
      </c>
      <c r="F1540">
        <v>2.9419639665108002</v>
      </c>
    </row>
    <row r="1541" spans="1:6" x14ac:dyDescent="0.3">
      <c r="A1541" s="10">
        <v>45367</v>
      </c>
      <c r="B1541">
        <v>65315.1171875</v>
      </c>
      <c r="C1541">
        <v>178.23599243164</v>
      </c>
      <c r="D1541">
        <v>0.25681023322477797</v>
      </c>
      <c r="E1541">
        <v>2.42265565348709</v>
      </c>
      <c r="F1541">
        <v>3.1261277539601702</v>
      </c>
    </row>
    <row r="1542" spans="1:6" x14ac:dyDescent="0.3">
      <c r="A1542" s="10">
        <v>45368</v>
      </c>
      <c r="B1542">
        <v>68390.625</v>
      </c>
      <c r="C1542">
        <v>178.23599243164</v>
      </c>
      <c r="D1542">
        <v>0.25681023322477797</v>
      </c>
      <c r="E1542">
        <v>2.31370948741101</v>
      </c>
      <c r="F1542">
        <v>2.98554663878279</v>
      </c>
    </row>
    <row r="1543" spans="1:6" x14ac:dyDescent="0.3">
      <c r="A1543" s="10">
        <v>45369</v>
      </c>
      <c r="B1543">
        <v>67548.59375</v>
      </c>
      <c r="C1543">
        <v>150.27600097656199</v>
      </c>
      <c r="D1543">
        <v>0.22247095407010201</v>
      </c>
      <c r="E1543">
        <v>1.9750737122391999</v>
      </c>
      <c r="F1543">
        <v>2.5485804138367598</v>
      </c>
    </row>
    <row r="1544" spans="1:6" x14ac:dyDescent="0.3">
      <c r="A1544" s="10">
        <v>45370</v>
      </c>
      <c r="B1544">
        <v>61912.7734375</v>
      </c>
      <c r="C1544">
        <v>141.75</v>
      </c>
      <c r="D1544">
        <v>0.228951139045797</v>
      </c>
      <c r="E1544">
        <v>2.0326041123286802</v>
      </c>
      <c r="F1544">
        <v>2.6228160486688501</v>
      </c>
    </row>
    <row r="1545" spans="1:6" x14ac:dyDescent="0.3">
      <c r="A1545" s="10">
        <v>45371</v>
      </c>
      <c r="B1545">
        <v>67913.671875</v>
      </c>
      <c r="C1545">
        <v>154.65199279785099</v>
      </c>
      <c r="D1545">
        <v>0.22771849692135501</v>
      </c>
      <c r="E1545">
        <v>2.0216608452996998</v>
      </c>
      <c r="F1545">
        <v>2.6086951599948498</v>
      </c>
    </row>
    <row r="1546" spans="1:6" x14ac:dyDescent="0.3">
      <c r="A1546" s="10">
        <v>45372</v>
      </c>
      <c r="B1546">
        <v>65491.390625</v>
      </c>
      <c r="C1546">
        <v>159.92900085449199</v>
      </c>
      <c r="D1546">
        <v>0.24419851117566899</v>
      </c>
      <c r="E1546">
        <v>2.1679686771111499</v>
      </c>
      <c r="F1546">
        <v>2.7974867338155902</v>
      </c>
    </row>
    <row r="1547" spans="1:6" x14ac:dyDescent="0.3">
      <c r="A1547" s="10">
        <v>45373</v>
      </c>
      <c r="B1547">
        <v>63778.76171875</v>
      </c>
      <c r="C1547">
        <v>152.30000305175699</v>
      </c>
      <c r="D1547">
        <v>0.23879423015982401</v>
      </c>
      <c r="E1547">
        <v>2.11999003912416</v>
      </c>
      <c r="F1547">
        <v>2.7355764282414401</v>
      </c>
    </row>
    <row r="1548" spans="1:6" x14ac:dyDescent="0.3">
      <c r="A1548" s="10">
        <v>45374</v>
      </c>
      <c r="B1548">
        <v>64062.203125</v>
      </c>
      <c r="C1548">
        <v>152.30000305175699</v>
      </c>
      <c r="D1548">
        <v>0.23879423015982401</v>
      </c>
      <c r="E1548">
        <v>2.1106102031426701</v>
      </c>
      <c r="F1548">
        <v>2.7234729476881299</v>
      </c>
    </row>
    <row r="1549" spans="1:6" x14ac:dyDescent="0.3">
      <c r="A1549" s="10">
        <v>45375</v>
      </c>
      <c r="B1549">
        <v>67234.171875</v>
      </c>
      <c r="C1549">
        <v>152.30000305175699</v>
      </c>
      <c r="D1549">
        <v>0.23879423015982401</v>
      </c>
      <c r="E1549">
        <v>2.0110359922749201</v>
      </c>
      <c r="F1549">
        <v>2.5949851439326501</v>
      </c>
    </row>
    <row r="1550" spans="1:6" x14ac:dyDescent="0.3">
      <c r="A1550" s="10">
        <v>45376</v>
      </c>
      <c r="B1550">
        <v>69958.8125</v>
      </c>
      <c r="C1550">
        <v>185.600006103515</v>
      </c>
      <c r="D1550">
        <v>0.265298965878695</v>
      </c>
      <c r="E1550">
        <v>2.3552962928641201</v>
      </c>
      <c r="F1550">
        <v>3.0392091006924602</v>
      </c>
    </row>
    <row r="1551" spans="1:6" x14ac:dyDescent="0.3">
      <c r="A1551" s="10">
        <v>45377</v>
      </c>
      <c r="B1551">
        <v>69987.8359375</v>
      </c>
      <c r="C1551">
        <v>187.69900512695301</v>
      </c>
      <c r="D1551">
        <v>0.26818803955386</v>
      </c>
      <c r="E1551">
        <v>2.3809451848392098</v>
      </c>
      <c r="F1551">
        <v>3.0723057204891102</v>
      </c>
    </row>
    <row r="1552" spans="1:6" x14ac:dyDescent="0.3">
      <c r="A1552" s="10">
        <v>45378</v>
      </c>
      <c r="B1552">
        <v>69455.34375</v>
      </c>
      <c r="C1552">
        <v>191.91600036621</v>
      </c>
      <c r="D1552">
        <v>0.27631567278250002</v>
      </c>
      <c r="E1552">
        <v>2.4531014571027399</v>
      </c>
      <c r="F1552">
        <v>3.1654141756757399</v>
      </c>
    </row>
    <row r="1553" spans="1:6" x14ac:dyDescent="0.3">
      <c r="A1553" s="10">
        <v>45379</v>
      </c>
      <c r="B1553">
        <v>70744.953125</v>
      </c>
      <c r="C1553">
        <v>170.45599365234301</v>
      </c>
      <c r="D1553">
        <v>0.240944387016785</v>
      </c>
      <c r="E1553">
        <v>2.13907890536797</v>
      </c>
      <c r="F1553">
        <v>2.7602081725301901</v>
      </c>
    </row>
    <row r="1554" spans="1:6" x14ac:dyDescent="0.3">
      <c r="A1554" s="10">
        <v>45380</v>
      </c>
      <c r="B1554">
        <v>69892.828125</v>
      </c>
      <c r="C1554">
        <v>170.45599365234301</v>
      </c>
      <c r="D1554">
        <v>0.240944387016785</v>
      </c>
      <c r="E1554">
        <v>2.1651582995080498</v>
      </c>
      <c r="F1554">
        <v>2.7938603003967399</v>
      </c>
    </row>
    <row r="1555" spans="1:6" x14ac:dyDescent="0.3">
      <c r="A1555" s="10">
        <v>45381</v>
      </c>
      <c r="B1555">
        <v>69645.3046875</v>
      </c>
      <c r="C1555">
        <v>170.45599365234301</v>
      </c>
      <c r="D1555">
        <v>0.240944387016785</v>
      </c>
      <c r="E1555">
        <v>2.1728533972239701</v>
      </c>
      <c r="F1555">
        <v>2.8037898413550502</v>
      </c>
    </row>
    <row r="1556" spans="1:6" x14ac:dyDescent="0.3">
      <c r="A1556" s="10">
        <v>45382</v>
      </c>
      <c r="B1556">
        <v>71333.6484375</v>
      </c>
      <c r="C1556">
        <v>170.45599365234301</v>
      </c>
      <c r="D1556">
        <v>0.240944387016785</v>
      </c>
      <c r="E1556">
        <v>2.1214257255259001</v>
      </c>
      <c r="F1556">
        <v>2.73742899820944</v>
      </c>
    </row>
    <row r="1557" spans="1:6" x14ac:dyDescent="0.3">
      <c r="A1557" s="10">
        <v>45383</v>
      </c>
      <c r="B1557">
        <v>69702.1484375</v>
      </c>
      <c r="C1557">
        <v>163.67399597167901</v>
      </c>
      <c r="D1557">
        <v>0.23481915499124301</v>
      </c>
      <c r="E1557">
        <v>2.08469974020647</v>
      </c>
      <c r="F1557">
        <v>2.6900388039681</v>
      </c>
    </row>
    <row r="1558" spans="1:6" x14ac:dyDescent="0.3">
      <c r="A1558" s="10">
        <v>45384</v>
      </c>
      <c r="B1558">
        <v>65446.97265625</v>
      </c>
      <c r="C1558">
        <v>157.88299560546801</v>
      </c>
      <c r="D1558">
        <v>0.241238042338068</v>
      </c>
      <c r="E1558">
        <v>2.1416859463992299</v>
      </c>
      <c r="F1558">
        <v>2.76357222606863</v>
      </c>
    </row>
    <row r="1559" spans="1:6" x14ac:dyDescent="0.3">
      <c r="A1559" s="10">
        <v>45385</v>
      </c>
      <c r="B1559">
        <v>65980.8125</v>
      </c>
      <c r="C1559">
        <v>160.61099243164</v>
      </c>
      <c r="D1559">
        <v>0.243420755741134</v>
      </c>
      <c r="E1559">
        <v>2.1610638462323402</v>
      </c>
      <c r="F1559">
        <v>2.78857693129553</v>
      </c>
    </row>
    <row r="1560" spans="1:6" x14ac:dyDescent="0.3">
      <c r="A1560" s="10">
        <v>45386</v>
      </c>
      <c r="B1560">
        <v>68508.84375</v>
      </c>
      <c r="C1560">
        <v>161.54200744628901</v>
      </c>
      <c r="D1560">
        <v>0.23579730528774101</v>
      </c>
      <c r="E1560">
        <v>2.0933836555755798</v>
      </c>
      <c r="F1560">
        <v>2.7012442878384002</v>
      </c>
    </row>
    <row r="1561" spans="1:6" x14ac:dyDescent="0.3">
      <c r="A1561" s="10">
        <v>45387</v>
      </c>
      <c r="B1561">
        <v>67837.640625</v>
      </c>
      <c r="C1561">
        <v>143.89999389648401</v>
      </c>
      <c r="D1561">
        <v>0.21212411364945499</v>
      </c>
      <c r="E1561">
        <v>1.8832155521258001</v>
      </c>
      <c r="F1561">
        <v>2.4300491882600199</v>
      </c>
    </row>
    <row r="1562" spans="1:6" x14ac:dyDescent="0.3">
      <c r="A1562" s="10">
        <v>45388</v>
      </c>
      <c r="B1562">
        <v>68896.109375</v>
      </c>
      <c r="C1562">
        <v>143.89999389648401</v>
      </c>
      <c r="D1562">
        <v>0.21212411364945499</v>
      </c>
      <c r="E1562">
        <v>1.8542832244584999</v>
      </c>
      <c r="F1562">
        <v>2.39271571398884</v>
      </c>
    </row>
    <row r="1563" spans="1:6" x14ac:dyDescent="0.3">
      <c r="A1563" s="10">
        <v>45389</v>
      </c>
      <c r="B1563">
        <v>69362.5546875</v>
      </c>
      <c r="C1563">
        <v>143.89999389648401</v>
      </c>
      <c r="D1563">
        <v>0.21212411364945499</v>
      </c>
      <c r="E1563">
        <v>1.8418136474368301</v>
      </c>
      <c r="F1563">
        <v>2.3766253171751202</v>
      </c>
    </row>
    <row r="1564" spans="1:6" x14ac:dyDescent="0.3">
      <c r="A1564" s="10">
        <v>45390</v>
      </c>
      <c r="B1564">
        <v>71631.359375</v>
      </c>
      <c r="C1564">
        <v>151.29899597167901</v>
      </c>
      <c r="D1564">
        <v>0.21121893719705701</v>
      </c>
      <c r="E1564">
        <v>1.8751794908631301</v>
      </c>
      <c r="F1564">
        <v>2.4196796773848099</v>
      </c>
    </row>
    <row r="1565" spans="1:6" x14ac:dyDescent="0.3">
      <c r="A1565" s="10">
        <v>45391</v>
      </c>
      <c r="B1565">
        <v>69139.015625</v>
      </c>
      <c r="C1565">
        <v>144.10200500488199</v>
      </c>
      <c r="D1565">
        <v>0.20842357054440999</v>
      </c>
      <c r="E1565">
        <v>1.85036251997006</v>
      </c>
      <c r="F1565">
        <v>2.38765654551033</v>
      </c>
    </row>
    <row r="1566" spans="1:6" x14ac:dyDescent="0.3">
      <c r="A1566" s="10">
        <v>45392</v>
      </c>
      <c r="B1566">
        <v>70587.8828125</v>
      </c>
      <c r="C1566">
        <v>156.600006103515</v>
      </c>
      <c r="D1566">
        <v>0.22185111645788599</v>
      </c>
      <c r="E1566">
        <v>1.96957085916401</v>
      </c>
      <c r="F1566">
        <v>2.5414796846433401</v>
      </c>
    </row>
    <row r="1567" spans="1:6" x14ac:dyDescent="0.3">
      <c r="A1567" s="10">
        <v>45393</v>
      </c>
      <c r="B1567">
        <v>70060.609375</v>
      </c>
      <c r="C1567">
        <v>155.18099975585901</v>
      </c>
      <c r="D1567">
        <v>0.22149536114544999</v>
      </c>
      <c r="E1567">
        <v>1.9664125009481299</v>
      </c>
      <c r="F1567">
        <v>2.5374042266799299</v>
      </c>
    </row>
    <row r="1568" spans="1:6" x14ac:dyDescent="0.3">
      <c r="A1568" s="10">
        <v>45394</v>
      </c>
      <c r="B1568">
        <v>67195.8671875</v>
      </c>
      <c r="C1568">
        <v>147.95799255371</v>
      </c>
      <c r="D1568">
        <v>0.22018912582950401</v>
      </c>
      <c r="E1568">
        <v>1.9548158813116101</v>
      </c>
      <c r="F1568">
        <v>2.52244026989736</v>
      </c>
    </row>
    <row r="1569" spans="1:6" x14ac:dyDescent="0.3">
      <c r="A1569" s="10">
        <v>45395</v>
      </c>
      <c r="B1569">
        <v>63821.47265625</v>
      </c>
      <c r="C1569">
        <v>147.95799255371</v>
      </c>
      <c r="D1569">
        <v>0.22018912582950401</v>
      </c>
      <c r="E1569">
        <v>2.0581716915892501</v>
      </c>
      <c r="F1569">
        <v>2.6558077447908199</v>
      </c>
    </row>
    <row r="1570" spans="1:6" x14ac:dyDescent="0.3">
      <c r="A1570" s="10">
        <v>45396</v>
      </c>
      <c r="B1570">
        <v>65738.7265625</v>
      </c>
      <c r="C1570">
        <v>147.95799255371</v>
      </c>
      <c r="D1570">
        <v>0.22018912582950401</v>
      </c>
      <c r="E1570">
        <v>1.99814561682674</v>
      </c>
      <c r="F1570">
        <v>2.5783517604844</v>
      </c>
    </row>
    <row r="1571" spans="1:6" x14ac:dyDescent="0.3">
      <c r="A1571" s="10">
        <v>45397</v>
      </c>
      <c r="B1571">
        <v>63426.2109375</v>
      </c>
      <c r="C1571">
        <v>133.58799743652301</v>
      </c>
      <c r="D1571">
        <v>0.21061954586591999</v>
      </c>
      <c r="E1571">
        <v>1.86985815771913</v>
      </c>
      <c r="F1571">
        <v>2.4128131764829601</v>
      </c>
    </row>
    <row r="1572" spans="1:6" x14ac:dyDescent="0.3">
      <c r="A1572" s="10">
        <v>45398</v>
      </c>
      <c r="B1572">
        <v>63811.86328125</v>
      </c>
      <c r="C1572">
        <v>125.40299987792901</v>
      </c>
      <c r="D1572">
        <v>0.19651988428110501</v>
      </c>
      <c r="E1572">
        <v>1.74468284634404</v>
      </c>
      <c r="F1572">
        <v>2.2512904217171199</v>
      </c>
    </row>
    <row r="1573" spans="1:6" x14ac:dyDescent="0.3">
      <c r="A1573" s="10">
        <v>45399</v>
      </c>
      <c r="B1573">
        <v>61276.69140625</v>
      </c>
      <c r="C1573">
        <v>118.805000305175</v>
      </c>
      <c r="D1573">
        <v>0.193882857541257</v>
      </c>
      <c r="E1573">
        <v>1.72127160052943</v>
      </c>
      <c r="F1573">
        <v>2.22108119854895</v>
      </c>
    </row>
    <row r="1574" spans="1:6" x14ac:dyDescent="0.3">
      <c r="A1574" s="10">
        <v>45400</v>
      </c>
      <c r="B1574">
        <v>63512.75390625</v>
      </c>
      <c r="C1574">
        <v>120.81600189208901</v>
      </c>
      <c r="D1574">
        <v>0.190223214175886</v>
      </c>
      <c r="E1574">
        <v>1.6887816719572899</v>
      </c>
      <c r="F1574">
        <v>2.1791570946065</v>
      </c>
    </row>
    <row r="1575" spans="1:6" x14ac:dyDescent="0.3">
      <c r="A1575" s="10">
        <v>45401</v>
      </c>
      <c r="B1575">
        <v>63843.5703125</v>
      </c>
      <c r="C1575">
        <v>117.411003112792</v>
      </c>
      <c r="D1575">
        <v>0.183904193543832</v>
      </c>
      <c r="E1575">
        <v>1.63268207194598</v>
      </c>
      <c r="F1575">
        <v>2.1067677245658198</v>
      </c>
    </row>
    <row r="1576" spans="1:6" x14ac:dyDescent="0.3">
      <c r="A1576" s="10">
        <v>45402</v>
      </c>
      <c r="B1576">
        <v>64994.44140625</v>
      </c>
      <c r="C1576">
        <v>117.411003112792</v>
      </c>
      <c r="D1576">
        <v>0.183904193543832</v>
      </c>
      <c r="E1576">
        <v>1.60377180575657</v>
      </c>
      <c r="F1576">
        <v>2.0694627178146598</v>
      </c>
    </row>
    <row r="1577" spans="1:6" x14ac:dyDescent="0.3">
      <c r="A1577" s="10">
        <v>45403</v>
      </c>
      <c r="B1577">
        <v>64926.64453125</v>
      </c>
      <c r="C1577">
        <v>117.411003112792</v>
      </c>
      <c r="D1577">
        <v>0.183904193543832</v>
      </c>
      <c r="E1577">
        <v>1.60544647595443</v>
      </c>
      <c r="F1577">
        <v>2.07162366585393</v>
      </c>
    </row>
    <row r="1578" spans="1:6" x14ac:dyDescent="0.3">
      <c r="A1578" s="10">
        <v>45404</v>
      </c>
      <c r="B1578">
        <v>66837.6796875</v>
      </c>
      <c r="C1578">
        <v>132.40100097656199</v>
      </c>
      <c r="D1578">
        <v>0.19809335332346101</v>
      </c>
      <c r="E1578">
        <v>1.75865193887375</v>
      </c>
      <c r="F1578">
        <v>2.2693157518097098</v>
      </c>
    </row>
    <row r="1579" spans="1:6" x14ac:dyDescent="0.3">
      <c r="A1579" s="10">
        <v>45405</v>
      </c>
      <c r="B1579">
        <v>66407.2734375</v>
      </c>
      <c r="C1579">
        <v>133.863998413085</v>
      </c>
      <c r="D1579">
        <v>0.201580326195855</v>
      </c>
      <c r="E1579">
        <v>1.7896089169850899</v>
      </c>
      <c r="F1579">
        <v>2.3092617789363001</v>
      </c>
    </row>
    <row r="1580" spans="1:6" x14ac:dyDescent="0.3">
      <c r="A1580" s="10">
        <v>45406</v>
      </c>
      <c r="B1580">
        <v>64276.8984375</v>
      </c>
      <c r="C1580">
        <v>126.567001342773</v>
      </c>
      <c r="D1580">
        <v>0.196909005287244</v>
      </c>
      <c r="E1580">
        <v>1.74813742167643</v>
      </c>
      <c r="F1580">
        <v>2.2557481100432399</v>
      </c>
    </row>
    <row r="1581" spans="1:6" x14ac:dyDescent="0.3">
      <c r="A1581" s="10">
        <v>45407</v>
      </c>
      <c r="B1581">
        <v>64481.70703125</v>
      </c>
      <c r="C1581">
        <v>124.04100036621</v>
      </c>
      <c r="D1581">
        <v>0.19236618581778001</v>
      </c>
      <c r="E1581">
        <v>1.7078067486180599</v>
      </c>
      <c r="F1581">
        <v>2.2037065265840998</v>
      </c>
    </row>
    <row r="1582" spans="1:6" x14ac:dyDescent="0.3">
      <c r="A1582" s="10">
        <v>45408</v>
      </c>
      <c r="B1582">
        <v>63755.3203125</v>
      </c>
      <c r="C1582">
        <v>128.23800659179599</v>
      </c>
      <c r="D1582">
        <v>0.201140871010029</v>
      </c>
      <c r="E1582">
        <v>1.78570748010377</v>
      </c>
      <c r="F1582">
        <v>2.3042274728443699</v>
      </c>
    </row>
    <row r="1583" spans="1:6" x14ac:dyDescent="0.3">
      <c r="A1583" s="10">
        <v>45409</v>
      </c>
      <c r="B1583">
        <v>63419.140625</v>
      </c>
      <c r="C1583">
        <v>128.23800659179599</v>
      </c>
      <c r="D1583">
        <v>0.201140871010029</v>
      </c>
      <c r="E1583">
        <v>1.7951733696871299</v>
      </c>
      <c r="F1583">
        <v>2.31644199458206</v>
      </c>
    </row>
    <row r="1584" spans="1:6" x14ac:dyDescent="0.3">
      <c r="A1584" s="10">
        <v>45410</v>
      </c>
      <c r="B1584">
        <v>63113.23046875</v>
      </c>
      <c r="C1584">
        <v>128.23800659179599</v>
      </c>
      <c r="D1584">
        <v>0.201140871010029</v>
      </c>
      <c r="E1584">
        <v>1.80387458434432</v>
      </c>
      <c r="F1584">
        <v>2.32766980097453</v>
      </c>
    </row>
    <row r="1585" spans="1:6" x14ac:dyDescent="0.3">
      <c r="A1585" s="10">
        <v>45411</v>
      </c>
      <c r="B1585">
        <v>63841.12109375</v>
      </c>
      <c r="C1585">
        <v>129.29699707031199</v>
      </c>
      <c r="D1585">
        <v>0.20252933353166</v>
      </c>
      <c r="E1585">
        <v>1.67553641744114</v>
      </c>
      <c r="F1585">
        <v>2.0560883739039699</v>
      </c>
    </row>
    <row r="1586" spans="1:6" x14ac:dyDescent="0.3">
      <c r="A1586" s="10">
        <v>45412</v>
      </c>
      <c r="B1586">
        <v>60636.85546875</v>
      </c>
      <c r="C1586">
        <v>106.50299835205</v>
      </c>
      <c r="D1586">
        <v>0.17564070156464201</v>
      </c>
      <c r="E1586">
        <v>1.4530852727585899</v>
      </c>
      <c r="F1586">
        <v>1.78311357754477</v>
      </c>
    </row>
    <row r="1587" spans="1:6" x14ac:dyDescent="0.3">
      <c r="A1587" s="10">
        <v>45413</v>
      </c>
      <c r="B1587">
        <v>58254.01171875</v>
      </c>
      <c r="C1587">
        <v>102.827003479003</v>
      </c>
      <c r="D1587">
        <v>0.176514887893819</v>
      </c>
      <c r="E1587">
        <v>1.46031746478048</v>
      </c>
      <c r="F1587">
        <v>1.7919883628250299</v>
      </c>
    </row>
    <row r="1588" spans="1:6" x14ac:dyDescent="0.3">
      <c r="A1588" s="10">
        <v>45414</v>
      </c>
      <c r="B1588">
        <v>59123.43359375</v>
      </c>
      <c r="C1588">
        <v>112.942001342773</v>
      </c>
      <c r="D1588">
        <v>0.191027473334553</v>
      </c>
      <c r="E1588">
        <v>1.5803808896343201</v>
      </c>
      <c r="F1588">
        <v>1.9393208883394999</v>
      </c>
    </row>
    <row r="1589" spans="1:6" x14ac:dyDescent="0.3">
      <c r="A1589" s="10">
        <v>45415</v>
      </c>
      <c r="B1589">
        <v>62889.8359375</v>
      </c>
      <c r="C1589">
        <v>122.30100250244099</v>
      </c>
      <c r="D1589">
        <v>0.194468630231416</v>
      </c>
      <c r="E1589">
        <v>1.6088497716391099</v>
      </c>
      <c r="F1589">
        <v>1.9742556929183801</v>
      </c>
    </row>
    <row r="1590" spans="1:6" x14ac:dyDescent="0.3">
      <c r="A1590" s="10">
        <v>45416</v>
      </c>
      <c r="B1590">
        <v>63891.47265625</v>
      </c>
      <c r="C1590">
        <v>122.30100250244099</v>
      </c>
      <c r="D1590">
        <v>0.194468630231416</v>
      </c>
      <c r="E1590">
        <v>1.58362757939295</v>
      </c>
      <c r="F1590">
        <v>1.9433049742697801</v>
      </c>
    </row>
    <row r="1591" spans="1:6" x14ac:dyDescent="0.3">
      <c r="A1591" s="10">
        <v>45417</v>
      </c>
      <c r="B1591">
        <v>64031.1328125</v>
      </c>
      <c r="C1591">
        <v>122.30100250244099</v>
      </c>
      <c r="D1591">
        <v>0.194468630231416</v>
      </c>
      <c r="E1591">
        <v>1.5801734834639001</v>
      </c>
      <c r="F1591">
        <v>1.9390663755690101</v>
      </c>
    </row>
    <row r="1592" spans="1:6" x14ac:dyDescent="0.3">
      <c r="A1592" s="10">
        <v>45418</v>
      </c>
      <c r="B1592">
        <v>63161.94921875</v>
      </c>
      <c r="C1592">
        <v>126.88099670410099</v>
      </c>
      <c r="D1592">
        <v>0.200882015633609</v>
      </c>
      <c r="E1592">
        <v>1.66190806503827</v>
      </c>
      <c r="F1592">
        <v>2.0393647165490298</v>
      </c>
    </row>
    <row r="1593" spans="1:6" x14ac:dyDescent="0.3">
      <c r="A1593" s="10">
        <v>45419</v>
      </c>
      <c r="B1593">
        <v>62334.81640625</v>
      </c>
      <c r="C1593">
        <v>125.745002746582</v>
      </c>
      <c r="D1593">
        <v>0.201725151361758</v>
      </c>
      <c r="E1593">
        <v>1.66888337371443</v>
      </c>
      <c r="F1593">
        <v>2.0479242745056099</v>
      </c>
    </row>
    <row r="1594" spans="1:6" x14ac:dyDescent="0.3">
      <c r="A1594" s="10">
        <v>45420</v>
      </c>
      <c r="B1594">
        <v>61187.94140625</v>
      </c>
      <c r="C1594">
        <v>123.31199645996</v>
      </c>
      <c r="D1594">
        <v>0.201529898908096</v>
      </c>
      <c r="E1594">
        <v>1.6672680393280399</v>
      </c>
      <c r="F1594">
        <v>2.0459420613962802</v>
      </c>
    </row>
    <row r="1595" spans="1:6" x14ac:dyDescent="0.3">
      <c r="A1595" s="10">
        <v>45421</v>
      </c>
      <c r="B1595">
        <v>63049.9609375</v>
      </c>
      <c r="C1595">
        <v>126.363998413085</v>
      </c>
      <c r="D1595">
        <v>0.200418836957484</v>
      </c>
      <c r="E1595">
        <v>1.6580761621425499</v>
      </c>
      <c r="F1595">
        <v>2.03466250243312</v>
      </c>
    </row>
    <row r="1596" spans="1:6" x14ac:dyDescent="0.3">
      <c r="A1596" s="10">
        <v>45422</v>
      </c>
      <c r="B1596">
        <v>60792.77734375</v>
      </c>
      <c r="C1596">
        <v>118.04799652099599</v>
      </c>
      <c r="D1596">
        <v>0.19418095648681899</v>
      </c>
      <c r="E1596">
        <v>1.60646983078309</v>
      </c>
      <c r="F1596">
        <v>1.9713352140354901</v>
      </c>
    </row>
    <row r="1597" spans="1:6" x14ac:dyDescent="0.3">
      <c r="A1597" s="10">
        <v>45423</v>
      </c>
      <c r="B1597">
        <v>60793.7109375</v>
      </c>
      <c r="C1597">
        <v>118.04799652099599</v>
      </c>
      <c r="D1597">
        <v>0.19418095648681899</v>
      </c>
      <c r="E1597">
        <v>1.6064451606293799</v>
      </c>
      <c r="F1597">
        <v>1.9713049407357299</v>
      </c>
    </row>
    <row r="1598" spans="1:6" x14ac:dyDescent="0.3">
      <c r="A1598" s="10">
        <v>45424</v>
      </c>
      <c r="B1598">
        <v>61448.39453125</v>
      </c>
      <c r="C1598">
        <v>118.04799652099599</v>
      </c>
      <c r="D1598">
        <v>0.19418095648681899</v>
      </c>
      <c r="E1598">
        <v>1.58932976975634</v>
      </c>
      <c r="F1598">
        <v>1.9503022601478499</v>
      </c>
    </row>
    <row r="1599" spans="1:6" x14ac:dyDescent="0.3">
      <c r="A1599" s="10">
        <v>45425</v>
      </c>
      <c r="B1599">
        <v>62901.44921875</v>
      </c>
      <c r="C1599">
        <v>124.59600067138599</v>
      </c>
      <c r="D1599">
        <v>0.19808128782229401</v>
      </c>
      <c r="E1599">
        <v>1.6387374884044199</v>
      </c>
      <c r="F1599">
        <v>2.01093158150189</v>
      </c>
    </row>
    <row r="1600" spans="1:6" x14ac:dyDescent="0.3">
      <c r="A1600" s="10">
        <v>45426</v>
      </c>
      <c r="B1600">
        <v>61552.7890625</v>
      </c>
      <c r="C1600">
        <v>129.76300048828099</v>
      </c>
      <c r="D1600">
        <v>0.21081579318285801</v>
      </c>
      <c r="E1600">
        <v>1.7440907580649301</v>
      </c>
      <c r="F1600">
        <v>2.1402129451576899</v>
      </c>
    </row>
    <row r="1601" spans="1:6" x14ac:dyDescent="0.3">
      <c r="A1601" s="10">
        <v>45427</v>
      </c>
      <c r="B1601">
        <v>66267.4921875</v>
      </c>
      <c r="C1601">
        <v>150.34700012207</v>
      </c>
      <c r="D1601">
        <v>0.22687896457085199</v>
      </c>
      <c r="E1601">
        <v>1.8769822665237501</v>
      </c>
      <c r="F1601">
        <v>2.3032871002094901</v>
      </c>
    </row>
    <row r="1602" spans="1:6" x14ac:dyDescent="0.3">
      <c r="A1602" s="10">
        <v>45428</v>
      </c>
      <c r="B1602">
        <v>65231.58203125</v>
      </c>
      <c r="C1602">
        <v>143.99800109863199</v>
      </c>
      <c r="D1602">
        <v>0.22074890201137301</v>
      </c>
      <c r="E1602">
        <v>1.8262679187278399</v>
      </c>
      <c r="F1602">
        <v>2.2410543848785198</v>
      </c>
    </row>
    <row r="1603" spans="1:6" x14ac:dyDescent="0.3">
      <c r="A1603" s="10">
        <v>45429</v>
      </c>
      <c r="B1603">
        <v>67051.875</v>
      </c>
      <c r="C1603">
        <v>158.44999694824199</v>
      </c>
      <c r="D1603">
        <v>0.23630956919286999</v>
      </c>
      <c r="E1603">
        <v>1.9550021819954599</v>
      </c>
      <c r="F1603">
        <v>2.3990270909757498</v>
      </c>
    </row>
    <row r="1604" spans="1:6" x14ac:dyDescent="0.3">
      <c r="A1604" s="10">
        <v>45430</v>
      </c>
      <c r="B1604">
        <v>66940.8046875</v>
      </c>
      <c r="C1604">
        <v>158.44999694824199</v>
      </c>
      <c r="D1604">
        <v>0.23630956919286999</v>
      </c>
      <c r="E1604">
        <v>1.9582459838037301</v>
      </c>
      <c r="F1604">
        <v>2.4030076330372698</v>
      </c>
    </row>
    <row r="1605" spans="1:6" x14ac:dyDescent="0.3">
      <c r="A1605" s="10">
        <v>45431</v>
      </c>
      <c r="B1605">
        <v>66278.3671875</v>
      </c>
      <c r="C1605">
        <v>158.44999694824199</v>
      </c>
      <c r="D1605">
        <v>0.23630956919286999</v>
      </c>
      <c r="E1605">
        <v>1.97781821572408</v>
      </c>
      <c r="F1605">
        <v>2.4270251584601099</v>
      </c>
    </row>
    <row r="1606" spans="1:6" x14ac:dyDescent="0.3">
      <c r="A1606" s="10">
        <v>45432</v>
      </c>
      <c r="B1606">
        <v>71448.1953125</v>
      </c>
      <c r="C1606">
        <v>172.72399902343699</v>
      </c>
      <c r="D1606">
        <v>0.24174718237175499</v>
      </c>
      <c r="E1606">
        <v>1.9999878576321899</v>
      </c>
      <c r="F1606">
        <v>2.4542300240222099</v>
      </c>
    </row>
    <row r="1607" spans="1:6" x14ac:dyDescent="0.3">
      <c r="A1607" s="10">
        <v>45433</v>
      </c>
      <c r="B1607">
        <v>70136.53125</v>
      </c>
      <c r="C1607">
        <v>165.54200744628901</v>
      </c>
      <c r="D1607">
        <v>0.23602822166414</v>
      </c>
      <c r="E1607">
        <v>1.9526745782744299</v>
      </c>
      <c r="F1607">
        <v>2.3961708361668199</v>
      </c>
    </row>
    <row r="1608" spans="1:6" x14ac:dyDescent="0.3">
      <c r="A1608" s="10">
        <v>45434</v>
      </c>
      <c r="B1608">
        <v>69122.3359375</v>
      </c>
      <c r="C1608">
        <v>164.69999694824199</v>
      </c>
      <c r="D1608">
        <v>0.23827319304886099</v>
      </c>
      <c r="E1608">
        <v>1.9712473511445201</v>
      </c>
      <c r="F1608">
        <v>2.4189619029391398</v>
      </c>
    </row>
    <row r="1609" spans="1:6" x14ac:dyDescent="0.3">
      <c r="A1609" s="10">
        <v>45435</v>
      </c>
      <c r="B1609">
        <v>67929.5625</v>
      </c>
      <c r="C1609">
        <v>154.40699768066401</v>
      </c>
      <c r="D1609">
        <v>0.22730456666884</v>
      </c>
      <c r="E1609">
        <v>1.88050329630291</v>
      </c>
      <c r="F1609">
        <v>2.3076078349412201</v>
      </c>
    </row>
    <row r="1610" spans="1:6" x14ac:dyDescent="0.3">
      <c r="A1610" s="10">
        <v>45436</v>
      </c>
      <c r="B1610">
        <v>68526.1015625</v>
      </c>
      <c r="C1610">
        <v>168.48399353027301</v>
      </c>
      <c r="D1610">
        <v>0.24586834751806999</v>
      </c>
      <c r="E1610">
        <v>2.0340824856277</v>
      </c>
      <c r="F1610">
        <v>2.49606830787235</v>
      </c>
    </row>
    <row r="1611" spans="1:6" x14ac:dyDescent="0.3">
      <c r="A1611" s="10">
        <v>45437</v>
      </c>
      <c r="B1611">
        <v>69265.9453125</v>
      </c>
      <c r="C1611">
        <v>168.48399353027301</v>
      </c>
      <c r="D1611">
        <v>0.24586834751806999</v>
      </c>
      <c r="E1611">
        <v>2.0123560339466202</v>
      </c>
      <c r="F1611">
        <v>2.4694072909928302</v>
      </c>
    </row>
    <row r="1612" spans="1:6" x14ac:dyDescent="0.3">
      <c r="A1612" s="10">
        <v>45438</v>
      </c>
      <c r="B1612">
        <v>68518.09375</v>
      </c>
      <c r="C1612">
        <v>168.48399353027301</v>
      </c>
      <c r="D1612">
        <v>0.24586834751806999</v>
      </c>
      <c r="E1612">
        <v>2.0343202119020698</v>
      </c>
      <c r="F1612">
        <v>2.4963600271234601</v>
      </c>
    </row>
    <row r="1613" spans="1:6" x14ac:dyDescent="0.3">
      <c r="A1613" s="10">
        <v>45439</v>
      </c>
      <c r="B1613">
        <v>69394.5546875</v>
      </c>
      <c r="C1613">
        <v>168.48399353027301</v>
      </c>
      <c r="D1613">
        <v>0.24586834751806999</v>
      </c>
      <c r="E1613">
        <v>2.0086265215523298</v>
      </c>
      <c r="F1613">
        <v>2.4648307225611199</v>
      </c>
    </row>
    <row r="1614" spans="1:6" x14ac:dyDescent="0.3">
      <c r="A1614" s="10">
        <v>45440</v>
      </c>
      <c r="B1614">
        <v>68296.21875</v>
      </c>
      <c r="C1614">
        <v>167.53500366210901</v>
      </c>
      <c r="D1614">
        <v>0.245306411875268</v>
      </c>
      <c r="E1614">
        <v>2.0294335608652698</v>
      </c>
      <c r="F1614">
        <v>2.4903635078717699</v>
      </c>
    </row>
    <row r="1615" spans="1:6" x14ac:dyDescent="0.3">
      <c r="A1615" s="10">
        <v>45441</v>
      </c>
      <c r="B1615">
        <v>67578.09375</v>
      </c>
      <c r="C1615">
        <v>161.86999511718699</v>
      </c>
      <c r="D1615">
        <v>0.23953027695041701</v>
      </c>
      <c r="E1615">
        <v>1.98164727603494</v>
      </c>
      <c r="F1615">
        <v>2.4317238843762898</v>
      </c>
    </row>
    <row r="1616" spans="1:6" x14ac:dyDescent="0.3">
      <c r="A1616" s="10">
        <v>45442</v>
      </c>
      <c r="B1616">
        <v>68364.9921875</v>
      </c>
      <c r="C1616">
        <v>154.100006103515</v>
      </c>
      <c r="D1616">
        <v>0.22540777256417399</v>
      </c>
      <c r="E1616">
        <v>1.86481101339586</v>
      </c>
      <c r="F1616">
        <v>2.2883514821043902</v>
      </c>
    </row>
    <row r="1617" spans="1:6" x14ac:dyDescent="0.3">
      <c r="A1617" s="10">
        <v>45443</v>
      </c>
      <c r="B1617">
        <v>67491.4140625</v>
      </c>
      <c r="C1617">
        <v>152.44900512695301</v>
      </c>
      <c r="D1617">
        <v>0.22587910957944701</v>
      </c>
      <c r="E1617">
        <v>1.8687104106841801</v>
      </c>
      <c r="F1617">
        <v>2.2931365201055298</v>
      </c>
    </row>
    <row r="1618" spans="1:6" x14ac:dyDescent="0.3">
      <c r="A1618" s="10">
        <v>45444</v>
      </c>
      <c r="B1618">
        <v>67706.9375</v>
      </c>
      <c r="C1618">
        <v>152.44900512695301</v>
      </c>
      <c r="D1618">
        <v>0.22587910957944701</v>
      </c>
      <c r="E1618">
        <v>1.8627619671970901</v>
      </c>
      <c r="F1618">
        <v>2.285837051488</v>
      </c>
    </row>
    <row r="1619" spans="1:6" x14ac:dyDescent="0.3">
      <c r="A1619" s="10">
        <v>45445</v>
      </c>
      <c r="B1619">
        <v>67751.6015625</v>
      </c>
      <c r="C1619">
        <v>152.44900512695301</v>
      </c>
      <c r="D1619">
        <v>0.22587910957944701</v>
      </c>
      <c r="E1619">
        <v>1.86153397383595</v>
      </c>
      <c r="F1619">
        <v>2.2843301532512399</v>
      </c>
    </row>
    <row r="1620" spans="1:6" x14ac:dyDescent="0.3">
      <c r="A1620" s="10">
        <v>45446</v>
      </c>
      <c r="B1620">
        <v>68804.78125</v>
      </c>
      <c r="C1620">
        <v>162.74099731445301</v>
      </c>
      <c r="D1620">
        <v>0.236525709925795</v>
      </c>
      <c r="E1620">
        <v>1.9567903262755599</v>
      </c>
      <c r="F1620">
        <v>2.4012213629873398</v>
      </c>
    </row>
    <row r="1621" spans="1:6" x14ac:dyDescent="0.3">
      <c r="A1621" s="10">
        <v>45447</v>
      </c>
      <c r="B1621">
        <v>70567.765625</v>
      </c>
      <c r="C1621">
        <v>163.87699890136699</v>
      </c>
      <c r="D1621">
        <v>0.23222642441623501</v>
      </c>
      <c r="E1621">
        <v>1.9212220986285899</v>
      </c>
      <c r="F1621">
        <v>2.3575747919047498</v>
      </c>
    </row>
    <row r="1622" spans="1:6" x14ac:dyDescent="0.3">
      <c r="A1622" s="10">
        <v>45448</v>
      </c>
      <c r="B1622">
        <v>71082.8203125</v>
      </c>
      <c r="C1622">
        <v>169.468994140625</v>
      </c>
      <c r="D1622">
        <v>0.238410622138502</v>
      </c>
      <c r="E1622">
        <v>1.9723843096309499</v>
      </c>
      <c r="F1622">
        <v>2.4203570902362999</v>
      </c>
    </row>
    <row r="1623" spans="1:6" x14ac:dyDescent="0.3">
      <c r="A1623" s="10">
        <v>45449</v>
      </c>
      <c r="B1623">
        <v>70757.1640625</v>
      </c>
      <c r="C1623">
        <v>165.662994384765</v>
      </c>
      <c r="D1623">
        <v>0.23412893461704401</v>
      </c>
      <c r="E1623">
        <v>1.93696167111629</v>
      </c>
      <c r="F1623">
        <v>2.3768891748482202</v>
      </c>
    </row>
    <row r="1624" spans="1:6" x14ac:dyDescent="0.3">
      <c r="A1624" s="10">
        <v>45450</v>
      </c>
      <c r="B1624">
        <v>69342.5859375</v>
      </c>
      <c r="C1624">
        <v>159.61999511718699</v>
      </c>
      <c r="D1624">
        <v>0.23019042765589401</v>
      </c>
      <c r="E1624">
        <v>1.9043781844248699</v>
      </c>
      <c r="F1624">
        <v>2.3369052464357201</v>
      </c>
    </row>
    <row r="1625" spans="1:6" x14ac:dyDescent="0.3">
      <c r="A1625" s="10">
        <v>45451</v>
      </c>
      <c r="B1625">
        <v>69305.7734375</v>
      </c>
      <c r="C1625">
        <v>159.61999511718699</v>
      </c>
      <c r="D1625">
        <v>0.23019042765589401</v>
      </c>
      <c r="E1625">
        <v>1.9053897151882799</v>
      </c>
      <c r="F1625">
        <v>2.3381465185566102</v>
      </c>
    </row>
    <row r="1626" spans="1:6" x14ac:dyDescent="0.3">
      <c r="A1626" s="10">
        <v>45452</v>
      </c>
      <c r="B1626">
        <v>69647.9921875</v>
      </c>
      <c r="C1626">
        <v>159.61999511718699</v>
      </c>
      <c r="D1626">
        <v>0.23019042765589401</v>
      </c>
      <c r="E1626">
        <v>1.8960274914383199</v>
      </c>
      <c r="F1626">
        <v>2.3266579234978599</v>
      </c>
    </row>
    <row r="1627" spans="1:6" x14ac:dyDescent="0.3">
      <c r="A1627" s="10">
        <v>45453</v>
      </c>
      <c r="B1627">
        <v>69512.28125</v>
      </c>
      <c r="C1627">
        <v>159.99200439453099</v>
      </c>
      <c r="D1627">
        <v>0.23016365096567901</v>
      </c>
      <c r="E1627">
        <v>1.9041566593805099</v>
      </c>
      <c r="F1627">
        <v>2.3366334080778701</v>
      </c>
    </row>
    <row r="1628" spans="1:6" x14ac:dyDescent="0.3">
      <c r="A1628" s="10">
        <v>45454</v>
      </c>
      <c r="B1628">
        <v>67332.03125</v>
      </c>
      <c r="C1628">
        <v>155.54899597167901</v>
      </c>
      <c r="D1628">
        <v>0.231017827746997</v>
      </c>
      <c r="E1628">
        <v>1.91122331130235</v>
      </c>
      <c r="F1628">
        <v>2.3453050553830002</v>
      </c>
    </row>
    <row r="1629" spans="1:6" x14ac:dyDescent="0.3">
      <c r="A1629" s="10">
        <v>45455</v>
      </c>
      <c r="B1629">
        <v>68241.1875</v>
      </c>
      <c r="C1629">
        <v>160.36700439453099</v>
      </c>
      <c r="D1629">
        <v>0.235000313255878</v>
      </c>
      <c r="E1629">
        <v>1.94417063496013</v>
      </c>
      <c r="F1629">
        <v>2.38573545630944</v>
      </c>
    </row>
    <row r="1630" spans="1:6" x14ac:dyDescent="0.3">
      <c r="A1630" s="10">
        <v>45456</v>
      </c>
      <c r="B1630">
        <v>66756.3984375</v>
      </c>
      <c r="C1630">
        <v>148.38800048828099</v>
      </c>
      <c r="D1630">
        <v>0.222282813275506</v>
      </c>
      <c r="E1630">
        <v>1.83895805175381</v>
      </c>
      <c r="F1630">
        <v>2.2566267321616902</v>
      </c>
    </row>
    <row r="1631" spans="1:6" x14ac:dyDescent="0.3">
      <c r="A1631" s="10">
        <v>45457</v>
      </c>
      <c r="B1631">
        <v>66011.09375</v>
      </c>
      <c r="C1631">
        <v>149.55400085449199</v>
      </c>
      <c r="D1631">
        <v>0.226558889360157</v>
      </c>
      <c r="E1631">
        <v>1.8743342665403</v>
      </c>
      <c r="F1631">
        <v>2.3000376799501701</v>
      </c>
    </row>
    <row r="1632" spans="1:6" x14ac:dyDescent="0.3">
      <c r="A1632" s="10">
        <v>45458</v>
      </c>
      <c r="B1632">
        <v>66191</v>
      </c>
      <c r="C1632">
        <v>149.55400085449199</v>
      </c>
      <c r="D1632">
        <v>0.226558889360157</v>
      </c>
      <c r="E1632">
        <v>1.86923985114939</v>
      </c>
      <c r="F1632">
        <v>2.2937862083927301</v>
      </c>
    </row>
    <row r="1633" spans="1:6" x14ac:dyDescent="0.3">
      <c r="A1633" s="10">
        <v>45459</v>
      </c>
      <c r="B1633">
        <v>66639.046875</v>
      </c>
      <c r="C1633">
        <v>149.55400085449199</v>
      </c>
      <c r="D1633">
        <v>0.226558889360157</v>
      </c>
      <c r="E1633">
        <v>1.8566720382347801</v>
      </c>
      <c r="F1633">
        <v>2.2783639628657801</v>
      </c>
    </row>
    <row r="1634" spans="1:6" x14ac:dyDescent="0.3">
      <c r="A1634" s="10">
        <v>45460</v>
      </c>
      <c r="B1634">
        <v>66490.296875</v>
      </c>
      <c r="C1634">
        <v>150.72599792480401</v>
      </c>
      <c r="D1634">
        <v>0.22668871250216399</v>
      </c>
      <c r="E1634">
        <v>1.8754083005997999</v>
      </c>
      <c r="F1634">
        <v>2.30135565126964</v>
      </c>
    </row>
    <row r="1635" spans="1:6" x14ac:dyDescent="0.3">
      <c r="A1635" s="10">
        <v>45461</v>
      </c>
      <c r="B1635">
        <v>65140.74609375</v>
      </c>
      <c r="C1635">
        <v>146.94299316406199</v>
      </c>
      <c r="D1635">
        <v>0.22557769441661499</v>
      </c>
      <c r="E1635">
        <v>1.8662167863124</v>
      </c>
      <c r="F1635">
        <v>2.2900765376268799</v>
      </c>
    </row>
    <row r="1636" spans="1:6" x14ac:dyDescent="0.3">
      <c r="A1636" s="10">
        <v>45462</v>
      </c>
      <c r="B1636">
        <v>64960.296875</v>
      </c>
      <c r="C1636">
        <v>146.94299316406199</v>
      </c>
      <c r="D1636">
        <v>0.22557769441661499</v>
      </c>
      <c r="E1636">
        <v>1.87140083529783</v>
      </c>
      <c r="F1636">
        <v>2.2964380005815199</v>
      </c>
    </row>
    <row r="1637" spans="1:6" x14ac:dyDescent="0.3">
      <c r="A1637" s="10">
        <v>45463</v>
      </c>
      <c r="B1637">
        <v>64828.65625</v>
      </c>
      <c r="C1637">
        <v>146.53999328613199</v>
      </c>
      <c r="D1637">
        <v>0.22604200327865401</v>
      </c>
      <c r="E1637">
        <v>1.9042653796935001</v>
      </c>
      <c r="F1637">
        <v>2.21386954799737</v>
      </c>
    </row>
    <row r="1638" spans="1:6" x14ac:dyDescent="0.3">
      <c r="A1638" s="10">
        <v>45464</v>
      </c>
      <c r="B1638">
        <v>64096.19921875</v>
      </c>
      <c r="C1638">
        <v>148.37600708007801</v>
      </c>
      <c r="D1638">
        <v>0.231489556149335</v>
      </c>
      <c r="E1638">
        <v>1.95015767486529</v>
      </c>
      <c r="F1638">
        <v>2.2672232222551498</v>
      </c>
    </row>
    <row r="1639" spans="1:6" x14ac:dyDescent="0.3">
      <c r="A1639" s="10">
        <v>45465</v>
      </c>
      <c r="B1639">
        <v>64252.578125</v>
      </c>
      <c r="C1639">
        <v>148.37600708007801</v>
      </c>
      <c r="D1639">
        <v>0.231489556149335</v>
      </c>
      <c r="E1639">
        <v>1.9454113513229601</v>
      </c>
      <c r="F1639">
        <v>2.2617052197396501</v>
      </c>
    </row>
    <row r="1640" spans="1:6" x14ac:dyDescent="0.3">
      <c r="A1640" s="10">
        <v>45466</v>
      </c>
      <c r="B1640">
        <v>63180.796875</v>
      </c>
      <c r="C1640">
        <v>148.37600708007801</v>
      </c>
      <c r="D1640">
        <v>0.231489556149335</v>
      </c>
      <c r="E1640">
        <v>1.9784127617675</v>
      </c>
      <c r="F1640">
        <v>2.3000721503173098</v>
      </c>
    </row>
    <row r="1641" spans="1:6" x14ac:dyDescent="0.3">
      <c r="A1641" s="10">
        <v>45467</v>
      </c>
      <c r="B1641">
        <v>60277.4140625</v>
      </c>
      <c r="C1641">
        <v>137.21499633789</v>
      </c>
      <c r="D1641">
        <v>0.22763915551456099</v>
      </c>
      <c r="E1641">
        <v>1.9177204086917501</v>
      </c>
      <c r="F1641">
        <v>2.22951215710233</v>
      </c>
    </row>
    <row r="1642" spans="1:6" x14ac:dyDescent="0.3">
      <c r="A1642" s="10">
        <v>45468</v>
      </c>
      <c r="B1642">
        <v>61804.640625</v>
      </c>
      <c r="C1642">
        <v>149.57400512695301</v>
      </c>
      <c r="D1642">
        <v>0.24201096165981101</v>
      </c>
      <c r="E1642">
        <v>2.0387940697331</v>
      </c>
      <c r="F1642">
        <v>2.3702705272865998</v>
      </c>
    </row>
    <row r="1643" spans="1:6" x14ac:dyDescent="0.3">
      <c r="A1643" s="10">
        <v>45469</v>
      </c>
      <c r="B1643">
        <v>60811.27734375</v>
      </c>
      <c r="C1643">
        <v>145.77299499511699</v>
      </c>
      <c r="D1643">
        <v>0.239713752715801</v>
      </c>
      <c r="E1643">
        <v>2.0194414918999999</v>
      </c>
      <c r="F1643">
        <v>2.3477715189042399</v>
      </c>
    </row>
    <row r="1644" spans="1:6" x14ac:dyDescent="0.3">
      <c r="A1644" s="10">
        <v>45470</v>
      </c>
      <c r="B1644">
        <v>61604.80078125</v>
      </c>
      <c r="C1644">
        <v>152.53999328613199</v>
      </c>
      <c r="D1644">
        <v>0.24761056176089399</v>
      </c>
      <c r="E1644">
        <v>2.0859672696603502</v>
      </c>
      <c r="F1644">
        <v>2.42511336164897</v>
      </c>
    </row>
    <row r="1645" spans="1:6" x14ac:dyDescent="0.3">
      <c r="A1645" s="10">
        <v>45471</v>
      </c>
      <c r="B1645">
        <v>60320.13671875</v>
      </c>
      <c r="C1645">
        <v>137.74800109863199</v>
      </c>
      <c r="D1645">
        <v>0.22836155319226001</v>
      </c>
      <c r="E1645">
        <v>1.9238061665069399</v>
      </c>
      <c r="F1645">
        <v>2.23658736523624</v>
      </c>
    </row>
    <row r="1646" spans="1:6" x14ac:dyDescent="0.3">
      <c r="A1646" s="10">
        <v>45472</v>
      </c>
      <c r="B1646">
        <v>60887.37890625</v>
      </c>
      <c r="C1646">
        <v>137.74800109863199</v>
      </c>
      <c r="D1646">
        <v>0.22836155319226001</v>
      </c>
      <c r="E1646">
        <v>1.9058835027658101</v>
      </c>
      <c r="F1646">
        <v>2.2157507529139302</v>
      </c>
    </row>
    <row r="1647" spans="1:6" x14ac:dyDescent="0.3">
      <c r="A1647" s="10">
        <v>45473</v>
      </c>
      <c r="B1647">
        <v>62678.29296875</v>
      </c>
      <c r="C1647">
        <v>137.74800109863199</v>
      </c>
      <c r="D1647">
        <v>0.22836155319226001</v>
      </c>
      <c r="E1647">
        <v>1.8514264745839599</v>
      </c>
      <c r="F1647">
        <v>2.15243985221076</v>
      </c>
    </row>
    <row r="1648" spans="1:6" x14ac:dyDescent="0.3">
      <c r="A1648" s="10">
        <v>45474</v>
      </c>
      <c r="B1648">
        <v>62851.98046875</v>
      </c>
      <c r="C1648">
        <v>136.59700012207</v>
      </c>
      <c r="D1648">
        <v>0.217331258463663</v>
      </c>
      <c r="E1648">
        <v>1.8308826917773799</v>
      </c>
      <c r="F1648">
        <v>2.1285559673062999</v>
      </c>
    </row>
    <row r="1649" spans="1:6" x14ac:dyDescent="0.3">
      <c r="A1649" s="10">
        <v>45475</v>
      </c>
      <c r="B1649">
        <v>62029.015625</v>
      </c>
      <c r="C1649">
        <v>132.01899719238199</v>
      </c>
      <c r="D1649">
        <v>0.21283426129234601</v>
      </c>
      <c r="E1649">
        <v>1.79299824595886</v>
      </c>
      <c r="F1649">
        <v>2.0845120951471201</v>
      </c>
    </row>
    <row r="1650" spans="1:6" x14ac:dyDescent="0.3">
      <c r="A1650" s="10">
        <v>45476</v>
      </c>
      <c r="B1650">
        <v>60173.921875</v>
      </c>
      <c r="C1650">
        <v>130.20899963378901</v>
      </c>
      <c r="D1650">
        <v>0.216387756650254</v>
      </c>
      <c r="E1650">
        <v>1.82293426709129</v>
      </c>
      <c r="F1650">
        <v>2.11931525140885</v>
      </c>
    </row>
    <row r="1651" spans="1:6" x14ac:dyDescent="0.3">
      <c r="A1651" s="10">
        <v>45477</v>
      </c>
      <c r="B1651">
        <v>56977.703125</v>
      </c>
      <c r="C1651">
        <v>130.20899963378901</v>
      </c>
      <c r="D1651">
        <v>0.216387756650254</v>
      </c>
      <c r="E1651">
        <v>1.9251935082494001</v>
      </c>
      <c r="F1651">
        <v>2.2382002673396202</v>
      </c>
    </row>
    <row r="1652" spans="1:6" x14ac:dyDescent="0.3">
      <c r="A1652" s="10">
        <v>45478</v>
      </c>
      <c r="B1652">
        <v>56662.375</v>
      </c>
      <c r="C1652">
        <v>128.17199707031199</v>
      </c>
      <c r="D1652">
        <v>0.22620300873430099</v>
      </c>
      <c r="E1652">
        <v>1.90562175200786</v>
      </c>
      <c r="F1652">
        <v>2.2154464455214899</v>
      </c>
    </row>
    <row r="1653" spans="1:6" x14ac:dyDescent="0.3">
      <c r="A1653" s="10">
        <v>45479</v>
      </c>
      <c r="B1653">
        <v>58303.5390625</v>
      </c>
      <c r="C1653">
        <v>128.17199707031199</v>
      </c>
      <c r="D1653">
        <v>0.22620300873430099</v>
      </c>
      <c r="E1653">
        <v>1.8519811328207301</v>
      </c>
      <c r="F1653">
        <v>2.15308468931857</v>
      </c>
    </row>
    <row r="1654" spans="1:6" x14ac:dyDescent="0.3">
      <c r="A1654" s="10">
        <v>45480</v>
      </c>
      <c r="B1654">
        <v>55849.109375</v>
      </c>
      <c r="C1654">
        <v>128.17199707031199</v>
      </c>
      <c r="D1654">
        <v>0.22620300873430099</v>
      </c>
      <c r="E1654">
        <v>1.9333711052653</v>
      </c>
      <c r="F1654">
        <v>2.2477074154516101</v>
      </c>
    </row>
    <row r="1655" spans="1:6" x14ac:dyDescent="0.3">
      <c r="A1655" s="10">
        <v>45481</v>
      </c>
      <c r="B1655">
        <v>56705.09765625</v>
      </c>
      <c r="C1655">
        <v>129.05799865722599</v>
      </c>
      <c r="D1655">
        <v>0.227595055808887</v>
      </c>
      <c r="E1655">
        <v>1.9173488956917299</v>
      </c>
      <c r="F1655">
        <v>2.2290802418208799</v>
      </c>
    </row>
    <row r="1656" spans="1:6" x14ac:dyDescent="0.3">
      <c r="A1656" s="10">
        <v>45482</v>
      </c>
      <c r="B1656">
        <v>58009.2265625</v>
      </c>
      <c r="C1656">
        <v>130.177001953125</v>
      </c>
      <c r="D1656">
        <v>0.22440740838506101</v>
      </c>
      <c r="E1656">
        <v>1.8904949192456899</v>
      </c>
      <c r="F1656">
        <v>2.1978602231562001</v>
      </c>
    </row>
    <row r="1657" spans="1:6" x14ac:dyDescent="0.3">
      <c r="A1657" s="10">
        <v>45483</v>
      </c>
      <c r="B1657">
        <v>57742.49609375</v>
      </c>
      <c r="C1657">
        <v>130.572006225585</v>
      </c>
      <c r="D1657">
        <v>0.22612809465941799</v>
      </c>
      <c r="E1657">
        <v>1.90499064682749</v>
      </c>
      <c r="F1657">
        <v>2.21471273237661</v>
      </c>
    </row>
    <row r="1658" spans="1:6" x14ac:dyDescent="0.3">
      <c r="A1658" s="10">
        <v>45484</v>
      </c>
      <c r="B1658">
        <v>57344.9140625</v>
      </c>
      <c r="C1658">
        <v>135.85600280761699</v>
      </c>
      <c r="D1658">
        <v>0.23691029104960901</v>
      </c>
      <c r="E1658">
        <v>1.99582404506802</v>
      </c>
      <c r="F1658">
        <v>2.3203142396298699</v>
      </c>
    </row>
    <row r="1659" spans="1:6" x14ac:dyDescent="0.3">
      <c r="A1659" s="10">
        <v>45485</v>
      </c>
      <c r="B1659">
        <v>57899.46484375</v>
      </c>
      <c r="C1659">
        <v>139.67599487304599</v>
      </c>
      <c r="D1659">
        <v>0.241238835712873</v>
      </c>
      <c r="E1659">
        <v>2.0322893817185199</v>
      </c>
      <c r="F1659">
        <v>2.3627082773668899</v>
      </c>
    </row>
    <row r="1660" spans="1:6" x14ac:dyDescent="0.3">
      <c r="A1660" s="10">
        <v>45486</v>
      </c>
      <c r="B1660">
        <v>59231.953125</v>
      </c>
      <c r="C1660">
        <v>139.67599487304599</v>
      </c>
      <c r="D1660">
        <v>0.241238835712873</v>
      </c>
      <c r="E1660">
        <v>1.9865707848737699</v>
      </c>
      <c r="F1660">
        <v>2.3095565421040001</v>
      </c>
    </row>
    <row r="1661" spans="1:6" x14ac:dyDescent="0.3">
      <c r="A1661" s="10">
        <v>45487</v>
      </c>
      <c r="B1661">
        <v>60787.79296875</v>
      </c>
      <c r="C1661">
        <v>139.67599487304599</v>
      </c>
      <c r="D1661">
        <v>0.241238835712873</v>
      </c>
      <c r="E1661">
        <v>1.93572528072584</v>
      </c>
      <c r="F1661">
        <v>2.25044434351758</v>
      </c>
    </row>
    <row r="1662" spans="1:6" x14ac:dyDescent="0.3">
      <c r="A1662" s="10">
        <v>45488</v>
      </c>
      <c r="B1662">
        <v>64870.15234375</v>
      </c>
      <c r="C1662">
        <v>161.128005981445</v>
      </c>
      <c r="D1662">
        <v>0.24838542867545599</v>
      </c>
      <c r="E1662">
        <v>2.0924950486477401</v>
      </c>
      <c r="F1662">
        <v>2.4327024567773901</v>
      </c>
    </row>
    <row r="1663" spans="1:6" x14ac:dyDescent="0.3">
      <c r="A1663" s="10">
        <v>45489</v>
      </c>
      <c r="B1663">
        <v>65097.1484375</v>
      </c>
      <c r="C1663">
        <v>166.42999267578099</v>
      </c>
      <c r="D1663">
        <v>0.25566402933236199</v>
      </c>
      <c r="E1663">
        <v>2.1538127995193501</v>
      </c>
      <c r="F1663">
        <v>2.5039895278200799</v>
      </c>
    </row>
    <row r="1664" spans="1:6" x14ac:dyDescent="0.3">
      <c r="A1664" s="10">
        <v>45490</v>
      </c>
      <c r="B1664">
        <v>64118.79296875</v>
      </c>
      <c r="C1664">
        <v>159</v>
      </c>
      <c r="D1664">
        <v>0.24797721952983801</v>
      </c>
      <c r="E1664">
        <v>2.0890561367092602</v>
      </c>
      <c r="F1664">
        <v>2.4287044308194301</v>
      </c>
    </row>
    <row r="1665" spans="1:6" x14ac:dyDescent="0.3">
      <c r="A1665" s="10">
        <v>45491</v>
      </c>
      <c r="B1665">
        <v>63974.06640625</v>
      </c>
      <c r="C1665">
        <v>155.51600646972599</v>
      </c>
      <c r="D1665">
        <v>0.24309226410927801</v>
      </c>
      <c r="E1665">
        <v>2.0479033803463098</v>
      </c>
      <c r="F1665">
        <v>2.3808608712506798</v>
      </c>
    </row>
    <row r="1666" spans="1:6" x14ac:dyDescent="0.3">
      <c r="A1666" s="10">
        <v>45492</v>
      </c>
      <c r="B1666">
        <v>66710.15625</v>
      </c>
      <c r="C1666">
        <v>177.850006103515</v>
      </c>
      <c r="D1666">
        <v>0.26660109359812101</v>
      </c>
      <c r="E1666">
        <v>2.2459508647226301</v>
      </c>
      <c r="F1666">
        <v>2.6111078207534799</v>
      </c>
    </row>
    <row r="1667" spans="1:6" x14ac:dyDescent="0.3">
      <c r="A1667" s="10">
        <v>45493</v>
      </c>
      <c r="B1667">
        <v>67163.6484375</v>
      </c>
      <c r="C1667">
        <v>177.850006103515</v>
      </c>
      <c r="D1667">
        <v>0.26660109359812101</v>
      </c>
      <c r="E1667">
        <v>2.2307860963642199</v>
      </c>
      <c r="F1667">
        <v>2.59347749504933</v>
      </c>
    </row>
    <row r="1668" spans="1:6" x14ac:dyDescent="0.3">
      <c r="A1668" s="10">
        <v>45494</v>
      </c>
      <c r="B1668">
        <v>68154.5234375</v>
      </c>
      <c r="C1668">
        <v>177.850006103515</v>
      </c>
      <c r="D1668">
        <v>0.26660109359812101</v>
      </c>
      <c r="E1668">
        <v>2.1983534702999799</v>
      </c>
      <c r="F1668">
        <v>2.5557718244159799</v>
      </c>
    </row>
    <row r="1669" spans="1:6" x14ac:dyDescent="0.3">
      <c r="A1669" s="10">
        <v>45495</v>
      </c>
      <c r="B1669">
        <v>67585.25</v>
      </c>
      <c r="C1669">
        <v>180.00900268554599</v>
      </c>
      <c r="D1669">
        <v>0.26634362184877097</v>
      </c>
      <c r="E1669">
        <v>2.2437818229895701</v>
      </c>
      <c r="F1669">
        <v>2.6085861263024999</v>
      </c>
    </row>
    <row r="1670" spans="1:6" x14ac:dyDescent="0.3">
      <c r="A1670" s="10">
        <v>45496</v>
      </c>
      <c r="B1670">
        <v>65927.671875</v>
      </c>
      <c r="C1670">
        <v>172.177001953125</v>
      </c>
      <c r="D1670">
        <v>0.26116044607122701</v>
      </c>
      <c r="E1670">
        <v>2.2001167428412698</v>
      </c>
      <c r="F1670">
        <v>2.5578217778655499</v>
      </c>
    </row>
    <row r="1671" spans="1:6" x14ac:dyDescent="0.3">
      <c r="A1671" s="10">
        <v>45497</v>
      </c>
      <c r="B1671">
        <v>65372.1328125</v>
      </c>
      <c r="C1671">
        <v>167.26899719238199</v>
      </c>
      <c r="D1671">
        <v>0.25587202068524001</v>
      </c>
      <c r="E1671">
        <v>2.1555649992292101</v>
      </c>
      <c r="F1671">
        <v>2.5060266081666702</v>
      </c>
    </row>
    <row r="1672" spans="1:6" x14ac:dyDescent="0.3">
      <c r="A1672" s="10">
        <v>45498</v>
      </c>
      <c r="B1672">
        <v>65777.2265625</v>
      </c>
      <c r="C1672">
        <v>160.64700317382801</v>
      </c>
      <c r="D1672">
        <v>0.244228909562164</v>
      </c>
      <c r="E1672">
        <v>2.0574789218541798</v>
      </c>
      <c r="F1672">
        <v>2.39199324805903</v>
      </c>
    </row>
    <row r="1673" spans="1:6" x14ac:dyDescent="0.3">
      <c r="A1673" s="10">
        <v>45499</v>
      </c>
      <c r="B1673">
        <v>67912.0625</v>
      </c>
      <c r="C1673">
        <v>175.27099609375</v>
      </c>
      <c r="D1673">
        <v>0.25808522027106701</v>
      </c>
      <c r="E1673">
        <v>2.1742098496928999</v>
      </c>
      <c r="F1673">
        <v>2.5277028236294399</v>
      </c>
    </row>
    <row r="1674" spans="1:6" x14ac:dyDescent="0.3">
      <c r="A1674" s="10">
        <v>45500</v>
      </c>
      <c r="B1674">
        <v>67813.3359375</v>
      </c>
      <c r="C1674">
        <v>175.27099609375</v>
      </c>
      <c r="D1674">
        <v>0.25808522027106701</v>
      </c>
      <c r="E1674">
        <v>2.1773751896904998</v>
      </c>
      <c r="F1674">
        <v>2.5313827990700899</v>
      </c>
    </row>
    <row r="1675" spans="1:6" x14ac:dyDescent="0.3">
      <c r="A1675" s="10">
        <v>45501</v>
      </c>
      <c r="B1675">
        <v>68255.8671875</v>
      </c>
      <c r="C1675">
        <v>175.27099609375</v>
      </c>
      <c r="D1675">
        <v>0.25808522027106701</v>
      </c>
      <c r="E1675">
        <v>2.1632583583598599</v>
      </c>
      <c r="F1675">
        <v>2.5149707887849702</v>
      </c>
    </row>
    <row r="1676" spans="1:6" x14ac:dyDescent="0.3">
      <c r="A1676" s="10">
        <v>45502</v>
      </c>
      <c r="B1676">
        <v>66819.9140625</v>
      </c>
      <c r="C1676">
        <v>168.48500061035099</v>
      </c>
      <c r="D1676">
        <v>0.25214788581254199</v>
      </c>
      <c r="E1676">
        <v>2.1241914447370198</v>
      </c>
      <c r="F1676">
        <v>2.4695521978017201</v>
      </c>
    </row>
    <row r="1677" spans="1:6" x14ac:dyDescent="0.3">
      <c r="A1677" s="10">
        <v>45503</v>
      </c>
      <c r="B1677">
        <v>66201.015625</v>
      </c>
      <c r="C1677">
        <v>160.40699768066401</v>
      </c>
      <c r="D1677">
        <v>0.24230292566703199</v>
      </c>
      <c r="E1677">
        <v>2.04125368760501</v>
      </c>
      <c r="F1677">
        <v>2.37313004107307</v>
      </c>
    </row>
    <row r="1678" spans="1:6" x14ac:dyDescent="0.3">
      <c r="A1678" s="10">
        <v>45504</v>
      </c>
      <c r="B1678">
        <v>64619.25</v>
      </c>
      <c r="C1678">
        <v>161.44400024414</v>
      </c>
      <c r="D1678">
        <v>0.24983886418387799</v>
      </c>
      <c r="E1678">
        <v>2.1047393522734401</v>
      </c>
      <c r="F1678">
        <v>2.4469374952454701</v>
      </c>
    </row>
    <row r="1679" spans="1:6" x14ac:dyDescent="0.3">
      <c r="A1679" s="10">
        <v>45505</v>
      </c>
      <c r="B1679">
        <v>65357.5</v>
      </c>
      <c r="C1679">
        <v>151.18099975585901</v>
      </c>
      <c r="D1679">
        <v>0.23131392687275201</v>
      </c>
      <c r="E1679">
        <v>1.9845070282411501</v>
      </c>
      <c r="F1679">
        <v>2.2638127227321401</v>
      </c>
    </row>
    <row r="1680" spans="1:6" x14ac:dyDescent="0.3">
      <c r="A1680" s="10">
        <v>45506</v>
      </c>
      <c r="B1680">
        <v>61415.06640625</v>
      </c>
      <c r="C1680">
        <v>144.79899597167901</v>
      </c>
      <c r="D1680">
        <v>0.235771129862271</v>
      </c>
      <c r="E1680">
        <v>2.02274662227935</v>
      </c>
      <c r="F1680">
        <v>2.3074342762282298</v>
      </c>
    </row>
    <row r="1681" spans="1:6" x14ac:dyDescent="0.3">
      <c r="A1681" s="10">
        <v>45507</v>
      </c>
      <c r="B1681">
        <v>60680.09375</v>
      </c>
      <c r="C1681">
        <v>144.79899597167901</v>
      </c>
      <c r="D1681">
        <v>0.235771129862271</v>
      </c>
      <c r="E1681">
        <v>2.0472466414128498</v>
      </c>
      <c r="F1681">
        <v>2.33538250429309</v>
      </c>
    </row>
    <row r="1682" spans="1:6" x14ac:dyDescent="0.3">
      <c r="A1682" s="10">
        <v>45508</v>
      </c>
      <c r="B1682">
        <v>58116.9765625</v>
      </c>
      <c r="C1682">
        <v>144.79899597167901</v>
      </c>
      <c r="D1682">
        <v>0.235771129862271</v>
      </c>
      <c r="E1682">
        <v>2.1375358024123701</v>
      </c>
      <c r="F1682">
        <v>2.4383792427711</v>
      </c>
    </row>
    <row r="1683" spans="1:6" x14ac:dyDescent="0.3">
      <c r="A1683" s="10">
        <v>45509</v>
      </c>
      <c r="B1683">
        <v>53991.45703125</v>
      </c>
      <c r="C1683">
        <v>130.89999389648401</v>
      </c>
      <c r="D1683">
        <v>0.242445751780175</v>
      </c>
      <c r="E1683">
        <v>2.0800100749646702</v>
      </c>
      <c r="F1683">
        <v>2.3727571654353801</v>
      </c>
    </row>
    <row r="1684" spans="1:6" x14ac:dyDescent="0.3">
      <c r="A1684" s="10">
        <v>45510</v>
      </c>
      <c r="B1684">
        <v>56034.31640625</v>
      </c>
      <c r="C1684">
        <v>136.92100524902301</v>
      </c>
      <c r="D1684">
        <v>0.244352057864582</v>
      </c>
      <c r="E1684">
        <v>2.0963648093018201</v>
      </c>
      <c r="F1684">
        <v>2.3914137159753599</v>
      </c>
    </row>
    <row r="1685" spans="1:6" x14ac:dyDescent="0.3">
      <c r="A1685" s="10">
        <v>45511</v>
      </c>
      <c r="B1685">
        <v>55027.4609375</v>
      </c>
      <c r="C1685">
        <v>124.684997558593</v>
      </c>
      <c r="D1685">
        <v>0.22658686305771999</v>
      </c>
      <c r="E1685">
        <v>1.94395222252452</v>
      </c>
      <c r="F1685">
        <v>2.2175501074615802</v>
      </c>
    </row>
    <row r="1686" spans="1:6" x14ac:dyDescent="0.3">
      <c r="A1686" s="10">
        <v>45512</v>
      </c>
      <c r="B1686">
        <v>61710.13671875</v>
      </c>
      <c r="C1686">
        <v>135.99000549316401</v>
      </c>
      <c r="D1686">
        <v>0.22036899077529401</v>
      </c>
      <c r="E1686">
        <v>1.8906073530131899</v>
      </c>
      <c r="F1686">
        <v>2.1566973150180799</v>
      </c>
    </row>
    <row r="1687" spans="1:6" x14ac:dyDescent="0.3">
      <c r="A1687" s="10">
        <v>45513</v>
      </c>
      <c r="B1687">
        <v>60880.11328125</v>
      </c>
      <c r="C1687">
        <v>135.36999511718699</v>
      </c>
      <c r="D1687">
        <v>0.22235503158775999</v>
      </c>
      <c r="E1687">
        <v>1.9076461539362299</v>
      </c>
      <c r="F1687">
        <v>2.17613420980391</v>
      </c>
    </row>
    <row r="1688" spans="1:6" x14ac:dyDescent="0.3">
      <c r="A1688" s="10">
        <v>45514</v>
      </c>
      <c r="B1688">
        <v>60945.8125</v>
      </c>
      <c r="C1688">
        <v>135.36999511718699</v>
      </c>
      <c r="D1688">
        <v>0.22235503158775999</v>
      </c>
      <c r="E1688">
        <v>1.9055897228735501</v>
      </c>
      <c r="F1688">
        <v>2.17378835023433</v>
      </c>
    </row>
    <row r="1689" spans="1:6" x14ac:dyDescent="0.3">
      <c r="A1689" s="10">
        <v>45515</v>
      </c>
      <c r="B1689">
        <v>58719.484375</v>
      </c>
      <c r="C1689">
        <v>135.36999511718699</v>
      </c>
      <c r="D1689">
        <v>0.22235503158775999</v>
      </c>
      <c r="E1689">
        <v>1.9778394716562699</v>
      </c>
      <c r="F1689">
        <v>2.2562067534855799</v>
      </c>
    </row>
    <row r="1690" spans="1:6" x14ac:dyDescent="0.3">
      <c r="A1690" s="10">
        <v>45516</v>
      </c>
      <c r="B1690">
        <v>59354.515625</v>
      </c>
      <c r="C1690">
        <v>131.46000671386699</v>
      </c>
      <c r="D1690">
        <v>0.22148273864186999</v>
      </c>
      <c r="E1690">
        <v>1.90016250820332</v>
      </c>
      <c r="F1690">
        <v>2.1675972924831499</v>
      </c>
    </row>
    <row r="1691" spans="1:6" x14ac:dyDescent="0.3">
      <c r="A1691" s="10">
        <v>45517</v>
      </c>
      <c r="B1691">
        <v>60609.56640625</v>
      </c>
      <c r="C1691">
        <v>135.38000488281199</v>
      </c>
      <c r="D1691">
        <v>0.223364087403951</v>
      </c>
      <c r="E1691">
        <v>1.9163031266753601</v>
      </c>
      <c r="F1691">
        <v>2.1860095918249001</v>
      </c>
    </row>
    <row r="1692" spans="1:6" x14ac:dyDescent="0.3">
      <c r="A1692" s="10">
        <v>45518</v>
      </c>
      <c r="B1692">
        <v>58737.26953125</v>
      </c>
      <c r="C1692">
        <v>130.36999511718699</v>
      </c>
      <c r="D1692">
        <v>0.221954469721863</v>
      </c>
      <c r="E1692">
        <v>1.9042096213899</v>
      </c>
      <c r="F1692">
        <v>2.1722140089733002</v>
      </c>
    </row>
    <row r="1693" spans="1:6" x14ac:dyDescent="0.3">
      <c r="A1693" s="10">
        <v>45519</v>
      </c>
      <c r="B1693">
        <v>57560.09765625</v>
      </c>
      <c r="C1693">
        <v>131.92999267578099</v>
      </c>
      <c r="D1693">
        <v>0.229203906955943</v>
      </c>
      <c r="E1693">
        <v>1.9664045758240001</v>
      </c>
      <c r="F1693">
        <v>2.2431624748310699</v>
      </c>
    </row>
    <row r="1694" spans="1:6" x14ac:dyDescent="0.3">
      <c r="A1694" s="10">
        <v>45520</v>
      </c>
      <c r="B1694">
        <v>58894.10546875</v>
      </c>
      <c r="C1694">
        <v>133.03999328613199</v>
      </c>
      <c r="D1694">
        <v>0.22589695900335099</v>
      </c>
      <c r="E1694">
        <v>1.93803334222527</v>
      </c>
      <c r="F1694">
        <v>2.2107981855308099</v>
      </c>
    </row>
    <row r="1695" spans="1:6" x14ac:dyDescent="0.3">
      <c r="A1695" s="10">
        <v>45521</v>
      </c>
      <c r="B1695">
        <v>59478.97265625</v>
      </c>
      <c r="C1695">
        <v>133.03999328613199</v>
      </c>
      <c r="D1695">
        <v>0.22589695900335099</v>
      </c>
      <c r="E1695">
        <v>1.9189763198940499</v>
      </c>
      <c r="F1695">
        <v>2.1890590185755499</v>
      </c>
    </row>
    <row r="1696" spans="1:6" x14ac:dyDescent="0.3">
      <c r="A1696" s="10">
        <v>45522</v>
      </c>
      <c r="B1696">
        <v>58483.96484375</v>
      </c>
      <c r="C1696">
        <v>133.03999328613199</v>
      </c>
      <c r="D1696">
        <v>0.22589695900335099</v>
      </c>
      <c r="E1696">
        <v>1.95162452415651</v>
      </c>
      <c r="F1696">
        <v>2.2263022326997199</v>
      </c>
    </row>
    <row r="1697" spans="1:6" x14ac:dyDescent="0.3">
      <c r="A1697" s="10">
        <v>45523</v>
      </c>
      <c r="B1697">
        <v>59493.453125</v>
      </c>
      <c r="C1697">
        <v>135.350006103515</v>
      </c>
      <c r="D1697">
        <v>0.227504034467684</v>
      </c>
      <c r="E1697">
        <v>1.95182089318254</v>
      </c>
      <c r="F1697">
        <v>2.2265262393135301</v>
      </c>
    </row>
    <row r="1698" spans="1:6" x14ac:dyDescent="0.3">
      <c r="A1698" s="10">
        <v>45524</v>
      </c>
      <c r="B1698">
        <v>59012.79296875</v>
      </c>
      <c r="C1698">
        <v>133.69000244140599</v>
      </c>
      <c r="D1698">
        <v>0.22654410292392199</v>
      </c>
      <c r="E1698">
        <v>1.9435853713487199</v>
      </c>
      <c r="F1698">
        <v>2.2171316245097499</v>
      </c>
    </row>
    <row r="1699" spans="1:6" x14ac:dyDescent="0.3">
      <c r="A1699" s="10">
        <v>45525</v>
      </c>
      <c r="B1699">
        <v>61175.19140625</v>
      </c>
      <c r="C1699">
        <v>141.419998168945</v>
      </c>
      <c r="D1699">
        <v>0.23117213844057799</v>
      </c>
      <c r="E1699">
        <v>1.9832905855306899</v>
      </c>
      <c r="F1699">
        <v>2.2624250740893199</v>
      </c>
    </row>
    <row r="1700" spans="1:6" x14ac:dyDescent="0.3">
      <c r="A1700" s="10">
        <v>45526</v>
      </c>
      <c r="B1700">
        <v>60381.9140625</v>
      </c>
      <c r="C1700">
        <v>133.80999755859301</v>
      </c>
      <c r="D1700">
        <v>0.22160608790918701</v>
      </c>
      <c r="E1700">
        <v>1.90122075614899</v>
      </c>
      <c r="F1700">
        <v>2.1688044815377299</v>
      </c>
    </row>
    <row r="1701" spans="1:6" x14ac:dyDescent="0.3">
      <c r="A1701" s="10">
        <v>45527</v>
      </c>
      <c r="B1701">
        <v>64094.35546875</v>
      </c>
      <c r="C1701">
        <v>150.009994506835</v>
      </c>
      <c r="D1701">
        <v>0.23404556206197399</v>
      </c>
      <c r="E1701">
        <v>2.0079424923521501</v>
      </c>
      <c r="F1701">
        <v>2.2905465669879801</v>
      </c>
    </row>
    <row r="1702" spans="1:6" x14ac:dyDescent="0.3">
      <c r="A1702" s="10">
        <v>45528</v>
      </c>
      <c r="B1702">
        <v>64178.9921875</v>
      </c>
      <c r="C1702">
        <v>150.009994506835</v>
      </c>
      <c r="D1702">
        <v>0.23404556206197399</v>
      </c>
      <c r="E1702">
        <v>2.0052944971406501</v>
      </c>
      <c r="F1702">
        <v>2.28752588469046</v>
      </c>
    </row>
    <row r="1703" spans="1:6" x14ac:dyDescent="0.3">
      <c r="A1703" s="10">
        <v>45529</v>
      </c>
      <c r="B1703">
        <v>64333.54296875</v>
      </c>
      <c r="C1703">
        <v>150.009994506835</v>
      </c>
      <c r="D1703">
        <v>0.23404556206197399</v>
      </c>
      <c r="E1703">
        <v>2.0004771061364002</v>
      </c>
      <c r="F1703">
        <v>2.2820304790856301</v>
      </c>
    </row>
    <row r="1704" spans="1:6" x14ac:dyDescent="0.3">
      <c r="A1704" s="10">
        <v>45530</v>
      </c>
      <c r="B1704">
        <v>62880.66015625</v>
      </c>
      <c r="C1704">
        <v>146.89999389648401</v>
      </c>
      <c r="D1704">
        <v>0.233617130499994</v>
      </c>
      <c r="E1704">
        <v>2.00426685786976</v>
      </c>
      <c r="F1704">
        <v>2.2863536122707999</v>
      </c>
    </row>
    <row r="1705" spans="1:6" x14ac:dyDescent="0.3">
      <c r="A1705" s="10">
        <v>45531</v>
      </c>
      <c r="B1705">
        <v>59504.1328125</v>
      </c>
      <c r="C1705">
        <v>140.009994506835</v>
      </c>
      <c r="D1705">
        <v>0.23529457180396701</v>
      </c>
      <c r="E1705">
        <v>2.0186580970925898</v>
      </c>
      <c r="F1705">
        <v>2.3027703192841198</v>
      </c>
    </row>
    <row r="1706" spans="1:6" x14ac:dyDescent="0.3">
      <c r="A1706" s="10">
        <v>45532</v>
      </c>
      <c r="B1706">
        <v>59027.625</v>
      </c>
      <c r="C1706">
        <v>132.08999633789</v>
      </c>
      <c r="D1706">
        <v>0.22377657298237999</v>
      </c>
      <c r="E1706">
        <v>1.91984195609435</v>
      </c>
      <c r="F1706">
        <v>2.1900464871083498</v>
      </c>
    </row>
    <row r="1707" spans="1:6" x14ac:dyDescent="0.3">
      <c r="A1707" s="10">
        <v>45533</v>
      </c>
      <c r="B1707">
        <v>59388.1796875</v>
      </c>
      <c r="C1707">
        <v>132.55999755859301</v>
      </c>
      <c r="D1707">
        <v>0.22320939664445499</v>
      </c>
      <c r="E1707">
        <v>1.91497599128159</v>
      </c>
      <c r="F1707">
        <v>2.1844956712660601</v>
      </c>
    </row>
    <row r="1708" spans="1:6" x14ac:dyDescent="0.3">
      <c r="A1708" s="10">
        <v>45534</v>
      </c>
      <c r="B1708">
        <v>59119.4765625</v>
      </c>
      <c r="C1708">
        <v>132.419998168945</v>
      </c>
      <c r="D1708">
        <v>0.22398709506325401</v>
      </c>
      <c r="E1708">
        <v>1.9216480840467101</v>
      </c>
      <c r="F1708">
        <v>2.19210681512899</v>
      </c>
    </row>
    <row r="1709" spans="1:6" x14ac:dyDescent="0.3">
      <c r="A1709" s="10">
        <v>45535</v>
      </c>
      <c r="B1709">
        <v>58969.8984375</v>
      </c>
      <c r="C1709">
        <v>132.419998168945</v>
      </c>
      <c r="D1709">
        <v>0.22398709506325401</v>
      </c>
      <c r="E1709">
        <v>1.92652237626931</v>
      </c>
      <c r="F1709">
        <v>2.1976671304066899</v>
      </c>
    </row>
    <row r="1710" spans="1:6" x14ac:dyDescent="0.3">
      <c r="A1710" s="10">
        <v>45536</v>
      </c>
      <c r="B1710">
        <v>57325.48828125</v>
      </c>
      <c r="C1710">
        <v>132.419998168945</v>
      </c>
      <c r="D1710">
        <v>0.22398709506325401</v>
      </c>
      <c r="E1710">
        <v>1.98178562926138</v>
      </c>
      <c r="F1710">
        <v>2.2607083055915802</v>
      </c>
    </row>
    <row r="1711" spans="1:6" x14ac:dyDescent="0.3">
      <c r="A1711" s="10">
        <v>45537</v>
      </c>
      <c r="B1711">
        <v>59112.48046875</v>
      </c>
      <c r="C1711">
        <v>132.419998168945</v>
      </c>
      <c r="D1711">
        <v>0.22398709506325401</v>
      </c>
      <c r="E1711">
        <v>1.92187551537837</v>
      </c>
      <c r="F1711">
        <v>2.1923662558539698</v>
      </c>
    </row>
    <row r="1712" spans="1:6" x14ac:dyDescent="0.3">
      <c r="A1712" s="10">
        <v>45538</v>
      </c>
      <c r="B1712">
        <v>57431.0234375</v>
      </c>
      <c r="C1712">
        <v>122.31999969482401</v>
      </c>
      <c r="D1712">
        <v>0.212985930553615</v>
      </c>
      <c r="E1712">
        <v>1.82726600950683</v>
      </c>
      <c r="F1712">
        <v>2.0844411137227299</v>
      </c>
    </row>
    <row r="1713" spans="1:6" x14ac:dyDescent="0.3">
      <c r="A1713" s="10">
        <v>45539</v>
      </c>
      <c r="B1713">
        <v>57971.5390625</v>
      </c>
      <c r="C1713">
        <v>124.84999847412099</v>
      </c>
      <c r="D1713">
        <v>0.215364298573336</v>
      </c>
      <c r="E1713">
        <v>1.84767069553111</v>
      </c>
      <c r="F1713">
        <v>2.1077176187528202</v>
      </c>
    </row>
    <row r="1714" spans="1:6" x14ac:dyDescent="0.3">
      <c r="A1714" s="10">
        <v>45540</v>
      </c>
      <c r="B1714">
        <v>56160.48828125</v>
      </c>
      <c r="C1714">
        <v>119.56999969482401</v>
      </c>
      <c r="D1714">
        <v>0.21290769249729599</v>
      </c>
      <c r="E1714">
        <v>1.8265947832873899</v>
      </c>
      <c r="F1714">
        <v>2.0836754170364502</v>
      </c>
    </row>
    <row r="1715" spans="1:6" x14ac:dyDescent="0.3">
      <c r="A1715" s="10">
        <v>45541</v>
      </c>
      <c r="B1715">
        <v>53948.75390625</v>
      </c>
      <c r="C1715">
        <v>114.300003051757</v>
      </c>
      <c r="D1715">
        <v>0.21186773516656901</v>
      </c>
      <c r="E1715">
        <v>1.8176726977917099</v>
      </c>
      <c r="F1715">
        <v>2.0734976094645998</v>
      </c>
    </row>
    <row r="1716" spans="1:6" x14ac:dyDescent="0.3">
      <c r="A1716" s="10">
        <v>45542</v>
      </c>
      <c r="B1716">
        <v>54139.6875</v>
      </c>
      <c r="C1716">
        <v>114.300003051757</v>
      </c>
      <c r="D1716">
        <v>0.21186773516656901</v>
      </c>
      <c r="E1716">
        <v>1.8112623397627601</v>
      </c>
      <c r="F1716">
        <v>2.06618503769907</v>
      </c>
    </row>
    <row r="1717" spans="1:6" x14ac:dyDescent="0.3">
      <c r="A1717" s="10">
        <v>45543</v>
      </c>
      <c r="B1717">
        <v>54841.56640625</v>
      </c>
      <c r="C1717">
        <v>114.300003051757</v>
      </c>
      <c r="D1717">
        <v>0.21186773516656901</v>
      </c>
      <c r="E1717">
        <v>1.78808125808928</v>
      </c>
      <c r="F1717">
        <v>2.0397413784566001</v>
      </c>
    </row>
    <row r="1718" spans="1:6" x14ac:dyDescent="0.3">
      <c r="A1718" s="10">
        <v>45544</v>
      </c>
      <c r="B1718">
        <v>57019.53515625</v>
      </c>
      <c r="C1718">
        <v>124.81999969482401</v>
      </c>
      <c r="D1718">
        <v>0.21890743120367601</v>
      </c>
      <c r="E1718">
        <v>1.8780682236953701</v>
      </c>
      <c r="F1718">
        <v>2.14239338962114</v>
      </c>
    </row>
    <row r="1719" spans="1:6" x14ac:dyDescent="0.3">
      <c r="A1719" s="10">
        <v>45545</v>
      </c>
      <c r="B1719">
        <v>57648.7109375</v>
      </c>
      <c r="C1719">
        <v>129.63999938964801</v>
      </c>
      <c r="D1719">
        <v>0.22487926838502501</v>
      </c>
      <c r="E1719">
        <v>1.92930228909784</v>
      </c>
      <c r="F1719">
        <v>2.2008382968171598</v>
      </c>
    </row>
    <row r="1720" spans="1:6" x14ac:dyDescent="0.3">
      <c r="A1720" s="10">
        <v>45546</v>
      </c>
      <c r="B1720">
        <v>57343.171875</v>
      </c>
      <c r="C1720">
        <v>129.27999877929599</v>
      </c>
      <c r="D1720">
        <v>0.22544968224134601</v>
      </c>
      <c r="E1720">
        <v>1.9341960294885601</v>
      </c>
      <c r="F1720">
        <v>2.2064207974586898</v>
      </c>
    </row>
    <row r="1721" spans="1:6" x14ac:dyDescent="0.3">
      <c r="A1721" s="10">
        <v>45547</v>
      </c>
      <c r="B1721">
        <v>58127.01171875</v>
      </c>
      <c r="C1721">
        <v>130.77000427246</v>
      </c>
      <c r="D1721">
        <v>0.22497286615248099</v>
      </c>
      <c r="E1721">
        <v>1.93010529058528</v>
      </c>
      <c r="F1721">
        <v>2.2017543152327002</v>
      </c>
    </row>
    <row r="1722" spans="1:6" x14ac:dyDescent="0.3">
      <c r="A1722" s="10">
        <v>45548</v>
      </c>
      <c r="B1722">
        <v>60571.30078125</v>
      </c>
      <c r="C1722">
        <v>141.47000122070301</v>
      </c>
      <c r="D1722">
        <v>0.23355945703001199</v>
      </c>
      <c r="E1722">
        <v>1.93339364089317</v>
      </c>
      <c r="F1722">
        <v>2.2424951756228801</v>
      </c>
    </row>
    <row r="1723" spans="1:6" x14ac:dyDescent="0.3">
      <c r="A1723" s="10">
        <v>45549</v>
      </c>
      <c r="B1723">
        <v>60005.12109375</v>
      </c>
      <c r="C1723">
        <v>141.47000122070301</v>
      </c>
      <c r="D1723">
        <v>0.23355945703001199</v>
      </c>
      <c r="E1723">
        <v>1.9516362206507401</v>
      </c>
      <c r="F1723">
        <v>2.26365428995532</v>
      </c>
    </row>
    <row r="1724" spans="1:6" x14ac:dyDescent="0.3">
      <c r="A1724" s="10">
        <v>45550</v>
      </c>
      <c r="B1724">
        <v>59182.8359375</v>
      </c>
      <c r="C1724">
        <v>141.47000122070301</v>
      </c>
      <c r="D1724">
        <v>0.23355945703001199</v>
      </c>
      <c r="E1724">
        <v>1.9787522158412301</v>
      </c>
      <c r="F1724">
        <v>2.29510545805205</v>
      </c>
    </row>
    <row r="1725" spans="1:6" x14ac:dyDescent="0.3">
      <c r="A1725" s="10">
        <v>45551</v>
      </c>
      <c r="B1725">
        <v>58192.5078125</v>
      </c>
      <c r="C1725">
        <v>134.52999877929599</v>
      </c>
      <c r="D1725">
        <v>0.23118096097999599</v>
      </c>
      <c r="E1725">
        <v>1.9137045681556899</v>
      </c>
      <c r="F1725">
        <v>2.2196583100759901</v>
      </c>
    </row>
    <row r="1726" spans="1:6" x14ac:dyDescent="0.3">
      <c r="A1726" s="10">
        <v>45552</v>
      </c>
      <c r="B1726">
        <v>60308.5390625</v>
      </c>
      <c r="C1726">
        <v>131.27000427246</v>
      </c>
      <c r="D1726">
        <v>0.217664042792382</v>
      </c>
      <c r="E1726">
        <v>1.8018121875142701</v>
      </c>
      <c r="F1726">
        <v>2.0898771219774201</v>
      </c>
    </row>
    <row r="1727" spans="1:6" x14ac:dyDescent="0.3">
      <c r="A1727" s="10">
        <v>45553</v>
      </c>
      <c r="B1727">
        <v>61649.6796875</v>
      </c>
      <c r="C1727">
        <v>132.669998168945</v>
      </c>
      <c r="D1727">
        <v>0.21519981748720299</v>
      </c>
      <c r="E1727">
        <v>1.78141345223998</v>
      </c>
      <c r="F1727">
        <v>2.0662171365125399</v>
      </c>
    </row>
    <row r="1728" spans="1:6" x14ac:dyDescent="0.3">
      <c r="A1728" s="10">
        <v>45554</v>
      </c>
      <c r="B1728">
        <v>62940.45703125</v>
      </c>
      <c r="C1728">
        <v>144.66000366210901</v>
      </c>
      <c r="D1728">
        <v>0.22983627778598001</v>
      </c>
      <c r="E1728">
        <v>1.84651788712878</v>
      </c>
      <c r="F1728">
        <v>2.1425202585236698</v>
      </c>
    </row>
    <row r="1729" spans="1:6" x14ac:dyDescent="0.3">
      <c r="A1729" s="10">
        <v>45555</v>
      </c>
      <c r="B1729">
        <v>63192.9765625</v>
      </c>
      <c r="C1729">
        <v>144.77999877929599</v>
      </c>
      <c r="D1729">
        <v>0.22910773737031401</v>
      </c>
      <c r="E1729">
        <v>1.84066475148813</v>
      </c>
      <c r="F1729">
        <v>2.1357288476343501</v>
      </c>
    </row>
    <row r="1730" spans="1:6" x14ac:dyDescent="0.3">
      <c r="A1730" s="10">
        <v>45556</v>
      </c>
      <c r="B1730">
        <v>63394.83984375</v>
      </c>
      <c r="C1730">
        <v>144.77999877929599</v>
      </c>
      <c r="D1730">
        <v>0.22910773737031401</v>
      </c>
      <c r="E1730">
        <v>1.8348036652020401</v>
      </c>
      <c r="F1730">
        <v>2.1289282115872101</v>
      </c>
    </row>
    <row r="1731" spans="1:6" x14ac:dyDescent="0.3">
      <c r="A1731" s="10">
        <v>45557</v>
      </c>
      <c r="B1731">
        <v>63648.7109375</v>
      </c>
      <c r="C1731">
        <v>144.77999877929599</v>
      </c>
      <c r="D1731">
        <v>0.22910773737031401</v>
      </c>
      <c r="E1731">
        <v>1.82748531410836</v>
      </c>
      <c r="F1731">
        <v>2.1204367068005499</v>
      </c>
    </row>
    <row r="1732" spans="1:6" x14ac:dyDescent="0.3">
      <c r="A1732" s="10">
        <v>45558</v>
      </c>
      <c r="B1732">
        <v>63329.80078125</v>
      </c>
      <c r="C1732">
        <v>149.97000122070301</v>
      </c>
      <c r="D1732">
        <v>0.23680794723912099</v>
      </c>
      <c r="E1732">
        <v>1.9025286808658799</v>
      </c>
      <c r="F1732">
        <v>2.2075097509700901</v>
      </c>
    </row>
    <row r="1733" spans="1:6" x14ac:dyDescent="0.3">
      <c r="A1733" s="10">
        <v>45559</v>
      </c>
      <c r="B1733">
        <v>64301.96875</v>
      </c>
      <c r="C1733">
        <v>153.88000488281199</v>
      </c>
      <c r="D1733">
        <v>0.239308388023208</v>
      </c>
      <c r="E1733">
        <v>1.92261736607259</v>
      </c>
      <c r="F1733">
        <v>2.2308187128396102</v>
      </c>
    </row>
    <row r="1734" spans="1:6" x14ac:dyDescent="0.3">
      <c r="A1734" s="10">
        <v>45560</v>
      </c>
      <c r="B1734">
        <v>63143.14453125</v>
      </c>
      <c r="C1734">
        <v>151.94000244140599</v>
      </c>
      <c r="D1734">
        <v>0.240627867948847</v>
      </c>
      <c r="E1734">
        <v>1.9332181437560301</v>
      </c>
      <c r="F1734">
        <v>2.2431188270714899</v>
      </c>
    </row>
    <row r="1735" spans="1:6" x14ac:dyDescent="0.3">
      <c r="A1735" s="10">
        <v>45561</v>
      </c>
      <c r="B1735">
        <v>65181.01953125</v>
      </c>
      <c r="C1735">
        <v>165.97999572753901</v>
      </c>
      <c r="D1735">
        <v>0.25464467558376003</v>
      </c>
      <c r="E1735">
        <v>2.04582998322556</v>
      </c>
      <c r="F1735">
        <v>2.3737826831299</v>
      </c>
    </row>
    <row r="1736" spans="1:6" x14ac:dyDescent="0.3">
      <c r="A1736" s="10">
        <v>45562</v>
      </c>
      <c r="B1736">
        <v>65790.6640625</v>
      </c>
      <c r="C1736">
        <v>176.22000122070301</v>
      </c>
      <c r="D1736">
        <v>0.267849555452574</v>
      </c>
      <c r="E1736">
        <v>2.15191874828056</v>
      </c>
      <c r="F1736">
        <v>2.4968777963245699</v>
      </c>
    </row>
    <row r="1737" spans="1:6" x14ac:dyDescent="0.3">
      <c r="A1737" s="10">
        <v>45563</v>
      </c>
      <c r="B1737">
        <v>65887.6484375</v>
      </c>
      <c r="C1737">
        <v>176.22000122070301</v>
      </c>
      <c r="D1737">
        <v>0.267849555452574</v>
      </c>
      <c r="E1737">
        <v>2.1487511971567601</v>
      </c>
      <c r="F1737">
        <v>2.4932024772280399</v>
      </c>
    </row>
    <row r="1738" spans="1:6" x14ac:dyDescent="0.3">
      <c r="A1738" s="10">
        <v>45564</v>
      </c>
      <c r="B1738">
        <v>65635.3046875</v>
      </c>
      <c r="C1738">
        <v>176.22000122070301</v>
      </c>
      <c r="D1738">
        <v>0.267849555452574</v>
      </c>
      <c r="E1738">
        <v>2.15701235991801</v>
      </c>
      <c r="F1738">
        <v>2.5027879292284299</v>
      </c>
    </row>
    <row r="1739" spans="1:6" x14ac:dyDescent="0.3">
      <c r="A1739" s="10">
        <v>45565</v>
      </c>
      <c r="B1739">
        <v>63329.5</v>
      </c>
      <c r="C1739">
        <v>168.600006103515</v>
      </c>
      <c r="D1739">
        <v>0.26622664967118898</v>
      </c>
      <c r="E1739">
        <v>2.1388802298041898</v>
      </c>
      <c r="F1739">
        <v>2.4817491641182499</v>
      </c>
    </row>
    <row r="1740" spans="1:6" x14ac:dyDescent="0.3">
      <c r="A1740" s="10">
        <v>45566</v>
      </c>
      <c r="B1740">
        <v>60837.0078125</v>
      </c>
      <c r="C1740">
        <v>162.69000244140599</v>
      </c>
      <c r="D1740">
        <v>0.26741946767470498</v>
      </c>
      <c r="E1740">
        <v>2.1484633983135302</v>
      </c>
      <c r="F1740">
        <v>2.4928685433645699</v>
      </c>
    </row>
    <row r="1741" spans="1:6" x14ac:dyDescent="0.3">
      <c r="A1741" s="10">
        <v>45567</v>
      </c>
      <c r="B1741">
        <v>60632.78515625</v>
      </c>
      <c r="C1741">
        <v>164.63999938964801</v>
      </c>
      <c r="D1741">
        <v>0.271536263698546</v>
      </c>
      <c r="E1741">
        <v>2.1815379745680299</v>
      </c>
      <c r="F1741">
        <v>2.53124507367674</v>
      </c>
    </row>
    <row r="1742" spans="1:6" x14ac:dyDescent="0.3">
      <c r="A1742" s="10">
        <v>45568</v>
      </c>
      <c r="B1742">
        <v>60759.40234375</v>
      </c>
      <c r="C1742">
        <v>163.41000366210901</v>
      </c>
      <c r="D1742">
        <v>0.268946035277976</v>
      </c>
      <c r="E1742">
        <v>2.1607279303208502</v>
      </c>
      <c r="F1742">
        <v>2.5070991167428098</v>
      </c>
    </row>
    <row r="1743" spans="1:6" x14ac:dyDescent="0.3">
      <c r="A1743" s="10">
        <v>45569</v>
      </c>
      <c r="B1743">
        <v>62067.4765625</v>
      </c>
      <c r="C1743">
        <v>176.509994506835</v>
      </c>
      <c r="D1743">
        <v>0.28438403537977802</v>
      </c>
      <c r="E1743">
        <v>2.2847577118857099</v>
      </c>
      <c r="F1743">
        <v>2.6510112453581298</v>
      </c>
    </row>
    <row r="1744" spans="1:6" x14ac:dyDescent="0.3">
      <c r="A1744" s="10">
        <v>45570</v>
      </c>
      <c r="B1744">
        <v>62089.94921875</v>
      </c>
      <c r="C1744">
        <v>176.509994506835</v>
      </c>
      <c r="D1744">
        <v>0.28438403537977802</v>
      </c>
      <c r="E1744">
        <v>2.2839307733019298</v>
      </c>
      <c r="F1744">
        <v>2.6500517460320498</v>
      </c>
    </row>
    <row r="1745" spans="1:6" x14ac:dyDescent="0.3">
      <c r="A1745" s="10">
        <v>45571</v>
      </c>
      <c r="B1745">
        <v>62818.953125</v>
      </c>
      <c r="C1745">
        <v>176.509994506835</v>
      </c>
      <c r="D1745">
        <v>0.28438403537977802</v>
      </c>
      <c r="E1745">
        <v>2.2574261218788401</v>
      </c>
      <c r="F1745">
        <v>2.6192983192632502</v>
      </c>
    </row>
    <row r="1746" spans="1:6" x14ac:dyDescent="0.3">
      <c r="A1746" s="10">
        <v>45572</v>
      </c>
      <c r="B1746">
        <v>62236.66015625</v>
      </c>
      <c r="C1746">
        <v>186.08999633789</v>
      </c>
      <c r="D1746">
        <v>0.29900382808251103</v>
      </c>
      <c r="E1746">
        <v>2.4022139681032302</v>
      </c>
      <c r="F1746">
        <v>2.7872960927406201</v>
      </c>
    </row>
    <row r="1747" spans="1:6" x14ac:dyDescent="0.3">
      <c r="A1747" s="10">
        <v>45573</v>
      </c>
      <c r="B1747">
        <v>62131.96875</v>
      </c>
      <c r="C1747">
        <v>192.19999694824199</v>
      </c>
      <c r="D1747">
        <v>0.309341552851151</v>
      </c>
      <c r="E1747">
        <v>2.4852678440247802</v>
      </c>
      <c r="F1747">
        <v>2.8836637547877602</v>
      </c>
    </row>
    <row r="1748" spans="1:6" x14ac:dyDescent="0.3">
      <c r="A1748" s="10">
        <v>45574</v>
      </c>
      <c r="B1748">
        <v>60582.1015625</v>
      </c>
      <c r="C1748">
        <v>188.91000366210901</v>
      </c>
      <c r="D1748">
        <v>0.31182477792920199</v>
      </c>
      <c r="E1748">
        <v>2.5052182172581001</v>
      </c>
      <c r="F1748">
        <v>2.90681223285854</v>
      </c>
    </row>
    <row r="1749" spans="1:6" x14ac:dyDescent="0.3">
      <c r="A1749" s="10">
        <v>45575</v>
      </c>
      <c r="B1749">
        <v>60274.5</v>
      </c>
      <c r="C1749">
        <v>183.33999633789</v>
      </c>
      <c r="D1749">
        <v>0.30417505966518199</v>
      </c>
      <c r="E1749">
        <v>2.4437599403399499</v>
      </c>
      <c r="F1749">
        <v>2.8355020092918202</v>
      </c>
    </row>
    <row r="1750" spans="1:6" x14ac:dyDescent="0.3">
      <c r="A1750" s="10">
        <v>45576</v>
      </c>
      <c r="B1750">
        <v>62445.08984375</v>
      </c>
      <c r="C1750">
        <v>212.58999633789</v>
      </c>
      <c r="D1750">
        <v>0.34044309467699202</v>
      </c>
      <c r="E1750">
        <v>2.7351394215316902</v>
      </c>
      <c r="F1750">
        <v>3.17359049775057</v>
      </c>
    </row>
    <row r="1751" spans="1:6" x14ac:dyDescent="0.3">
      <c r="A1751" s="10">
        <v>45577</v>
      </c>
      <c r="B1751">
        <v>63193.0234375</v>
      </c>
      <c r="C1751">
        <v>212.58999633789</v>
      </c>
      <c r="D1751">
        <v>0.34044309467699202</v>
      </c>
      <c r="E1751">
        <v>2.7027671350723002</v>
      </c>
      <c r="F1751">
        <v>3.1360288364000701</v>
      </c>
    </row>
    <row r="1752" spans="1:6" x14ac:dyDescent="0.3">
      <c r="A1752" s="10">
        <v>45578</v>
      </c>
      <c r="B1752">
        <v>62851.375</v>
      </c>
      <c r="C1752">
        <v>212.58999633789</v>
      </c>
      <c r="D1752">
        <v>0.34044309467699202</v>
      </c>
      <c r="E1752">
        <v>2.7174588767982999</v>
      </c>
      <c r="F1752">
        <v>3.1530757085156198</v>
      </c>
    </row>
    <row r="1753" spans="1:6" x14ac:dyDescent="0.3">
      <c r="A1753" s="10">
        <v>45579</v>
      </c>
      <c r="B1753">
        <v>66046.125</v>
      </c>
      <c r="C1753">
        <v>201.669998168945</v>
      </c>
      <c r="D1753">
        <v>0.30534720722668401</v>
      </c>
      <c r="E1753">
        <v>2.4531770413281699</v>
      </c>
      <c r="F1753">
        <v>2.8464286998938899</v>
      </c>
    </row>
    <row r="1754" spans="1:6" x14ac:dyDescent="0.3">
      <c r="A1754" s="10">
        <v>45580</v>
      </c>
      <c r="B1754">
        <v>67041.109375</v>
      </c>
      <c r="C1754">
        <v>194.30999755859301</v>
      </c>
      <c r="D1754">
        <v>0.28983708558834298</v>
      </c>
      <c r="E1754">
        <v>2.3285678311868199</v>
      </c>
      <c r="F1754">
        <v>2.7018442585583999</v>
      </c>
    </row>
    <row r="1755" spans="1:6" x14ac:dyDescent="0.3">
      <c r="A1755" s="10">
        <v>45581</v>
      </c>
      <c r="B1755">
        <v>67612.71875</v>
      </c>
      <c r="C1755">
        <v>194.08999633789</v>
      </c>
      <c r="D1755">
        <v>0.28706136940823801</v>
      </c>
      <c r="E1755">
        <v>2.3062675676012301</v>
      </c>
      <c r="F1755">
        <v>2.6759691956437202</v>
      </c>
    </row>
    <row r="1756" spans="1:6" x14ac:dyDescent="0.3">
      <c r="A1756" s="10">
        <v>45582</v>
      </c>
      <c r="B1756">
        <v>67399.8359375</v>
      </c>
      <c r="C1756">
        <v>193.419998168945</v>
      </c>
      <c r="D1756">
        <v>0.28697398959294801</v>
      </c>
      <c r="E1756">
        <v>2.3055655531348398</v>
      </c>
      <c r="F1756">
        <v>2.6751546461468001</v>
      </c>
    </row>
    <row r="1757" spans="1:6" x14ac:dyDescent="0.3">
      <c r="A1757" s="10">
        <v>45583</v>
      </c>
      <c r="B1757">
        <v>68418.7890625</v>
      </c>
      <c r="C1757">
        <v>215.86000061035099</v>
      </c>
      <c r="D1757">
        <v>0.31549813080317002</v>
      </c>
      <c r="E1757">
        <v>2.53473014571804</v>
      </c>
      <c r="F1757">
        <v>2.94105501221869</v>
      </c>
    </row>
    <row r="1758" spans="1:6" x14ac:dyDescent="0.3">
      <c r="A1758" s="10">
        <v>45584</v>
      </c>
      <c r="B1758">
        <v>68362.734375</v>
      </c>
      <c r="C1758">
        <v>215.86000061035099</v>
      </c>
      <c r="D1758">
        <v>0.31549813080317002</v>
      </c>
      <c r="E1758">
        <v>2.5368085223001602</v>
      </c>
      <c r="F1758">
        <v>2.9434665588184199</v>
      </c>
    </row>
    <row r="1759" spans="1:6" x14ac:dyDescent="0.3">
      <c r="A1759" s="10">
        <v>45585</v>
      </c>
      <c r="B1759">
        <v>69001.703125</v>
      </c>
      <c r="C1759">
        <v>215.86000061035099</v>
      </c>
      <c r="D1759">
        <v>0.31549813080317002</v>
      </c>
      <c r="E1759">
        <v>2.51331719821578</v>
      </c>
      <c r="F1759">
        <v>2.9162095048244301</v>
      </c>
    </row>
    <row r="1760" spans="1:6" x14ac:dyDescent="0.3">
      <c r="A1760" s="10">
        <v>45586</v>
      </c>
      <c r="B1760">
        <v>67367.8515625</v>
      </c>
      <c r="C1760">
        <v>219.05000305175699</v>
      </c>
      <c r="D1760">
        <v>0.32515509693601502</v>
      </c>
      <c r="E1760">
        <v>2.6123147675691598</v>
      </c>
      <c r="F1760">
        <v>3.0310766823170998</v>
      </c>
    </row>
    <row r="1761" spans="1:6" x14ac:dyDescent="0.3">
      <c r="A1761" s="10">
        <v>45587</v>
      </c>
      <c r="B1761">
        <v>67361.40625</v>
      </c>
      <c r="C1761">
        <v>219.69999694824199</v>
      </c>
      <c r="D1761">
        <v>0.32615114377639898</v>
      </c>
      <c r="E1761">
        <v>2.6203170652260201</v>
      </c>
      <c r="F1761">
        <v>3.0403617723582399</v>
      </c>
    </row>
    <row r="1762" spans="1:6" x14ac:dyDescent="0.3">
      <c r="A1762" s="10">
        <v>45588</v>
      </c>
      <c r="B1762">
        <v>66432.1953125</v>
      </c>
      <c r="C1762">
        <v>213.94999694824199</v>
      </c>
      <c r="D1762">
        <v>0.32205769498029002</v>
      </c>
      <c r="E1762">
        <v>2.58743006194319</v>
      </c>
      <c r="F1762">
        <v>3.0022028835292902</v>
      </c>
    </row>
    <row r="1763" spans="1:6" x14ac:dyDescent="0.3">
      <c r="A1763" s="10">
        <v>45589</v>
      </c>
      <c r="B1763">
        <v>68161.0546875</v>
      </c>
      <c r="C1763">
        <v>235.88999938964801</v>
      </c>
      <c r="D1763">
        <v>0.34607739048513803</v>
      </c>
      <c r="E1763">
        <v>2.7804056784139202</v>
      </c>
      <c r="F1763">
        <v>3.2261130717661102</v>
      </c>
    </row>
    <row r="1764" spans="1:6" x14ac:dyDescent="0.3">
      <c r="A1764" s="10">
        <v>45590</v>
      </c>
      <c r="B1764">
        <v>66642.4140625</v>
      </c>
      <c r="C1764">
        <v>234.33999633789</v>
      </c>
      <c r="D1764">
        <v>0.35163791653483101</v>
      </c>
      <c r="E1764">
        <v>2.8250792648099101</v>
      </c>
      <c r="F1764">
        <v>3.2779479684337698</v>
      </c>
    </row>
    <row r="1765" spans="1:6" x14ac:dyDescent="0.3">
      <c r="A1765" s="10">
        <v>45591</v>
      </c>
      <c r="B1765">
        <v>67014.6953125</v>
      </c>
      <c r="C1765">
        <v>234.33999633789</v>
      </c>
      <c r="D1765">
        <v>0.35163791653483101</v>
      </c>
      <c r="E1765">
        <v>2.8093853332752201</v>
      </c>
      <c r="F1765">
        <v>3.2597382524687402</v>
      </c>
    </row>
    <row r="1766" spans="1:6" x14ac:dyDescent="0.3">
      <c r="A1766" s="10">
        <v>45592</v>
      </c>
      <c r="B1766">
        <v>67929.296875</v>
      </c>
      <c r="C1766">
        <v>234.33999633789</v>
      </c>
      <c r="D1766">
        <v>0.35163791653483101</v>
      </c>
      <c r="E1766">
        <v>2.7715597067240298</v>
      </c>
      <c r="F1766">
        <v>3.2158490642067901</v>
      </c>
    </row>
    <row r="1767" spans="1:6" x14ac:dyDescent="0.3">
      <c r="A1767" s="10">
        <v>45593</v>
      </c>
      <c r="B1767">
        <v>69907.7578125</v>
      </c>
      <c r="C1767">
        <v>255.33999633789</v>
      </c>
      <c r="D1767">
        <v>0.36525273349881898</v>
      </c>
      <c r="E1767">
        <v>2.93446148808711</v>
      </c>
      <c r="F1767">
        <v>3.4048644911099499</v>
      </c>
    </row>
    <row r="1768" spans="1:6" x14ac:dyDescent="0.3">
      <c r="A1768" s="10">
        <v>45594</v>
      </c>
      <c r="B1768">
        <v>72720.4921875</v>
      </c>
      <c r="C1768">
        <v>258.239990234375</v>
      </c>
      <c r="D1768">
        <v>0.35511309462611701</v>
      </c>
      <c r="E1768">
        <v>2.8529990456570902</v>
      </c>
      <c r="F1768">
        <v>3.31034337412986</v>
      </c>
    </row>
    <row r="1769" spans="1:6" x14ac:dyDescent="0.3">
      <c r="A1769" s="10">
        <v>45595</v>
      </c>
      <c r="B1769">
        <v>72339.5390625</v>
      </c>
      <c r="C1769">
        <v>247.30999755859301</v>
      </c>
      <c r="D1769">
        <v>0.34187389187664302</v>
      </c>
      <c r="E1769">
        <v>2.7466345286029501</v>
      </c>
      <c r="F1769">
        <v>3.1869283050611599</v>
      </c>
    </row>
    <row r="1770" spans="1:6" x14ac:dyDescent="0.3">
      <c r="A1770" s="10">
        <v>45596</v>
      </c>
      <c r="B1770">
        <v>70215.1875</v>
      </c>
      <c r="C1770">
        <v>244.5</v>
      </c>
      <c r="D1770">
        <v>0.34821526325768098</v>
      </c>
      <c r="E1770">
        <v>2.7975814713432801</v>
      </c>
      <c r="F1770">
        <v>3.2460421959646202</v>
      </c>
    </row>
    <row r="1771" spans="1:6" x14ac:dyDescent="0.3">
      <c r="A1771" s="10">
        <v>45597</v>
      </c>
      <c r="B1771">
        <v>69482.46875</v>
      </c>
      <c r="C1771">
        <v>229.71000671386699</v>
      </c>
      <c r="D1771">
        <v>0.33060138887748802</v>
      </c>
      <c r="E1771">
        <v>2.6560705905633899</v>
      </c>
      <c r="F1771">
        <v>3.0818466953491899</v>
      </c>
    </row>
    <row r="1772" spans="1:6" x14ac:dyDescent="0.3">
      <c r="A1772" s="10">
        <v>45598</v>
      </c>
      <c r="B1772">
        <v>69289.2734375</v>
      </c>
      <c r="C1772">
        <v>229.71000671386699</v>
      </c>
      <c r="D1772">
        <v>0.33060138887748802</v>
      </c>
      <c r="E1772">
        <v>2.6634763600614502</v>
      </c>
      <c r="F1772">
        <v>3.09043963197339</v>
      </c>
    </row>
    <row r="1773" spans="1:6" x14ac:dyDescent="0.3">
      <c r="A1773" s="10">
        <v>45599</v>
      </c>
      <c r="B1773">
        <v>68741.1171875</v>
      </c>
      <c r="C1773">
        <v>229.71000671386699</v>
      </c>
      <c r="D1773">
        <v>0.33060138887748802</v>
      </c>
      <c r="E1773">
        <v>2.6847154855401998</v>
      </c>
      <c r="F1773">
        <v>3.1150834531509402</v>
      </c>
    </row>
    <row r="1774" spans="1:6" x14ac:dyDescent="0.3">
      <c r="A1774" s="10">
        <v>45600</v>
      </c>
      <c r="B1774">
        <v>67811.5078125</v>
      </c>
      <c r="C1774">
        <v>222.99000549316401</v>
      </c>
      <c r="D1774">
        <v>0.328837999163409</v>
      </c>
      <c r="E1774">
        <v>2.6419034160842698</v>
      </c>
      <c r="F1774">
        <v>3.0654084801880299</v>
      </c>
    </row>
    <row r="1775" spans="1:6" x14ac:dyDescent="0.3">
      <c r="A1775" s="10">
        <v>45601</v>
      </c>
      <c r="B1775">
        <v>69359.5625</v>
      </c>
      <c r="C1775">
        <v>227.80000305175699</v>
      </c>
      <c r="D1775">
        <v>0.32843344859875301</v>
      </c>
      <c r="E1775">
        <v>2.6386532335583301</v>
      </c>
      <c r="F1775">
        <v>3.0616372836270598</v>
      </c>
    </row>
    <row r="1776" spans="1:6" x14ac:dyDescent="0.3">
      <c r="A1776" s="10">
        <v>45602</v>
      </c>
      <c r="B1776">
        <v>75639.078125</v>
      </c>
      <c r="C1776">
        <v>257.80999755859301</v>
      </c>
      <c r="D1776">
        <v>0.34084233170126799</v>
      </c>
      <c r="E1776">
        <v>2.7383469147683099</v>
      </c>
      <c r="F1776">
        <v>3.1773121618007498</v>
      </c>
    </row>
    <row r="1777" spans="1:6" x14ac:dyDescent="0.3">
      <c r="A1777" s="10">
        <v>45603</v>
      </c>
      <c r="B1777">
        <v>75904.859375</v>
      </c>
      <c r="C1777">
        <v>270.80999755859301</v>
      </c>
      <c r="D1777">
        <v>0.35677557377543501</v>
      </c>
      <c r="E1777">
        <v>2.86635549884963</v>
      </c>
      <c r="F1777">
        <v>3.3258409069436499</v>
      </c>
    </row>
    <row r="1778" spans="1:6" x14ac:dyDescent="0.3">
      <c r="A1778" s="10">
        <v>45604</v>
      </c>
      <c r="B1778">
        <v>76545.4765625</v>
      </c>
      <c r="C1778">
        <v>270.42001342773398</v>
      </c>
      <c r="D1778">
        <v>0.35328020096253998</v>
      </c>
      <c r="E1778">
        <v>2.83827347244645</v>
      </c>
      <c r="F1778">
        <v>3.2932572472409198</v>
      </c>
    </row>
    <row r="1779" spans="1:6" x14ac:dyDescent="0.3">
      <c r="A1779" s="10">
        <v>45605</v>
      </c>
      <c r="B1779">
        <v>76778.8671875</v>
      </c>
      <c r="C1779">
        <v>270.42001342773398</v>
      </c>
      <c r="D1779">
        <v>0.35328020096253998</v>
      </c>
      <c r="E1779">
        <v>2.8296457543786899</v>
      </c>
      <c r="F1779">
        <v>3.2832464800158401</v>
      </c>
    </row>
    <row r="1780" spans="1:6" x14ac:dyDescent="0.3">
      <c r="A1780" s="10">
        <v>45606</v>
      </c>
      <c r="B1780">
        <v>80474.1875</v>
      </c>
      <c r="C1780">
        <v>270.42001342773398</v>
      </c>
      <c r="D1780">
        <v>0.35328020096253998</v>
      </c>
      <c r="E1780">
        <v>2.5350293168197702</v>
      </c>
      <c r="F1780">
        <v>2.9194315155675001</v>
      </c>
    </row>
    <row r="1781" spans="1:6" x14ac:dyDescent="0.3">
      <c r="A1781" s="10">
        <v>45607</v>
      </c>
      <c r="B1781">
        <v>88701.484375</v>
      </c>
      <c r="C1781">
        <v>340</v>
      </c>
      <c r="D1781">
        <v>0.38330812882746601</v>
      </c>
      <c r="E1781">
        <v>2.89167037821404</v>
      </c>
      <c r="F1781">
        <v>3.3301522703420599</v>
      </c>
    </row>
    <row r="1782" spans="1:6" x14ac:dyDescent="0.3">
      <c r="A1782" s="10">
        <v>45608</v>
      </c>
      <c r="B1782">
        <v>87955.8125</v>
      </c>
      <c r="C1782">
        <v>356.58999633789</v>
      </c>
      <c r="D1782">
        <v>0.40541947848857601</v>
      </c>
      <c r="E1782">
        <v>3.0584780455415101</v>
      </c>
      <c r="F1782">
        <v>3.5222540175696002</v>
      </c>
    </row>
    <row r="1783" spans="1:6" x14ac:dyDescent="0.3">
      <c r="A1783" s="10">
        <v>45609</v>
      </c>
      <c r="B1783">
        <v>90584.1640625</v>
      </c>
      <c r="C1783">
        <v>328.38000488281199</v>
      </c>
      <c r="D1783">
        <v>0.36251370013884698</v>
      </c>
      <c r="E1783">
        <v>2.7347975415885801</v>
      </c>
      <c r="F1783">
        <v>3.1494918337379598</v>
      </c>
    </row>
    <row r="1784" spans="1:6" x14ac:dyDescent="0.3">
      <c r="A1784" s="10">
        <v>45610</v>
      </c>
      <c r="B1784">
        <v>87250.4296875</v>
      </c>
      <c r="C1784">
        <v>327.67001342773398</v>
      </c>
      <c r="D1784">
        <v>0.375551174477113</v>
      </c>
      <c r="E1784">
        <v>2.83315203896387</v>
      </c>
      <c r="F1784">
        <v>3.26276043281494</v>
      </c>
    </row>
    <row r="1785" spans="1:6" x14ac:dyDescent="0.3">
      <c r="A1785" s="10">
        <v>45611</v>
      </c>
      <c r="B1785">
        <v>91066.0078125</v>
      </c>
      <c r="C1785">
        <v>340.64999389648398</v>
      </c>
      <c r="D1785">
        <v>0.37406931749755001</v>
      </c>
      <c r="E1785">
        <v>2.8219729336689698</v>
      </c>
      <c r="F1785">
        <v>3.2498861705343298</v>
      </c>
    </row>
    <row r="1786" spans="1:6" x14ac:dyDescent="0.3">
      <c r="A1786" s="10">
        <v>45612</v>
      </c>
      <c r="B1786">
        <v>90558.4765625</v>
      </c>
      <c r="C1786">
        <v>340.64999389648398</v>
      </c>
      <c r="D1786">
        <v>0.37406931749755001</v>
      </c>
      <c r="E1786">
        <v>2.83778856468285</v>
      </c>
      <c r="F1786">
        <v>3.2681000236500002</v>
      </c>
    </row>
    <row r="1787" spans="1:6" x14ac:dyDescent="0.3">
      <c r="A1787" s="10">
        <v>45613</v>
      </c>
      <c r="B1787">
        <v>89845.8515625</v>
      </c>
      <c r="C1787">
        <v>340.64999389648398</v>
      </c>
      <c r="D1787">
        <v>0.37406931749755001</v>
      </c>
      <c r="E1787">
        <v>2.86029688355053</v>
      </c>
      <c r="F1787">
        <v>3.2940214183371399</v>
      </c>
    </row>
    <row r="1788" spans="1:6" x14ac:dyDescent="0.3">
      <c r="A1788" s="10">
        <v>45614</v>
      </c>
      <c r="B1788">
        <v>90542.640625</v>
      </c>
      <c r="C1788">
        <v>384.79000854492102</v>
      </c>
      <c r="D1788">
        <v>0.42498209229240902</v>
      </c>
      <c r="E1788">
        <v>2.8829363401508701</v>
      </c>
      <c r="F1788">
        <v>3.2891458237167202</v>
      </c>
    </row>
    <row r="1789" spans="1:6" x14ac:dyDescent="0.3">
      <c r="A1789" s="10">
        <v>45615</v>
      </c>
      <c r="B1789">
        <v>92343.7890625</v>
      </c>
      <c r="C1789">
        <v>430.54000854492102</v>
      </c>
      <c r="D1789">
        <v>0.46623602184389901</v>
      </c>
      <c r="E1789">
        <v>3.1627891970947402</v>
      </c>
      <c r="F1789">
        <v>3.6084303125389598</v>
      </c>
    </row>
    <row r="1790" spans="1:6" x14ac:dyDescent="0.3">
      <c r="A1790" s="10">
        <v>45616</v>
      </c>
      <c r="B1790">
        <v>94339.4921875</v>
      </c>
      <c r="C1790">
        <v>473.829986572265</v>
      </c>
      <c r="D1790">
        <v>0.50226048029867199</v>
      </c>
      <c r="E1790">
        <v>3.4071670715912998</v>
      </c>
      <c r="F1790">
        <v>3.88724134770287</v>
      </c>
    </row>
    <row r="1791" spans="1:6" x14ac:dyDescent="0.3">
      <c r="A1791" s="10">
        <v>45617</v>
      </c>
      <c r="B1791">
        <v>98504.7265625</v>
      </c>
      <c r="C1791">
        <v>397.27999877929602</v>
      </c>
      <c r="D1791">
        <v>0.40331059497660499</v>
      </c>
      <c r="E1791">
        <v>2.7359241523661999</v>
      </c>
      <c r="F1791">
        <v>3.1214194272808902</v>
      </c>
    </row>
    <row r="1792" spans="1:6" x14ac:dyDescent="0.3">
      <c r="A1792" s="10">
        <v>45618</v>
      </c>
      <c r="B1792">
        <v>98997.6640625</v>
      </c>
      <c r="C1792">
        <v>421.88000488281199</v>
      </c>
      <c r="D1792">
        <v>0.42615147425748101</v>
      </c>
      <c r="E1792">
        <v>2.8908690361956402</v>
      </c>
      <c r="F1792">
        <v>3.2981962469616102</v>
      </c>
    </row>
    <row r="1793" spans="1:6" x14ac:dyDescent="0.3">
      <c r="A1793" s="10">
        <v>45619</v>
      </c>
      <c r="B1793">
        <v>97777.28125</v>
      </c>
      <c r="C1793">
        <v>421.88000488281199</v>
      </c>
      <c r="D1793">
        <v>0.42615147425748101</v>
      </c>
      <c r="E1793">
        <v>2.92695069892812</v>
      </c>
      <c r="F1793">
        <v>3.33936186294711</v>
      </c>
    </row>
    <row r="1794" spans="1:6" x14ac:dyDescent="0.3">
      <c r="A1794" s="10">
        <v>45620</v>
      </c>
      <c r="B1794">
        <v>98013.8203125</v>
      </c>
      <c r="C1794">
        <v>421.88000488281199</v>
      </c>
      <c r="D1794">
        <v>0.42615147425748101</v>
      </c>
      <c r="E1794">
        <v>2.9198870198255098</v>
      </c>
      <c r="F1794">
        <v>3.33130290226288</v>
      </c>
    </row>
    <row r="1795" spans="1:6" x14ac:dyDescent="0.3">
      <c r="A1795" s="10">
        <v>45621</v>
      </c>
      <c r="B1795">
        <v>93102.296875</v>
      </c>
      <c r="C1795">
        <v>403.45001220703102</v>
      </c>
      <c r="D1795">
        <v>0.43334055737497701</v>
      </c>
      <c r="E1795">
        <v>2.58275230520074</v>
      </c>
      <c r="F1795">
        <v>2.9865423311612398</v>
      </c>
    </row>
    <row r="1796" spans="1:6" x14ac:dyDescent="0.3">
      <c r="A1796" s="10">
        <v>45622</v>
      </c>
      <c r="B1796">
        <v>91985.3203125</v>
      </c>
      <c r="C1796">
        <v>353.69000244140602</v>
      </c>
      <c r="D1796">
        <v>0.38450700746577998</v>
      </c>
      <c r="E1796">
        <v>2.2916995489963901</v>
      </c>
      <c r="F1796">
        <v>2.6499861018801401</v>
      </c>
    </row>
    <row r="1797" spans="1:6" x14ac:dyDescent="0.3">
      <c r="A1797" s="10">
        <v>45623</v>
      </c>
      <c r="B1797">
        <v>95962.53125</v>
      </c>
      <c r="C1797">
        <v>388.83999633789</v>
      </c>
      <c r="D1797">
        <v>0.40519981212760098</v>
      </c>
      <c r="E1797">
        <v>2.4150306982087701</v>
      </c>
      <c r="F1797">
        <v>2.7925989637995001</v>
      </c>
    </row>
    <row r="1798" spans="1:6" x14ac:dyDescent="0.3">
      <c r="A1798" s="10">
        <v>45624</v>
      </c>
      <c r="B1798">
        <v>95652.46875</v>
      </c>
      <c r="C1798">
        <v>388.83999633789</v>
      </c>
      <c r="D1798">
        <v>0.40519981212760098</v>
      </c>
      <c r="E1798">
        <v>2.42285914702612</v>
      </c>
      <c r="F1798">
        <v>2.8016513199752402</v>
      </c>
    </row>
    <row r="1799" spans="1:6" x14ac:dyDescent="0.3">
      <c r="A1799" s="10">
        <v>45625</v>
      </c>
      <c r="B1799">
        <v>97461.5234375</v>
      </c>
      <c r="C1799">
        <v>387.47000122070301</v>
      </c>
      <c r="D1799">
        <v>0.397562019917715</v>
      </c>
      <c r="E1799">
        <v>2.3695087060919402</v>
      </c>
      <c r="F1799">
        <v>2.7399600188329498</v>
      </c>
    </row>
    <row r="1800" spans="1:6" x14ac:dyDescent="0.3">
      <c r="A1800" s="10">
        <v>45626</v>
      </c>
      <c r="B1800">
        <v>96449.0546875</v>
      </c>
      <c r="C1800">
        <v>387.47000122070301</v>
      </c>
      <c r="D1800">
        <v>0.397562019917715</v>
      </c>
      <c r="E1800">
        <v>2.39438249594446</v>
      </c>
      <c r="F1800">
        <v>2.7687226013622102</v>
      </c>
    </row>
    <row r="1801" spans="1:6" x14ac:dyDescent="0.3">
      <c r="A1801" s="10">
        <v>45627</v>
      </c>
      <c r="B1801">
        <v>97279.7890625</v>
      </c>
      <c r="C1801">
        <v>387.47000122070301</v>
      </c>
      <c r="D1801">
        <v>0.397562019917715</v>
      </c>
      <c r="E1801">
        <v>2.3739353314774201</v>
      </c>
      <c r="F1801">
        <v>2.74507870716839</v>
      </c>
    </row>
    <row r="1802" spans="1:6" x14ac:dyDescent="0.3">
      <c r="A1802" s="10">
        <v>45628</v>
      </c>
      <c r="B1802">
        <v>95865.3046875</v>
      </c>
      <c r="C1802">
        <v>380.29998779296801</v>
      </c>
      <c r="D1802">
        <v>0.39670242433658698</v>
      </c>
      <c r="E1802">
        <v>2.3108286183806399</v>
      </c>
      <c r="F1802">
        <v>2.6661540228796898</v>
      </c>
    </row>
    <row r="1803" spans="1:6" x14ac:dyDescent="0.3">
      <c r="A1803" s="10">
        <v>45629</v>
      </c>
      <c r="B1803">
        <v>96002.1640625</v>
      </c>
      <c r="C1803">
        <v>373.42999267578102</v>
      </c>
      <c r="D1803">
        <v>0.388980807175001</v>
      </c>
      <c r="E1803">
        <v>2.26584947829343</v>
      </c>
      <c r="F1803">
        <v>2.61425864892797</v>
      </c>
    </row>
    <row r="1804" spans="1:6" x14ac:dyDescent="0.3">
      <c r="A1804" s="10">
        <v>45630</v>
      </c>
      <c r="B1804">
        <v>98768.53125</v>
      </c>
      <c r="C1804">
        <v>406</v>
      </c>
      <c r="D1804">
        <v>0.41106210132085902</v>
      </c>
      <c r="E1804">
        <v>2.3944750760029998</v>
      </c>
      <c r="F1804">
        <v>2.7626624085365101</v>
      </c>
    </row>
    <row r="1805" spans="1:6" x14ac:dyDescent="0.3">
      <c r="A1805" s="10">
        <v>45631</v>
      </c>
      <c r="B1805">
        <v>96593.5703125</v>
      </c>
      <c r="C1805">
        <v>386.39999389648398</v>
      </c>
      <c r="D1805">
        <v>0.40002661941825002</v>
      </c>
      <c r="E1805">
        <v>2.3301923647470399</v>
      </c>
      <c r="F1805">
        <v>2.68849524276165</v>
      </c>
    </row>
    <row r="1806" spans="1:6" x14ac:dyDescent="0.3">
      <c r="A1806" s="10">
        <v>45632</v>
      </c>
      <c r="B1806">
        <v>99920.7109375</v>
      </c>
      <c r="C1806">
        <v>395.010009765625</v>
      </c>
      <c r="D1806">
        <v>0.39532345802933899</v>
      </c>
      <c r="E1806">
        <v>2.3027960110380001</v>
      </c>
      <c r="F1806">
        <v>2.6568862787421699</v>
      </c>
    </row>
    <row r="1807" spans="1:6" x14ac:dyDescent="0.3">
      <c r="A1807" s="10">
        <v>45633</v>
      </c>
      <c r="B1807">
        <v>99923.3359375</v>
      </c>
      <c r="C1807">
        <v>395.010009765625</v>
      </c>
      <c r="D1807">
        <v>0.39532345802933899</v>
      </c>
      <c r="E1807">
        <v>2.3027355162649599</v>
      </c>
      <c r="F1807">
        <v>2.6568164819683102</v>
      </c>
    </row>
    <row r="1808" spans="1:6" x14ac:dyDescent="0.3">
      <c r="A1808" s="10">
        <v>45634</v>
      </c>
      <c r="B1808">
        <v>101236.015625</v>
      </c>
      <c r="C1808">
        <v>395.010009765625</v>
      </c>
      <c r="D1808">
        <v>0.39532345802933899</v>
      </c>
      <c r="E1808">
        <v>2.2071804604099001</v>
      </c>
      <c r="F1808">
        <v>2.5386991552921798</v>
      </c>
    </row>
    <row r="1809" spans="1:6" x14ac:dyDescent="0.3">
      <c r="A1809" s="10">
        <v>45635</v>
      </c>
      <c r="B1809">
        <v>97432.71875</v>
      </c>
      <c r="C1809">
        <v>365.33999633789</v>
      </c>
      <c r="D1809">
        <v>0.3749664394312</v>
      </c>
      <c r="E1809">
        <v>2.1210806635281201</v>
      </c>
      <c r="F1809">
        <v>2.4396671615176402</v>
      </c>
    </row>
    <row r="1810" spans="1:6" x14ac:dyDescent="0.3">
      <c r="A1810" s="10">
        <v>45636</v>
      </c>
      <c r="B1810">
        <v>96675.4296875</v>
      </c>
      <c r="C1810">
        <v>377.32000732421801</v>
      </c>
      <c r="D1810">
        <v>0.39029566100082702</v>
      </c>
      <c r="E1810">
        <v>2.20779379846253</v>
      </c>
      <c r="F1810">
        <v>2.53940461677304</v>
      </c>
    </row>
    <row r="1811" spans="1:6" x14ac:dyDescent="0.3">
      <c r="A1811" s="10">
        <v>45637</v>
      </c>
      <c r="B1811">
        <v>101173.03125</v>
      </c>
      <c r="C1811">
        <v>411.39999389648398</v>
      </c>
      <c r="D1811">
        <v>0.40663009580083498</v>
      </c>
      <c r="E1811">
        <v>2.30019314453871</v>
      </c>
      <c r="F1811">
        <v>2.6456823525724902</v>
      </c>
    </row>
    <row r="1812" spans="1:6" x14ac:dyDescent="0.3">
      <c r="A1812" s="10">
        <v>45638</v>
      </c>
      <c r="B1812">
        <v>100043</v>
      </c>
      <c r="C1812">
        <v>392.19000244140602</v>
      </c>
      <c r="D1812">
        <v>0.39202143322511901</v>
      </c>
      <c r="E1812">
        <v>2.2175560110492198</v>
      </c>
      <c r="F1812">
        <v>2.5506331145294001</v>
      </c>
    </row>
    <row r="1813" spans="1:6" x14ac:dyDescent="0.3">
      <c r="A1813" s="10">
        <v>45639</v>
      </c>
      <c r="B1813">
        <v>101459.2578125</v>
      </c>
      <c r="C1813">
        <v>408.67001342773398</v>
      </c>
      <c r="D1813">
        <v>0.40279223625208199</v>
      </c>
      <c r="E1813">
        <v>2.27848344249032</v>
      </c>
      <c r="F1813">
        <v>2.6207118514102699</v>
      </c>
    </row>
    <row r="1814" spans="1:6" x14ac:dyDescent="0.3">
      <c r="A1814" s="10">
        <v>45640</v>
      </c>
      <c r="B1814">
        <v>101372.96875</v>
      </c>
      <c r="C1814">
        <v>408.67001342773398</v>
      </c>
      <c r="D1814">
        <v>0.40279223625208199</v>
      </c>
      <c r="E1814">
        <v>2.2804228963960198</v>
      </c>
      <c r="F1814">
        <v>2.6229426114593202</v>
      </c>
    </row>
    <row r="1815" spans="1:6" x14ac:dyDescent="0.3">
      <c r="A1815" s="10">
        <v>45641</v>
      </c>
      <c r="B1815">
        <v>104298.6953125</v>
      </c>
      <c r="C1815">
        <v>408.67001342773398</v>
      </c>
      <c r="D1815">
        <v>0.40279223625208199</v>
      </c>
      <c r="E1815">
        <v>2.2164537947526202</v>
      </c>
      <c r="F1815">
        <v>2.5493653452503202</v>
      </c>
    </row>
    <row r="1816" spans="1:6" x14ac:dyDescent="0.3">
      <c r="A1816" s="10">
        <v>45642</v>
      </c>
      <c r="B1816">
        <v>106029.71875</v>
      </c>
      <c r="C1816">
        <v>408.5</v>
      </c>
      <c r="D1816">
        <v>0.38526934223335302</v>
      </c>
      <c r="E1816">
        <v>2.1372619298887301</v>
      </c>
      <c r="F1816">
        <v>2.4529984931126299</v>
      </c>
    </row>
    <row r="1817" spans="1:6" x14ac:dyDescent="0.3">
      <c r="A1817" s="10">
        <v>45643</v>
      </c>
      <c r="B1817">
        <v>106140.6015625</v>
      </c>
      <c r="C1817">
        <v>386.42001342773398</v>
      </c>
      <c r="D1817">
        <v>0.36406427676047598</v>
      </c>
      <c r="E1817">
        <v>2.01962791599792</v>
      </c>
      <c r="F1817">
        <v>2.31798646918726</v>
      </c>
    </row>
    <row r="1818" spans="1:6" x14ac:dyDescent="0.3">
      <c r="A1818" s="10">
        <v>45644</v>
      </c>
      <c r="B1818">
        <v>100041.5390625</v>
      </c>
      <c r="C1818">
        <v>349.64001464843699</v>
      </c>
      <c r="D1818">
        <v>0.34949483776934198</v>
      </c>
      <c r="E1818">
        <v>1.9388046999198401</v>
      </c>
      <c r="F1818">
        <v>2.22522328257195</v>
      </c>
    </row>
    <row r="1819" spans="1:6" x14ac:dyDescent="0.3">
      <c r="A1819" s="10">
        <v>45645</v>
      </c>
      <c r="B1819">
        <v>97490.953125</v>
      </c>
      <c r="C1819">
        <v>326.45999145507801</v>
      </c>
      <c r="D1819">
        <v>0.33486183178094497</v>
      </c>
      <c r="E1819">
        <v>1.85762884918243</v>
      </c>
      <c r="F1819">
        <v>2.13205536676747</v>
      </c>
    </row>
    <row r="1820" spans="1:6" x14ac:dyDescent="0.3">
      <c r="A1820" s="10">
        <v>45646</v>
      </c>
      <c r="B1820">
        <v>97755.9296875</v>
      </c>
      <c r="C1820">
        <v>364.20001220703102</v>
      </c>
      <c r="D1820">
        <v>0.372560532513253</v>
      </c>
      <c r="E1820">
        <v>2.0667604593291502</v>
      </c>
      <c r="F1820">
        <v>2.3720818779676298</v>
      </c>
    </row>
    <row r="1821" spans="1:6" x14ac:dyDescent="0.3">
      <c r="A1821" s="10">
        <v>45647</v>
      </c>
      <c r="B1821">
        <v>97224.7265625</v>
      </c>
      <c r="C1821">
        <v>364.20001220703102</v>
      </c>
      <c r="D1821">
        <v>0.372560532513253</v>
      </c>
      <c r="E1821">
        <v>2.0780525416361799</v>
      </c>
      <c r="F1821">
        <v>2.3850421335619001</v>
      </c>
    </row>
    <row r="1822" spans="1:6" x14ac:dyDescent="0.3">
      <c r="A1822" s="10">
        <v>45648</v>
      </c>
      <c r="B1822">
        <v>95104.9375</v>
      </c>
      <c r="C1822">
        <v>364.20001220703102</v>
      </c>
      <c r="D1822">
        <v>0.372560532513253</v>
      </c>
      <c r="E1822">
        <v>2.1243701479020101</v>
      </c>
      <c r="F1822">
        <v>2.43820221505952</v>
      </c>
    </row>
    <row r="1823" spans="1:6" x14ac:dyDescent="0.3">
      <c r="A1823" s="10">
        <v>45649</v>
      </c>
      <c r="B1823">
        <v>94686.2421875</v>
      </c>
      <c r="C1823">
        <v>332.23001098632801</v>
      </c>
      <c r="D1823">
        <v>0.35087463955791798</v>
      </c>
      <c r="E1823">
        <v>1.9338692594206199</v>
      </c>
      <c r="F1823">
        <v>2.2179574953016701</v>
      </c>
    </row>
    <row r="1824" spans="1:6" x14ac:dyDescent="0.3">
      <c r="A1824" s="10">
        <v>45650</v>
      </c>
      <c r="B1824">
        <v>98676.09375</v>
      </c>
      <c r="C1824">
        <v>358.17999267578102</v>
      </c>
      <c r="D1824">
        <v>0.362985581475534</v>
      </c>
      <c r="E1824">
        <v>2.0006195332694698</v>
      </c>
      <c r="F1824">
        <v>2.2945134824632998</v>
      </c>
    </row>
    <row r="1825" spans="1:6" x14ac:dyDescent="0.3">
      <c r="A1825" s="10">
        <v>45651</v>
      </c>
      <c r="B1825">
        <v>99299.1953125</v>
      </c>
      <c r="C1825">
        <v>358.17999267578102</v>
      </c>
      <c r="D1825">
        <v>0.362985581475534</v>
      </c>
      <c r="E1825">
        <v>1.98806566359082</v>
      </c>
      <c r="F1825">
        <v>2.28011543088191</v>
      </c>
    </row>
    <row r="1826" spans="1:6" x14ac:dyDescent="0.3">
      <c r="A1826" s="10">
        <v>45652</v>
      </c>
      <c r="B1826">
        <v>95795.515625</v>
      </c>
      <c r="C1826">
        <v>341.04998779296801</v>
      </c>
      <c r="D1826">
        <v>0.35601874009221701</v>
      </c>
      <c r="E1826">
        <v>1.9622213167342699</v>
      </c>
      <c r="F1826">
        <v>2.25047451149586</v>
      </c>
    </row>
    <row r="1827" spans="1:6" x14ac:dyDescent="0.3">
      <c r="A1827" s="10">
        <v>45653</v>
      </c>
      <c r="B1827">
        <v>94164.859375</v>
      </c>
      <c r="C1827">
        <v>330</v>
      </c>
      <c r="D1827">
        <v>0.35044920386469802</v>
      </c>
      <c r="E1827">
        <v>1.9315244418811901</v>
      </c>
      <c r="F1827">
        <v>2.2152682206201599</v>
      </c>
    </row>
    <row r="1828" spans="1:6" x14ac:dyDescent="0.3">
      <c r="A1828" s="10">
        <v>45654</v>
      </c>
      <c r="B1828">
        <v>95163.9296875</v>
      </c>
      <c r="C1828">
        <v>330</v>
      </c>
      <c r="D1828">
        <v>0.35044920386469802</v>
      </c>
      <c r="E1828">
        <v>1.91124649902943</v>
      </c>
      <c r="F1828">
        <v>2.1920114181665999</v>
      </c>
    </row>
    <row r="1829" spans="1:6" x14ac:dyDescent="0.3">
      <c r="A1829" s="10">
        <v>45655</v>
      </c>
      <c r="B1829">
        <v>94733.3125</v>
      </c>
      <c r="C1829">
        <v>330</v>
      </c>
      <c r="D1829">
        <v>0.35044920386469802</v>
      </c>
      <c r="E1829">
        <v>1.91993420951175</v>
      </c>
      <c r="F1829">
        <v>2.2019753660846999</v>
      </c>
    </row>
  </sheetData>
  <autoFilter ref="A1:D1" xr:uid="{37F4744D-42F9-41C7-A535-2D5B95D2733E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31A3-6FD2-4F1E-9438-C14A16474570}">
  <dimension ref="A1:K46"/>
  <sheetViews>
    <sheetView workbookViewId="0">
      <selection activeCell="F46" sqref="F46"/>
    </sheetView>
  </sheetViews>
  <sheetFormatPr baseColWidth="10" defaultRowHeight="16.5" x14ac:dyDescent="0.3"/>
  <cols>
    <col min="2" max="2" width="12.625" bestFit="1" customWidth="1"/>
    <col min="3" max="3" width="23.375" customWidth="1"/>
    <col min="4" max="4" width="16.875" customWidth="1"/>
    <col min="5" max="5" width="12.375" customWidth="1"/>
    <col min="6" max="6" width="11.875" bestFit="1" customWidth="1"/>
    <col min="7" max="7" width="26.375" customWidth="1"/>
    <col min="8" max="8" width="11" customWidth="1"/>
    <col min="9" max="9" width="12.625" customWidth="1"/>
    <col min="10" max="10" width="11.875" customWidth="1"/>
    <col min="11" max="11" width="26.25" customWidth="1"/>
    <col min="12" max="12" width="11.5" bestFit="1" customWidth="1"/>
    <col min="13" max="13" width="23.125" bestFit="1" customWidth="1"/>
  </cols>
  <sheetData>
    <row r="1" spans="1:11" x14ac:dyDescent="0.3">
      <c r="A1" t="s">
        <v>23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3">
      <c r="A2" s="10">
        <v>45649</v>
      </c>
      <c r="B2">
        <v>444262</v>
      </c>
      <c r="C2">
        <v>1.5819718831455551E-3</v>
      </c>
      <c r="D2">
        <v>1.8143658773656568E-3</v>
      </c>
      <c r="E2">
        <v>5262</v>
      </c>
      <c r="F2">
        <v>27658419334</v>
      </c>
      <c r="G2">
        <v>280828000</v>
      </c>
      <c r="H2">
        <v>1.4677603340804458E-3</v>
      </c>
      <c r="I2">
        <v>106662</v>
      </c>
      <c r="J2">
        <v>364.2</v>
      </c>
      <c r="K2">
        <v>244858000</v>
      </c>
    </row>
    <row r="3" spans="1:11" x14ac:dyDescent="0.3">
      <c r="A3" s="10">
        <v>45642</v>
      </c>
      <c r="B3">
        <v>439000</v>
      </c>
      <c r="C3">
        <v>1.5706057028371078E-3</v>
      </c>
      <c r="D3">
        <v>1.8026304443340328E-3</v>
      </c>
      <c r="E3">
        <v>15350</v>
      </c>
      <c r="F3">
        <v>27097275000</v>
      </c>
      <c r="G3">
        <v>279510000</v>
      </c>
      <c r="H3">
        <v>1.4642071610303526E-3</v>
      </c>
      <c r="I3">
        <v>102910</v>
      </c>
      <c r="J3">
        <v>408.67</v>
      </c>
      <c r="K3">
        <v>243533000</v>
      </c>
    </row>
    <row r="4" spans="1:11" x14ac:dyDescent="0.3">
      <c r="A4" s="10">
        <v>45634</v>
      </c>
      <c r="B4">
        <v>423650</v>
      </c>
      <c r="C4">
        <v>1.5369573577321308E-3</v>
      </c>
      <c r="D4">
        <v>1.7678084849799911E-3</v>
      </c>
      <c r="E4">
        <v>21550</v>
      </c>
      <c r="F4">
        <v>25556262600</v>
      </c>
      <c r="G4">
        <v>275642000</v>
      </c>
      <c r="H4">
        <v>1.4601463918302443E-3</v>
      </c>
      <c r="I4">
        <v>98783</v>
      </c>
      <c r="J4">
        <v>395.01</v>
      </c>
      <c r="K4">
        <v>239647000</v>
      </c>
    </row>
    <row r="5" spans="1:11" x14ac:dyDescent="0.3">
      <c r="A5" s="10">
        <v>45628</v>
      </c>
      <c r="B5">
        <v>402100</v>
      </c>
      <c r="C5">
        <v>1.4879201311412322E-3</v>
      </c>
      <c r="D5">
        <v>1.7167107122577671E-3</v>
      </c>
      <c r="E5">
        <v>15400</v>
      </c>
      <c r="F5">
        <v>23427552300</v>
      </c>
      <c r="G5">
        <v>270243000</v>
      </c>
      <c r="H5">
        <v>1.4571008149301644E-3</v>
      </c>
      <c r="I5">
        <v>95976</v>
      </c>
      <c r="J5">
        <v>387.47</v>
      </c>
      <c r="K5">
        <v>234227000</v>
      </c>
    </row>
    <row r="6" spans="1:11" x14ac:dyDescent="0.3">
      <c r="A6" s="10">
        <v>45621</v>
      </c>
      <c r="B6">
        <v>386700</v>
      </c>
      <c r="C6">
        <v>1.4509774492514351E-3</v>
      </c>
      <c r="D6">
        <v>1.6778246853265185E-3</v>
      </c>
      <c r="E6">
        <v>55500</v>
      </c>
      <c r="F6">
        <v>21949478700</v>
      </c>
      <c r="G6">
        <v>266510000</v>
      </c>
      <c r="H6">
        <v>1.4535476418800711E-3</v>
      </c>
      <c r="I6">
        <v>97862</v>
      </c>
      <c r="J6">
        <v>421.88</v>
      </c>
      <c r="K6">
        <v>230477000</v>
      </c>
    </row>
    <row r="7" spans="1:11" x14ac:dyDescent="0.3">
      <c r="A7" s="10">
        <v>45614</v>
      </c>
      <c r="B7">
        <v>331200</v>
      </c>
      <c r="C7">
        <v>1.2920743410889004E-3</v>
      </c>
      <c r="D7">
        <v>1.474129297874708E-3</v>
      </c>
      <c r="E7">
        <v>51780</v>
      </c>
      <c r="F7">
        <v>16518268800</v>
      </c>
      <c r="G7">
        <v>256332000</v>
      </c>
      <c r="H7">
        <v>1.4499944688299779E-3</v>
      </c>
      <c r="I7">
        <v>89771.7</v>
      </c>
      <c r="J7">
        <v>340.65</v>
      </c>
      <c r="K7">
        <v>224675000</v>
      </c>
    </row>
    <row r="8" spans="1:11" x14ac:dyDescent="0.3">
      <c r="A8" s="10">
        <v>45606</v>
      </c>
      <c r="B8">
        <v>279420</v>
      </c>
      <c r="C8">
        <v>1.151022829319734E-3</v>
      </c>
      <c r="D8">
        <v>1.3255595510308642E-3</v>
      </c>
      <c r="E8">
        <v>27200</v>
      </c>
      <c r="F8">
        <v>11928998640</v>
      </c>
      <c r="G8">
        <v>242758000</v>
      </c>
      <c r="H8">
        <v>1.4459336996298711E-3</v>
      </c>
      <c r="I8">
        <v>74463</v>
      </c>
      <c r="J8">
        <v>300</v>
      </c>
      <c r="K8">
        <v>210794000</v>
      </c>
    </row>
    <row r="9" spans="1:11" x14ac:dyDescent="0.3">
      <c r="A9" s="10">
        <v>45554</v>
      </c>
      <c r="B9">
        <v>252220</v>
      </c>
      <c r="C9">
        <v>1.0727379443513469E-3</v>
      </c>
      <c r="D9">
        <v>1.2447010634885386E-3</v>
      </c>
      <c r="E9">
        <v>7420</v>
      </c>
      <c r="F9">
        <v>9900000000</v>
      </c>
      <c r="G9">
        <v>235118000</v>
      </c>
      <c r="H9">
        <v>1.4195386998291752E-3</v>
      </c>
      <c r="I9">
        <v>62755</v>
      </c>
      <c r="J9">
        <v>143.37</v>
      </c>
      <c r="K9">
        <v>202635000</v>
      </c>
    </row>
    <row r="10" spans="1:11" x14ac:dyDescent="0.3">
      <c r="A10" s="10">
        <v>45548</v>
      </c>
      <c r="B10">
        <v>244800</v>
      </c>
      <c r="C10">
        <v>1.0415159843772605E-3</v>
      </c>
      <c r="D10">
        <v>1.2080284743365257E-3</v>
      </c>
      <c r="E10">
        <v>18300</v>
      </c>
      <c r="F10">
        <v>9450000000</v>
      </c>
      <c r="G10">
        <v>235042000</v>
      </c>
      <c r="H10">
        <v>1.4164931229290953E-3</v>
      </c>
      <c r="I10">
        <v>58732</v>
      </c>
      <c r="J10">
        <v>130.77000000000001</v>
      </c>
      <c r="K10">
        <v>202644230</v>
      </c>
    </row>
    <row r="11" spans="1:11" x14ac:dyDescent="0.3">
      <c r="A11" s="10">
        <v>45505</v>
      </c>
      <c r="B11">
        <v>226500</v>
      </c>
      <c r="C11">
        <v>1.0217891460278792E-3</v>
      </c>
      <c r="D11">
        <v>1.1655989300162052E-3</v>
      </c>
      <c r="E11">
        <v>169</v>
      </c>
      <c r="F11">
        <v>8300000000</v>
      </c>
      <c r="G11">
        <v>221670000</v>
      </c>
      <c r="H11">
        <v>1.3946664884785208E-3</v>
      </c>
      <c r="I11">
        <v>64168</v>
      </c>
      <c r="J11">
        <v>1614.44</v>
      </c>
      <c r="K11">
        <v>194320700</v>
      </c>
    </row>
    <row r="12" spans="1:11" x14ac:dyDescent="0.3">
      <c r="A12" s="10">
        <v>45463</v>
      </c>
      <c r="B12">
        <v>226331</v>
      </c>
      <c r="C12">
        <v>1.0210267514774217E-3</v>
      </c>
      <c r="D12">
        <v>1.187029947028898E-3</v>
      </c>
      <c r="E12">
        <v>11931</v>
      </c>
      <c r="F12">
        <v>8330000000</v>
      </c>
      <c r="G12">
        <v>221670000</v>
      </c>
      <c r="H12">
        <v>1.3733474501779596E-3</v>
      </c>
      <c r="I12">
        <v>65303</v>
      </c>
      <c r="J12">
        <v>1469.43</v>
      </c>
      <c r="K12">
        <v>190670000</v>
      </c>
    </row>
    <row r="13" spans="1:11" x14ac:dyDescent="0.3">
      <c r="A13" s="10">
        <v>45411</v>
      </c>
      <c r="B13">
        <v>214400</v>
      </c>
      <c r="C13">
        <v>9.8502251217495208E-4</v>
      </c>
      <c r="D13">
        <v>1.2087432503613404E-3</v>
      </c>
      <c r="E13">
        <v>122</v>
      </c>
      <c r="F13">
        <v>7542592000</v>
      </c>
      <c r="G13">
        <v>217660000</v>
      </c>
      <c r="H13">
        <v>1.3469524503772637E-3</v>
      </c>
      <c r="I13">
        <v>62792</v>
      </c>
      <c r="J13">
        <v>1282.3800000000001</v>
      </c>
      <c r="K13">
        <v>177374310</v>
      </c>
    </row>
    <row r="14" spans="1:11" x14ac:dyDescent="0.3">
      <c r="A14" s="10">
        <v>45328</v>
      </c>
      <c r="B14">
        <v>190000</v>
      </c>
      <c r="C14">
        <v>8.7292106955802625E-4</v>
      </c>
      <c r="D14">
        <v>1.1263931705003556E-3</v>
      </c>
      <c r="E14">
        <v>850</v>
      </c>
      <c r="F14">
        <v>5930000000</v>
      </c>
      <c r="G14">
        <v>217660000</v>
      </c>
      <c r="H14">
        <v>1.3048219699261544E-3</v>
      </c>
      <c r="I14">
        <v>42946</v>
      </c>
      <c r="J14">
        <v>490.6</v>
      </c>
      <c r="K14">
        <v>168680000</v>
      </c>
    </row>
    <row r="15" spans="1:11" x14ac:dyDescent="0.3">
      <c r="A15" s="10">
        <v>45286</v>
      </c>
      <c r="B15">
        <v>189150</v>
      </c>
      <c r="C15">
        <v>9.1096919609316316E-4</v>
      </c>
      <c r="D15">
        <v>1.121347395379444E-3</v>
      </c>
      <c r="E15">
        <v>14620</v>
      </c>
      <c r="F15">
        <v>5895000000</v>
      </c>
      <c r="G15">
        <v>207636000</v>
      </c>
      <c r="H15">
        <v>1.2835029316255932E-3</v>
      </c>
      <c r="I15">
        <v>42757</v>
      </c>
      <c r="J15">
        <v>619.24</v>
      </c>
      <c r="K15">
        <v>168681000</v>
      </c>
    </row>
    <row r="16" spans="1:11" x14ac:dyDescent="0.3">
      <c r="A16" s="10">
        <v>45259</v>
      </c>
      <c r="B16">
        <v>174530</v>
      </c>
      <c r="C16">
        <v>8.4058180417088089E-4</v>
      </c>
      <c r="D16">
        <v>1.2021475964211503E-3</v>
      </c>
      <c r="E16">
        <v>16130</v>
      </c>
      <c r="F16">
        <v>5280000000</v>
      </c>
      <c r="G16">
        <v>207630000</v>
      </c>
      <c r="H16">
        <v>1.2697978355752321E-3</v>
      </c>
      <c r="I16">
        <v>37969</v>
      </c>
      <c r="J16">
        <v>505.87</v>
      </c>
      <c r="K16">
        <v>145181840</v>
      </c>
    </row>
    <row r="17" spans="1:11" x14ac:dyDescent="0.3">
      <c r="A17" s="10">
        <v>45230</v>
      </c>
      <c r="B17">
        <v>158400</v>
      </c>
      <c r="C17">
        <v>7.6289553532726481E-4</v>
      </c>
      <c r="D17">
        <v>1.0910455467433118E-3</v>
      </c>
      <c r="E17">
        <v>155</v>
      </c>
      <c r="F17">
        <v>4686422400</v>
      </c>
      <c r="G17">
        <v>207630000</v>
      </c>
      <c r="H17">
        <v>1.2550775472248438E-3</v>
      </c>
      <c r="I17">
        <v>34413</v>
      </c>
      <c r="J17">
        <v>420.22</v>
      </c>
      <c r="K17">
        <v>145181840</v>
      </c>
    </row>
    <row r="18" spans="1:11" x14ac:dyDescent="0.3">
      <c r="A18" s="10">
        <v>45193</v>
      </c>
      <c r="B18">
        <v>158245</v>
      </c>
      <c r="C18">
        <v>7.6214901507489288E-4</v>
      </c>
      <c r="D18">
        <v>1.089977920103506E-3</v>
      </c>
      <c r="E18">
        <v>5445</v>
      </c>
      <c r="F18">
        <v>4681203590</v>
      </c>
      <c r="G18">
        <v>207630000</v>
      </c>
      <c r="H18">
        <v>1.2362964896743493E-3</v>
      </c>
      <c r="I18">
        <v>26574</v>
      </c>
      <c r="J18">
        <v>322.81</v>
      </c>
      <c r="K18">
        <v>145181840</v>
      </c>
    </row>
    <row r="19" spans="1:11" x14ac:dyDescent="0.3">
      <c r="A19" s="10">
        <v>45138</v>
      </c>
      <c r="B19">
        <v>152800</v>
      </c>
      <c r="C19">
        <v>7.3592448104801815E-4</v>
      </c>
      <c r="D19">
        <v>1.0848116850689445E-3</v>
      </c>
      <c r="E19">
        <v>467</v>
      </c>
      <c r="F19">
        <v>4530000000</v>
      </c>
      <c r="G19">
        <v>207630000</v>
      </c>
      <c r="H19">
        <v>1.2083787014236149E-3</v>
      </c>
      <c r="I19">
        <v>29278</v>
      </c>
      <c r="J19">
        <v>434.61</v>
      </c>
      <c r="K19">
        <v>140853940</v>
      </c>
    </row>
    <row r="20" spans="1:11" x14ac:dyDescent="0.3">
      <c r="A20" s="10">
        <v>45105</v>
      </c>
      <c r="B20">
        <v>152333</v>
      </c>
      <c r="C20">
        <v>7.3367528777151662E-4</v>
      </c>
      <c r="D20">
        <v>1.0814961938586879E-3</v>
      </c>
      <c r="E20">
        <v>12333</v>
      </c>
      <c r="F20">
        <v>4520000000</v>
      </c>
      <c r="G20">
        <v>207630000</v>
      </c>
      <c r="H20">
        <v>1.1916280284731736E-3</v>
      </c>
      <c r="I20">
        <v>30694</v>
      </c>
      <c r="J20">
        <v>325.61</v>
      </c>
      <c r="K20">
        <v>140853940</v>
      </c>
    </row>
    <row r="21" spans="1:11" x14ac:dyDescent="0.3">
      <c r="A21" s="10">
        <v>45022</v>
      </c>
      <c r="B21">
        <v>140000</v>
      </c>
      <c r="C21">
        <v>6.7427635698116839E-4</v>
      </c>
      <c r="D21">
        <v>1.080359367653315E-3</v>
      </c>
      <c r="E21">
        <v>1045</v>
      </c>
      <c r="F21">
        <v>4170000000</v>
      </c>
      <c r="G21">
        <v>207630000</v>
      </c>
      <c r="H21">
        <v>1.1494975480220646E-3</v>
      </c>
      <c r="I21">
        <v>28197</v>
      </c>
      <c r="J21">
        <v>290.83999999999997</v>
      </c>
      <c r="K21">
        <v>129586510</v>
      </c>
    </row>
    <row r="22" spans="1:11" x14ac:dyDescent="0.3">
      <c r="A22" s="10">
        <v>45008</v>
      </c>
      <c r="B22">
        <v>138955</v>
      </c>
      <c r="C22">
        <v>6.6924336560227331E-4</v>
      </c>
      <c r="D22">
        <v>1.0722952566590458E-3</v>
      </c>
      <c r="E22">
        <v>6455</v>
      </c>
      <c r="F22">
        <v>4140000000</v>
      </c>
      <c r="G22">
        <v>207630000</v>
      </c>
      <c r="H22">
        <v>1.1423912019218763E-3</v>
      </c>
      <c r="I22">
        <v>27449</v>
      </c>
      <c r="J22">
        <v>246.86</v>
      </c>
      <c r="K22">
        <v>129586510</v>
      </c>
    </row>
    <row r="23" spans="1:11" x14ac:dyDescent="0.3">
      <c r="A23" s="10">
        <v>44922</v>
      </c>
      <c r="B23">
        <v>132500</v>
      </c>
      <c r="C23">
        <v>8.4870612349474759E-4</v>
      </c>
      <c r="D23">
        <v>1.1472854792622738E-3</v>
      </c>
      <c r="E23">
        <v>2500</v>
      </c>
      <c r="F23">
        <v>4027052651</v>
      </c>
      <c r="G23">
        <v>156120000</v>
      </c>
      <c r="H23">
        <v>1.0987379330207271E-3</v>
      </c>
      <c r="I23">
        <v>16900</v>
      </c>
      <c r="J23">
        <v>162.66999999999999</v>
      </c>
      <c r="K23">
        <v>115490000</v>
      </c>
    </row>
    <row r="24" spans="1:11" x14ac:dyDescent="0.3">
      <c r="A24" s="10">
        <v>44824</v>
      </c>
      <c r="B24">
        <v>130000</v>
      </c>
      <c r="C24">
        <v>8.3269280040994102E-4</v>
      </c>
      <c r="D24">
        <v>1.1503502462545923E-3</v>
      </c>
      <c r="E24">
        <v>301</v>
      </c>
      <c r="F24">
        <v>3982375151</v>
      </c>
      <c r="G24">
        <v>156120000</v>
      </c>
      <c r="H24">
        <v>1.0489935103194167E-3</v>
      </c>
      <c r="I24">
        <v>19570</v>
      </c>
      <c r="J24">
        <v>206.2</v>
      </c>
      <c r="K24">
        <v>113009060</v>
      </c>
    </row>
    <row r="25" spans="1:11" x14ac:dyDescent="0.3">
      <c r="A25" s="10">
        <v>44741</v>
      </c>
      <c r="B25">
        <v>129699</v>
      </c>
      <c r="C25">
        <v>8.3076479631053032E-4</v>
      </c>
      <c r="D25">
        <v>1.1476867429921103E-3</v>
      </c>
      <c r="E25">
        <v>481</v>
      </c>
      <c r="F25">
        <v>3976400000</v>
      </c>
      <c r="G25">
        <v>156120000</v>
      </c>
      <c r="H25">
        <v>1.0068630298683077E-3</v>
      </c>
      <c r="I25">
        <v>20283</v>
      </c>
      <c r="J25">
        <v>186.12</v>
      </c>
      <c r="K25">
        <v>113009060</v>
      </c>
    </row>
    <row r="26" spans="1:11" x14ac:dyDescent="0.3">
      <c r="A26" s="10">
        <v>44655</v>
      </c>
      <c r="B26">
        <v>129218</v>
      </c>
      <c r="C26">
        <v>8.2768383294901354E-4</v>
      </c>
      <c r="D26">
        <v>1.1437703119296328E-3</v>
      </c>
      <c r="E26">
        <v>4167</v>
      </c>
      <c r="F26">
        <v>3966400000</v>
      </c>
      <c r="G26">
        <v>156120000</v>
      </c>
      <c r="H26">
        <v>9.6320976096715878E-4</v>
      </c>
      <c r="I26">
        <v>46435</v>
      </c>
      <c r="J26">
        <v>490.98</v>
      </c>
      <c r="K26">
        <v>112975480</v>
      </c>
    </row>
    <row r="27" spans="1:11" x14ac:dyDescent="0.3">
      <c r="A27" s="10">
        <v>44592</v>
      </c>
      <c r="B27">
        <v>125051</v>
      </c>
      <c r="C27">
        <v>8.0099282603125798E-4</v>
      </c>
      <c r="D27">
        <v>1.1080187843345735E-3</v>
      </c>
      <c r="E27">
        <v>660</v>
      </c>
      <c r="F27">
        <v>3775900000</v>
      </c>
      <c r="G27">
        <v>156120000</v>
      </c>
      <c r="H27">
        <v>9.3123120351631603E-4</v>
      </c>
      <c r="I27">
        <v>37983</v>
      </c>
      <c r="J27">
        <v>338.95</v>
      </c>
      <c r="K27">
        <v>112860000</v>
      </c>
    </row>
    <row r="28" spans="1:11" x14ac:dyDescent="0.3">
      <c r="A28" s="10">
        <v>44560</v>
      </c>
      <c r="B28">
        <v>124391</v>
      </c>
      <c r="C28">
        <v>8.3349638166711336E-4</v>
      </c>
      <c r="D28">
        <v>1.1021708311181996E-3</v>
      </c>
      <c r="E28">
        <v>1914</v>
      </c>
      <c r="F28">
        <v>3750900000</v>
      </c>
      <c r="G28">
        <v>149240000</v>
      </c>
      <c r="H28">
        <v>9.1498812671588804E-4</v>
      </c>
      <c r="I28">
        <v>46507</v>
      </c>
      <c r="J28">
        <v>556.09</v>
      </c>
      <c r="K28">
        <v>112860000</v>
      </c>
    </row>
    <row r="29" spans="1:11" x14ac:dyDescent="0.3">
      <c r="A29" s="10">
        <v>44539</v>
      </c>
      <c r="B29">
        <v>122477</v>
      </c>
      <c r="C29">
        <v>8.2067140176896275E-4</v>
      </c>
      <c r="D29">
        <v>1.1824833318191486E-3</v>
      </c>
      <c r="E29">
        <v>1434</v>
      </c>
      <c r="F29">
        <v>3656700000</v>
      </c>
      <c r="G29">
        <v>149240000</v>
      </c>
      <c r="H29">
        <v>9.0432860756560843E-4</v>
      </c>
      <c r="I29">
        <v>50530</v>
      </c>
      <c r="J29">
        <v>636.54</v>
      </c>
      <c r="K29">
        <v>103576090</v>
      </c>
    </row>
    <row r="30" spans="1:11" x14ac:dyDescent="0.3">
      <c r="A30" s="10">
        <v>44529</v>
      </c>
      <c r="B30">
        <v>121043</v>
      </c>
      <c r="C30">
        <v>8.110627177700348E-4</v>
      </c>
      <c r="D30">
        <v>1.168638437693487E-3</v>
      </c>
      <c r="E30">
        <v>7002</v>
      </c>
      <c r="F30">
        <v>3574300000</v>
      </c>
      <c r="G30">
        <v>149240000</v>
      </c>
      <c r="H30">
        <v>8.9925264606547338E-4</v>
      </c>
      <c r="I30">
        <v>57238</v>
      </c>
      <c r="J30">
        <v>663</v>
      </c>
      <c r="K30">
        <v>103576090</v>
      </c>
    </row>
    <row r="31" spans="1:11" x14ac:dyDescent="0.3">
      <c r="A31" s="10">
        <v>44451</v>
      </c>
      <c r="B31">
        <v>114041</v>
      </c>
      <c r="C31">
        <v>7.6414500134012325E-4</v>
      </c>
      <c r="D31">
        <v>1.1699551103937966E-3</v>
      </c>
      <c r="E31">
        <v>5050</v>
      </c>
      <c r="F31">
        <v>3159900000</v>
      </c>
      <c r="G31">
        <v>149240000</v>
      </c>
      <c r="H31">
        <v>8.5966014636443093E-4</v>
      </c>
      <c r="I31">
        <v>45196</v>
      </c>
      <c r="J31">
        <v>615.57000000000005</v>
      </c>
      <c r="K31">
        <v>97474680</v>
      </c>
    </row>
    <row r="32" spans="1:11" x14ac:dyDescent="0.3">
      <c r="A32" s="10">
        <v>44431</v>
      </c>
      <c r="B32">
        <v>108991</v>
      </c>
      <c r="C32">
        <v>7.3030688823371749E-4</v>
      </c>
      <c r="D32">
        <v>1.1181467843751833E-3</v>
      </c>
      <c r="E32">
        <v>3907</v>
      </c>
      <c r="F32">
        <v>2917000000</v>
      </c>
      <c r="G32">
        <v>149240000</v>
      </c>
      <c r="H32">
        <v>8.4950822336416452E-4</v>
      </c>
      <c r="I32">
        <v>49251</v>
      </c>
      <c r="J32">
        <v>716.56</v>
      </c>
      <c r="K32">
        <v>97474680</v>
      </c>
    </row>
    <row r="33" spans="1:11" x14ac:dyDescent="0.3">
      <c r="A33" s="10">
        <v>44368</v>
      </c>
      <c r="B33">
        <v>105084</v>
      </c>
      <c r="C33">
        <v>7.0412757973733586E-4</v>
      </c>
      <c r="D33">
        <v>1.0782719943260508E-3</v>
      </c>
      <c r="E33">
        <v>13005</v>
      </c>
      <c r="F33">
        <v>2740000000</v>
      </c>
      <c r="G33">
        <v>149240000</v>
      </c>
      <c r="H33">
        <v>8.1752966591332188E-4</v>
      </c>
      <c r="I33">
        <v>35787</v>
      </c>
      <c r="J33">
        <v>646.46</v>
      </c>
      <c r="K33">
        <v>97455930</v>
      </c>
    </row>
    <row r="34" spans="1:11" x14ac:dyDescent="0.3">
      <c r="A34" s="10">
        <v>44334</v>
      </c>
      <c r="B34">
        <v>92079</v>
      </c>
      <c r="C34">
        <v>6.1698606271777003E-4</v>
      </c>
      <c r="D34">
        <v>9.4482706183194795E-4</v>
      </c>
      <c r="E34">
        <v>229</v>
      </c>
      <c r="F34">
        <v>2251000000</v>
      </c>
      <c r="G34">
        <v>149240000</v>
      </c>
      <c r="H34">
        <v>8.0027139681286726E-4</v>
      </c>
      <c r="I34">
        <v>43781</v>
      </c>
      <c r="J34">
        <v>489.35</v>
      </c>
      <c r="K34">
        <v>97455930</v>
      </c>
    </row>
    <row r="35" spans="1:11" x14ac:dyDescent="0.3">
      <c r="A35" s="10">
        <v>44329</v>
      </c>
      <c r="B35">
        <v>91850</v>
      </c>
      <c r="C35">
        <v>6.154516215491825E-4</v>
      </c>
      <c r="D35">
        <v>9.4247728178264783E-4</v>
      </c>
      <c r="E35">
        <v>271</v>
      </c>
      <c r="F35">
        <v>2241000000</v>
      </c>
      <c r="G35">
        <v>149240000</v>
      </c>
      <c r="H35">
        <v>7.9773341606280065E-4</v>
      </c>
      <c r="I35">
        <v>50005</v>
      </c>
      <c r="J35">
        <v>541.88</v>
      </c>
      <c r="K35">
        <v>97455930</v>
      </c>
    </row>
    <row r="36" spans="1:11" x14ac:dyDescent="0.3">
      <c r="A36" s="10">
        <v>44291</v>
      </c>
      <c r="B36">
        <v>91579</v>
      </c>
      <c r="C36">
        <v>6.1363575448941307E-4</v>
      </c>
      <c r="D36">
        <v>9.3969653770683843E-4</v>
      </c>
      <c r="E36">
        <v>253</v>
      </c>
      <c r="F36">
        <v>2226000000</v>
      </c>
      <c r="G36">
        <v>149240000</v>
      </c>
      <c r="H36">
        <v>7.7844476236229275E-4</v>
      </c>
      <c r="I36">
        <v>58229</v>
      </c>
      <c r="J36">
        <v>703.56</v>
      </c>
      <c r="K36">
        <v>97455930</v>
      </c>
    </row>
    <row r="37" spans="1:11" x14ac:dyDescent="0.3">
      <c r="A37" s="10">
        <v>44267</v>
      </c>
      <c r="B37">
        <v>91326</v>
      </c>
      <c r="C37">
        <v>6.1194049852586441E-4</v>
      </c>
      <c r="D37">
        <v>9.5260029652586599E-4</v>
      </c>
      <c r="E37">
        <v>262</v>
      </c>
      <c r="F37">
        <v>2211000000</v>
      </c>
      <c r="G37">
        <v>149240000</v>
      </c>
      <c r="H37">
        <v>7.6626245476197133E-4</v>
      </c>
      <c r="I37">
        <v>57789</v>
      </c>
      <c r="J37">
        <v>803.75</v>
      </c>
      <c r="K37">
        <v>95870220</v>
      </c>
    </row>
    <row r="38" spans="1:11" x14ac:dyDescent="0.3">
      <c r="A38" s="10">
        <v>44260</v>
      </c>
      <c r="B38">
        <v>91064</v>
      </c>
      <c r="C38">
        <v>6.1018493701420532E-4</v>
      </c>
      <c r="D38">
        <v>9.498674353725276E-4</v>
      </c>
      <c r="E38">
        <v>205</v>
      </c>
      <c r="F38">
        <v>2196000000</v>
      </c>
      <c r="G38">
        <v>149240000</v>
      </c>
      <c r="H38">
        <v>7.6270928171187809E-4</v>
      </c>
      <c r="I38">
        <v>48727</v>
      </c>
      <c r="J38">
        <v>645.66</v>
      </c>
      <c r="K38">
        <v>95870220</v>
      </c>
    </row>
    <row r="39" spans="1:11" x14ac:dyDescent="0.3">
      <c r="A39" s="10">
        <v>44256</v>
      </c>
      <c r="B39">
        <v>90859</v>
      </c>
      <c r="C39">
        <v>6.0881131064057892E-4</v>
      </c>
      <c r="D39">
        <v>9.477291279815568E-4</v>
      </c>
      <c r="E39">
        <v>328</v>
      </c>
      <c r="F39">
        <v>2186000000</v>
      </c>
      <c r="G39">
        <v>149240000</v>
      </c>
      <c r="H39">
        <v>7.6067889711182481E-4</v>
      </c>
      <c r="I39">
        <v>44970</v>
      </c>
      <c r="J39">
        <v>750.41</v>
      </c>
      <c r="K39">
        <v>95870220</v>
      </c>
    </row>
    <row r="40" spans="1:11" x14ac:dyDescent="0.3">
      <c r="A40" s="10">
        <v>44251</v>
      </c>
      <c r="B40">
        <v>90531</v>
      </c>
      <c r="C40">
        <v>6.0661350844277669E-4</v>
      </c>
      <c r="D40">
        <v>9.443078361560034E-4</v>
      </c>
      <c r="E40">
        <v>19452</v>
      </c>
      <c r="F40">
        <v>2171000000</v>
      </c>
      <c r="G40">
        <v>149240000</v>
      </c>
      <c r="H40">
        <v>7.581409163617582E-4</v>
      </c>
      <c r="I40">
        <v>48692</v>
      </c>
      <c r="J40">
        <v>691.23</v>
      </c>
      <c r="K40">
        <v>95870220</v>
      </c>
    </row>
    <row r="41" spans="1:11" x14ac:dyDescent="0.3">
      <c r="A41" s="10">
        <v>44229</v>
      </c>
      <c r="B41">
        <v>71079</v>
      </c>
      <c r="C41">
        <v>4.7627311712677566E-4</v>
      </c>
      <c r="D41">
        <v>7.4140854167227316E-4</v>
      </c>
      <c r="E41">
        <v>295</v>
      </c>
      <c r="F41">
        <v>1145000000</v>
      </c>
      <c r="G41">
        <v>149240000</v>
      </c>
      <c r="H41">
        <v>7.4697380106146342E-4</v>
      </c>
      <c r="I41">
        <v>33406</v>
      </c>
      <c r="J41">
        <v>634.55999999999995</v>
      </c>
      <c r="K41">
        <v>95870220</v>
      </c>
    </row>
    <row r="42" spans="1:11" x14ac:dyDescent="0.3">
      <c r="A42" s="10">
        <v>44218</v>
      </c>
      <c r="B42">
        <v>70784</v>
      </c>
      <c r="C42">
        <v>5.6850052204642193E-4</v>
      </c>
      <c r="D42">
        <v>7.3833146518282732E-4</v>
      </c>
      <c r="E42">
        <v>314</v>
      </c>
      <c r="F42">
        <v>1135000000</v>
      </c>
      <c r="G42">
        <v>124510000</v>
      </c>
      <c r="H42">
        <v>7.413902434113169E-4</v>
      </c>
      <c r="I42">
        <v>30914</v>
      </c>
      <c r="J42">
        <v>520.46</v>
      </c>
      <c r="K42">
        <v>95870220</v>
      </c>
    </row>
    <row r="43" spans="1:11" x14ac:dyDescent="0.3">
      <c r="A43" s="10">
        <v>44186</v>
      </c>
      <c r="B43">
        <v>70470</v>
      </c>
      <c r="C43">
        <v>5.6597863625411609E-4</v>
      </c>
      <c r="D43">
        <v>7.3505620410592573E-4</v>
      </c>
      <c r="E43">
        <v>29646</v>
      </c>
      <c r="F43">
        <v>1125000000</v>
      </c>
      <c r="G43">
        <v>124510000</v>
      </c>
      <c r="H43">
        <v>7.2514716661088892E-4</v>
      </c>
      <c r="I43">
        <v>23518</v>
      </c>
      <c r="J43">
        <v>301.2</v>
      </c>
      <c r="K43">
        <v>95870220</v>
      </c>
    </row>
    <row r="44" spans="1:11" x14ac:dyDescent="0.3">
      <c r="A44" s="10">
        <v>44170</v>
      </c>
      <c r="B44">
        <v>40824</v>
      </c>
      <c r="C44">
        <v>3.2787727893341902E-4</v>
      </c>
      <c r="D44">
        <v>4.4053143906828854E-4</v>
      </c>
      <c r="E44">
        <v>2574</v>
      </c>
      <c r="F44">
        <v>475000000</v>
      </c>
      <c r="G44">
        <v>124510000</v>
      </c>
      <c r="H44">
        <v>7.1702562821067406E-4</v>
      </c>
      <c r="I44">
        <v>18711</v>
      </c>
      <c r="J44">
        <v>328</v>
      </c>
      <c r="K44">
        <v>92669890</v>
      </c>
    </row>
    <row r="45" spans="1:11" x14ac:dyDescent="0.3">
      <c r="A45" s="10">
        <v>44088</v>
      </c>
      <c r="B45">
        <v>38250</v>
      </c>
      <c r="C45">
        <v>3.0720424062324311E-4</v>
      </c>
      <c r="D45">
        <v>3.9489263927347182E-4</v>
      </c>
      <c r="E45">
        <v>16796</v>
      </c>
      <c r="F45">
        <v>425000000</v>
      </c>
      <c r="G45">
        <v>124510000</v>
      </c>
      <c r="H45">
        <v>6.7540274390957833E-4</v>
      </c>
      <c r="I45">
        <v>10329</v>
      </c>
      <c r="J45">
        <v>141.13</v>
      </c>
      <c r="K45">
        <v>96861770</v>
      </c>
    </row>
    <row r="46" spans="1:11" x14ac:dyDescent="0.3">
      <c r="A46" s="10">
        <v>44054</v>
      </c>
      <c r="B46">
        <v>21454</v>
      </c>
      <c r="C46">
        <v>1.723074451851257E-4</v>
      </c>
      <c r="D46">
        <v>2.2149089367249844E-4</v>
      </c>
      <c r="E46">
        <v>21454</v>
      </c>
      <c r="F46">
        <v>250000000</v>
      </c>
      <c r="G46">
        <v>124510000</v>
      </c>
      <c r="H46">
        <v>6.5814447480912371E-4</v>
      </c>
      <c r="I46">
        <v>11863</v>
      </c>
      <c r="J46">
        <v>123.62</v>
      </c>
      <c r="K46">
        <v>96861770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6 X 2 d W U 4 o i 0 6 m A A A A 9 w A A A B I A H A B D b 2 5 m a W c v U G F j a 2 F n Z S 5 4 b W w g o h g A K K A U A A A A A A A A A A A A A A A A A A A A A A A A A A A A h Y + x D o I w G I R f h X S n L d U Y Q 3 7 K o G 6 S m J g Y 1 6 Z U a I B i a L G 8 m 4 O P 5 C u I U d T N 8 e 6 + S + 7 u 1 x u k Q 1 M H F 9 V Z 3 Z o E R Z i i Q B n Z 5 t o U C e r d K V y i l M N O y E o U K h h h Y + P B 6 g S V z p 1 j Q r z 3 2 M 9 w 2 x W E U R q R Y 7 b d y 1 I 1 I t T G O m G k Q p 9 W / r + F O B x e Y z j D E V t g N q c M U y C T C 5 k 2 X 4 K N g 5 / p j w m r v n Z 9 p 3 i u w v U G y C S B v E / w B 1 B L A w Q U A A I A C A D p f Z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X 2 d W f E 3 L M p R A Q A A B Q M A A B M A H A B G b 3 J t d W x h c y 9 T Z W N 0 a W 9 u M S 5 t I K I Y A C i g F A A A A A A A A A A A A A A A A A A A A A A A A A A A A N V R X U v D M B R 9 L / Q / h P r S Q i l s C B O H L 2 s 7 U O Z n q 0 8 F y b r L F p o m 5 e Z W N 8 T / b t o 6 N w V 9 N 5 D k 3 n u S c 8 5 N D J Q k t G L Z s I + m r u M 6 Z s M R V o w Q u G l x 9 0 x 8 K W H E L p g E c h 1 m x 3 0 L U o K t X B m t o k S X b Q 2 K / L m Q E M V a k U 2 M 7 8 X n x a M B N M X 9 + G w y O R 0 X C Z i K d F P U h r D 4 Q R / R l r w g C A e B E + 9 S s Z w v e 5 l K q x d A E n Z 6 V j P v z k d z 1 P V C G P I H L y H L G i m I A K M + m O 1 u N G 2 E W v t B y F Q r 5 X 5 N t 4 T 8 i c s W T J Q i a j x I p v g K w j I Q s F j L t l a j g 1 y 6 b b h a P U C p c T W A / q 8 e Q + b t 7 4 f s z Z v l M Z t x y V U J H d S l D S B L h G z J P n P W v f Y x 8 F W I N 1 y t h 0 g b s h x G m C 5 L O P X V b w y G 3 b Z k y J q 0 T X f o Q i j g y O a i N 3 T N s Q J i d y g G F x n p s j q k u S Y u j x k + S b 3 3 / 9 9 B 4 D p C / f H H 0 w 9 Q S w E C L Q A U A A I A C A D p f Z 1 Z T i i L T q Y A A A D 3 A A A A E g A A A A A A A A A A A A A A A A A A A A A A Q 2 9 u Z m l n L 1 B h Y 2 t h Z 2 U u e G 1 s U E s B A i 0 A F A A C A A g A 6 X 2 d W Q / K 6 a u k A A A A 6 Q A A A B M A A A A A A A A A A A A A A A A A 8 g A A A F t D b 2 5 0 Z W 5 0 X 1 R 5 c G V z X S 5 4 b W x Q S w E C L Q A U A A I A C A D p f Z 1 Z 8 T c s y l E B A A A F A w A A E w A A A A A A A A A A A A A A A A D j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E A A A A A A A A P Y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Y X N 1 c n l f d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F l Y z J i Z D k t N z k y M S 0 0 M j d k L W I w M m Q t Z T V j M m M 3 N 2 J m N W I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c m V h c 3 V y e V 9 0 Y W J s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l U M T Q 6 N D c 6 M T g u O D c 4 N T E 0 M l o i I C 8 + P E V u d H J 5 I F R 5 c G U 9 I k Z p b G x D b 2 x 1 b W 5 U e X B l c y I g V m F s d W U 9 I n N B Q U F B Q U F B Q U F B Q U F B Q U E 9 I i A v P j x F b n R y e S B U e X B l P S J G a W x s Q 2 9 s d W 1 u T m F t Z X M i I F Z h b H V l P S J z W y Z x d W 9 0 O 0 J U Q y B C Y W x h b m N l J n F 1 b 3 Q 7 L C Z x d W 9 0 O 0 J U Q y B w Z X I g R G l s d X R l Z C B T a G F y Z S Z x d W 9 0 O y w m c X V v d D t C V E M g c G V y I F N o Y X J l J n F 1 b 3 Q 7 L C Z x d W 9 0 O 0 N o Y W 5 n Z S Z x d W 9 0 O y w m c X V v d D t D b 3 N 0 I E J h c 2 l z J n F 1 b 3 Q 7 L C Z x d W 9 0 O 0 R h d G U m c X V v d D s s J n F 1 b 3 Q 7 R G l s d X R l Z C B T a G F y Z X M g T 3 V 0 c 3 R h b m R p b m c m c X V v d D s s J n F 1 b 3 Q 7 T G l u Z W F y I E Z p d C Z x d W 9 0 O y w m c X V v d D t N Y X J r Z X Q g U H J p Y 2 U m c X V v d D s s J n F 1 b 3 Q 7 U 3 R v Y 2 s g U H J p Y 2 U m c X V v d D s s J n F 1 b 3 Q 7 V G 9 0 Y W w g T 3 V 0 c 3 R h b m R p b m c g U 2 h h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Z W F z d X J 5 X 3 R h Y m x l M S 9 B d X R v U m V t b 3 Z l Z E N v b H V t b n M x L n t C V E M g Q m F s Y W 5 j Z S w w f S Z x d W 9 0 O y w m c X V v d D t T Z W N 0 a W 9 u M S 9 0 c m V h c 3 V y e V 9 0 Y W J s Z T E v Q X V 0 b 1 J l b W 9 2 Z W R D b 2 x 1 b W 5 z M S 5 7 Q l R D I H B l c i B E a W x 1 d G V k I F N o Y X J l L D F 9 J n F 1 b 3 Q 7 L C Z x d W 9 0 O 1 N l Y 3 R p b 2 4 x L 3 R y Z W F z d X J 5 X 3 R h Y m x l M S 9 B d X R v U m V t b 3 Z l Z E N v b H V t b n M x L n t C V E M g c G V y I F N o Y X J l L D J 9 J n F 1 b 3 Q 7 L C Z x d W 9 0 O 1 N l Y 3 R p b 2 4 x L 3 R y Z W F z d X J 5 X 3 R h Y m x l M S 9 B d X R v U m V t b 3 Z l Z E N v b H V t b n M x L n t D a G F u Z 2 U s M 3 0 m c X V v d D s s J n F 1 b 3 Q 7 U 2 V j d G l v b j E v d H J l Y X N 1 c n l f d G F i b G U x L 0 F 1 d G 9 S Z W 1 v d m V k Q 2 9 s d W 1 u c z E u e 0 N v c 3 Q g Q m F z a X M s N H 0 m c X V v d D s s J n F 1 b 3 Q 7 U 2 V j d G l v b j E v d H J l Y X N 1 c n l f d G F i b G U x L 0 F 1 d G 9 S Z W 1 v d m V k Q 2 9 s d W 1 u c z E u e 0 R h d G U s N X 0 m c X V v d D s s J n F 1 b 3 Q 7 U 2 V j d G l v b j E v d H J l Y X N 1 c n l f d G F i b G U x L 0 F 1 d G 9 S Z W 1 v d m V k Q 2 9 s d W 1 u c z E u e 0 R p b H V 0 Z W Q g U 2 h h c m V z I E 9 1 d H N 0 Y W 5 k a W 5 n L D Z 9 J n F 1 b 3 Q 7 L C Z x d W 9 0 O 1 N l Y 3 R p b 2 4 x L 3 R y Z W F z d X J 5 X 3 R h Y m x l M S 9 B d X R v U m V t b 3 Z l Z E N v b H V t b n M x L n t M a W 5 l Y X I g R m l 0 L D d 9 J n F 1 b 3 Q 7 L C Z x d W 9 0 O 1 N l Y 3 R p b 2 4 x L 3 R y Z W F z d X J 5 X 3 R h Y m x l M S 9 B d X R v U m V t b 3 Z l Z E N v b H V t b n M x L n t N Y X J r Z X Q g U H J p Y 2 U s O H 0 m c X V v d D s s J n F 1 b 3 Q 7 U 2 V j d G l v b j E v d H J l Y X N 1 c n l f d G F i b G U x L 0 F 1 d G 9 S Z W 1 v d m V k Q 2 9 s d W 1 u c z E u e 1 N 0 b 2 N r I F B y a W N l L D l 9 J n F 1 b 3 Q 7 L C Z x d W 9 0 O 1 N l Y 3 R p b 2 4 x L 3 R y Z W F z d X J 5 X 3 R h Y m x l M S 9 B d X R v U m V t b 3 Z l Z E N v b H V t b n M x L n t U b 3 R h b C B P d X R z d G F u Z G l u Z y B T a G F y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c m V h c 3 V y e V 9 0 Y W J s Z T E v Q X V 0 b 1 J l b W 9 2 Z W R D b 2 x 1 b W 5 z M S 5 7 Q l R D I E J h b G F u Y 2 U s M H 0 m c X V v d D s s J n F 1 b 3 Q 7 U 2 V j d G l v b j E v d H J l Y X N 1 c n l f d G F i b G U x L 0 F 1 d G 9 S Z W 1 v d m V k Q 2 9 s d W 1 u c z E u e 0 J U Q y B w Z X I g R G l s d X R l Z C B T a G F y Z S w x f S Z x d W 9 0 O y w m c X V v d D t T Z W N 0 a W 9 u M S 9 0 c m V h c 3 V y e V 9 0 Y W J s Z T E v Q X V 0 b 1 J l b W 9 2 Z W R D b 2 x 1 b W 5 z M S 5 7 Q l R D I H B l c i B T a G F y Z S w y f S Z x d W 9 0 O y w m c X V v d D t T Z W N 0 a W 9 u M S 9 0 c m V h c 3 V y e V 9 0 Y W J s Z T E v Q X V 0 b 1 J l b W 9 2 Z W R D b 2 x 1 b W 5 z M S 5 7 Q 2 h h b m d l L D N 9 J n F 1 b 3 Q 7 L C Z x d W 9 0 O 1 N l Y 3 R p b 2 4 x L 3 R y Z W F z d X J 5 X 3 R h Y m x l M S 9 B d X R v U m V t b 3 Z l Z E N v b H V t b n M x L n t D b 3 N 0 I E J h c 2 l z L D R 9 J n F 1 b 3 Q 7 L C Z x d W 9 0 O 1 N l Y 3 R p b 2 4 x L 3 R y Z W F z d X J 5 X 3 R h Y m x l M S 9 B d X R v U m V t b 3 Z l Z E N v b H V t b n M x L n t E Y X R l L D V 9 J n F 1 b 3 Q 7 L C Z x d W 9 0 O 1 N l Y 3 R p b 2 4 x L 3 R y Z W F z d X J 5 X 3 R h Y m x l M S 9 B d X R v U m V t b 3 Z l Z E N v b H V t b n M x L n t E a W x 1 d G V k I F N o Y X J l c y B P d X R z d G F u Z G l u Z y w 2 f S Z x d W 9 0 O y w m c X V v d D t T Z W N 0 a W 9 u M S 9 0 c m V h c 3 V y e V 9 0 Y W J s Z T E v Q X V 0 b 1 J l b W 9 2 Z W R D b 2 x 1 b W 5 z M S 5 7 T G l u Z W F y I E Z p d C w 3 f S Z x d W 9 0 O y w m c X V v d D t T Z W N 0 a W 9 u M S 9 0 c m V h c 3 V y e V 9 0 Y W J s Z T E v Q X V 0 b 1 J l b W 9 2 Z W R D b 2 x 1 b W 5 z M S 5 7 T W F y a 2 V 0 I F B y a W N l L D h 9 J n F 1 b 3 Q 7 L C Z x d W 9 0 O 1 N l Y 3 R p b 2 4 x L 3 R y Z W F z d X J 5 X 3 R h Y m x l M S 9 B d X R v U m V t b 3 Z l Z E N v b H V t b n M x L n t T d G 9 j a y B Q c m l j Z S w 5 f S Z x d W 9 0 O y w m c X V v d D t T Z W N 0 a W 9 u M S 9 0 c m V h c 3 V y e V 9 0 Y W J s Z T E v Q X V 0 b 1 J l b W 9 2 Z W R D b 2 x 1 b W 5 z M S 5 7 V G 9 0 Y W w g T 3 V 0 c 3 R h b m R p b m c g U 2 h h c m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l Y X N 1 c n l f d G F i b G U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Z W F z d X J 5 X 3 R h Y m x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Z W F z d X J 5 X 3 R h Y m x l M S 9 F c n d l a X R l c n R l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I r E x 1 t O u s T q p 5 e p J 8 O G v G A A A A A A I A A A A A A A N m A A D A A A A A E A A A A P Q K c G i c L 2 z L x q N 2 L F 2 O 0 A w A A A A A B I A A A K A A A A A Q A A A A W j f P i O I W 5 I c i g C L A l / K k d l A A A A A 7 U s k 6 I / m j C j O N 1 H L 2 3 N Z 9 m u / y X 3 t M / E K a 6 6 0 e E b V g W a + R G d P V 3 H K 9 t O 0 U 3 u / S 7 0 8 j A E a e 0 N 4 S g 7 6 C 6 9 Y C + y p H P 5 M Z d 0 h I P 4 l 3 O y b C I F g W L x Q A A A D g y K + U x B h Z 9 9 R E 4 R m r C x I H 3 8 L d 6 g = = < / D a t a M a s h u p > 
</file>

<file path=customXml/itemProps1.xml><?xml version="1.0" encoding="utf-8"?>
<ds:datastoreItem xmlns:ds="http://schemas.openxmlformats.org/officeDocument/2006/customXml" ds:itemID="{78C5BC86-D4A9-4FA8-946E-EADB2B4620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Diagramme</vt:lpstr>
      </vt:variant>
      <vt:variant>
        <vt:i4>1</vt:i4>
      </vt:variant>
    </vt:vector>
  </HeadingPairs>
  <TitlesOfParts>
    <vt:vector size="6" baseType="lpstr">
      <vt:lpstr>Rene_original</vt:lpstr>
      <vt:lpstr>Rene_fixed_share</vt:lpstr>
      <vt:lpstr>treasury_Daily</vt:lpstr>
      <vt:lpstr>DATA</vt:lpstr>
      <vt:lpstr>MSTR_treasury_table</vt:lpstr>
      <vt:lpstr>selling_vs_buying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2021-10-20T10:11:11Z</dcterms:created>
  <dcterms:modified xsi:type="dcterms:W3CDTF">2024-12-29T16:30:29Z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935750-240b-48e4-a615-66942a738439_Enabled">
    <vt:lpwstr>true</vt:lpwstr>
  </property>
  <property fmtid="{D5CDD505-2E9C-101B-9397-08002B2CF9AE}" pid="3" name="MSIP_Label_e6935750-240b-48e4-a615-66942a738439_SetDate">
    <vt:lpwstr>2024-12-29T13:05:10Z</vt:lpwstr>
  </property>
  <property fmtid="{D5CDD505-2E9C-101B-9397-08002B2CF9AE}" pid="4" name="MSIP_Label_e6935750-240b-48e4-a615-66942a738439_Method">
    <vt:lpwstr>Standard</vt:lpwstr>
  </property>
  <property fmtid="{D5CDD505-2E9C-101B-9397-08002B2CF9AE}" pid="5" name="MSIP_Label_e6935750-240b-48e4-a615-66942a738439_Name">
    <vt:lpwstr>e6935750-240b-48e4-a615-66942a738439</vt:lpwstr>
  </property>
  <property fmtid="{D5CDD505-2E9C-101B-9397-08002B2CF9AE}" pid="6" name="MSIP_Label_e6935750-240b-48e4-a615-66942a738439_SiteId">
    <vt:lpwstr>ce849bab-cc1c-465b-b62e-18f07c9ac198</vt:lpwstr>
  </property>
  <property fmtid="{D5CDD505-2E9C-101B-9397-08002B2CF9AE}" pid="7" name="MSIP_Label_e6935750-240b-48e4-a615-66942a738439_ActionId">
    <vt:lpwstr>6d567792-b4c0-4bb5-9acb-940fba90c69c</vt:lpwstr>
  </property>
  <property fmtid="{D5CDD505-2E9C-101B-9397-08002B2CF9AE}" pid="8" name="MSIP_Label_e6935750-240b-48e4-a615-66942a738439_ContentBits">
    <vt:lpwstr>2</vt:lpwstr>
  </property>
</Properties>
</file>