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Lei\Documents\Git\tiSPHi\temp\"/>
    </mc:Choice>
  </mc:AlternateContent>
  <xr:revisionPtr revIDLastSave="0" documentId="13_ncr:1_{2B13A137-3256-42A5-97F4-D754E0153DAA}" xr6:coauthVersionLast="36" xr6:coauthVersionMax="36" xr10:uidLastSave="{00000000-0000-0000-0000-000000000000}"/>
  <bookViews>
    <workbookView xWindow="0" yWindow="0" windowWidth="28800" windowHeight="12105" xr2:uid="{F96AF2A0-9E31-4557-A308-4BAF8AA69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2" i="1"/>
  <c r="F2" i="1"/>
  <c r="E3" i="1"/>
  <c r="E4" i="1"/>
  <c r="F4" i="1" s="1"/>
  <c r="E5" i="1"/>
  <c r="E6" i="1"/>
  <c r="E7" i="1"/>
  <c r="E8" i="1"/>
  <c r="E9" i="1"/>
  <c r="E10" i="1"/>
  <c r="E11" i="1"/>
  <c r="E12" i="1"/>
  <c r="F12" i="1" s="1"/>
  <c r="E13" i="1"/>
  <c r="E14" i="1"/>
  <c r="E15" i="1"/>
  <c r="E16" i="1"/>
  <c r="E17" i="1"/>
  <c r="E18" i="1"/>
  <c r="E19" i="1"/>
  <c r="F19" i="1" s="1"/>
  <c r="E20" i="1"/>
  <c r="F20" i="1" s="1"/>
  <c r="E21" i="1"/>
  <c r="E22" i="1"/>
  <c r="E23" i="1"/>
  <c r="E24" i="1"/>
  <c r="E25" i="1"/>
  <c r="E26" i="1"/>
  <c r="E27" i="1"/>
  <c r="E28" i="1"/>
  <c r="F28" i="1" s="1"/>
  <c r="E29" i="1"/>
  <c r="E30" i="1"/>
  <c r="E31" i="1"/>
  <c r="E32" i="1"/>
  <c r="E33" i="1"/>
  <c r="E34" i="1"/>
  <c r="E35" i="1"/>
  <c r="E36" i="1"/>
  <c r="F36" i="1" s="1"/>
  <c r="E37" i="1"/>
  <c r="E38" i="1"/>
  <c r="E39" i="1"/>
  <c r="E40" i="1"/>
  <c r="E41" i="1"/>
  <c r="E42" i="1"/>
  <c r="E2" i="1"/>
  <c r="B2" i="1"/>
  <c r="F5" i="1" s="1"/>
  <c r="F35" i="1" l="1"/>
  <c r="F27" i="1"/>
  <c r="F3" i="1"/>
  <c r="F26" i="1"/>
  <c r="F41" i="1"/>
  <c r="F25" i="1"/>
  <c r="F9" i="1"/>
  <c r="F11" i="1"/>
  <c r="F17" i="1"/>
  <c r="F40" i="1"/>
  <c r="F32" i="1"/>
  <c r="F24" i="1"/>
  <c r="F16" i="1"/>
  <c r="F8" i="1"/>
  <c r="F42" i="1"/>
  <c r="F34" i="1"/>
  <c r="F18" i="1"/>
  <c r="F10" i="1"/>
  <c r="F33" i="1"/>
  <c r="F39" i="1"/>
  <c r="F31" i="1"/>
  <c r="F23" i="1"/>
  <c r="F15" i="1"/>
  <c r="F7" i="1"/>
  <c r="F38" i="1"/>
  <c r="F30" i="1"/>
  <c r="F22" i="1"/>
  <c r="F14" i="1"/>
  <c r="F6" i="1"/>
  <c r="F37" i="1"/>
  <c r="F29" i="1"/>
  <c r="F21" i="1"/>
  <c r="F13" i="1"/>
</calcChain>
</file>

<file path=xl/sharedStrings.xml><?xml version="1.0" encoding="utf-8"?>
<sst xmlns="http://schemas.openxmlformats.org/spreadsheetml/2006/main" count="6" uniqueCount="6">
  <si>
    <t>r</t>
  </si>
  <si>
    <t>h</t>
  </si>
  <si>
    <t>alpha_d</t>
  </si>
  <si>
    <t>Wij</t>
  </si>
  <si>
    <t>∇Wij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</si>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</sst>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Wij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Sheet1!$E$2:$E$42</c:f>
              <c:numCache>
                <c:formatCode>General</c:formatCode>
                <c:ptCount val="4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1.3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  <c:pt idx="11">
                  <c:v>0.9</c:v>
                </c:pt>
                <c:pt idx="12">
                  <c:v>0.8</c:v>
                </c:pt>
                <c:pt idx="13">
                  <c:v>0.7</c:v>
                </c:pt>
                <c:pt idx="14">
                  <c:v>0.6</c:v>
                </c:pt>
                <c:pt idx="15">
                  <c:v>0.5</c:v>
                </c:pt>
                <c:pt idx="16">
                  <c:v>0.4</c:v>
                </c:pt>
                <c:pt idx="17">
                  <c:v>0.3</c:v>
                </c:pt>
                <c:pt idx="18">
                  <c:v>0.2</c:v>
                </c:pt>
                <c:pt idx="19">
                  <c:v>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cat>
          <c:val>
            <c:numRef>
              <c:f>Sheet1!$F$2:$F$42</c:f>
              <c:numCache>
                <c:formatCode>General</c:formatCode>
                <c:ptCount val="41"/>
                <c:pt idx="0">
                  <c:v>0</c:v>
                </c:pt>
                <c:pt idx="1">
                  <c:v>1.1368210220849697E-4</c:v>
                </c:pt>
                <c:pt idx="2">
                  <c:v>9.0945681766797272E-4</c:v>
                </c:pt>
                <c:pt idx="3">
                  <c:v>3.0694167596294112E-3</c:v>
                </c:pt>
                <c:pt idx="4">
                  <c:v>7.2756545413437818E-3</c:v>
                </c:pt>
                <c:pt idx="5">
                  <c:v>1.4210262776062084E-2</c:v>
                </c:pt>
                <c:pt idx="6">
                  <c:v>2.4555334077035289E-2</c:v>
                </c:pt>
                <c:pt idx="7">
                  <c:v>3.8992961057514347E-2</c:v>
                </c:pt>
                <c:pt idx="8">
                  <c:v>5.8205236330750303E-2</c:v>
                </c:pt>
                <c:pt idx="9">
                  <c:v>8.2874252509994042E-2</c:v>
                </c:pt>
                <c:pt idx="10">
                  <c:v>0.11368210220849667</c:v>
                </c:pt>
                <c:pt idx="11">
                  <c:v>0.15085614963067506</c:v>
                </c:pt>
                <c:pt idx="12">
                  <c:v>0.19280484534561029</c:v>
                </c:pt>
                <c:pt idx="13">
                  <c:v>0.23748191151354953</c:v>
                </c:pt>
                <c:pt idx="14">
                  <c:v>0.2828410702947397</c:v>
                </c:pt>
                <c:pt idx="15">
                  <c:v>0.32683604384942788</c:v>
                </c:pt>
                <c:pt idx="16">
                  <c:v>0.36742055433786119</c:v>
                </c:pt>
                <c:pt idx="17">
                  <c:v>0.40254832392028667</c:v>
                </c:pt>
                <c:pt idx="18">
                  <c:v>0.43017307475695138</c:v>
                </c:pt>
                <c:pt idx="19">
                  <c:v>0.44824852900810236</c:v>
                </c:pt>
                <c:pt idx="20">
                  <c:v>0.45472840883398669</c:v>
                </c:pt>
                <c:pt idx="21">
                  <c:v>0.44824852900810236</c:v>
                </c:pt>
                <c:pt idx="22">
                  <c:v>0.43017307475695138</c:v>
                </c:pt>
                <c:pt idx="23">
                  <c:v>0.40254832392028667</c:v>
                </c:pt>
                <c:pt idx="24">
                  <c:v>0.36742055433786119</c:v>
                </c:pt>
                <c:pt idx="25">
                  <c:v>0.32683604384942788</c:v>
                </c:pt>
                <c:pt idx="26">
                  <c:v>0.2828410702947397</c:v>
                </c:pt>
                <c:pt idx="27">
                  <c:v>0.23748191151354953</c:v>
                </c:pt>
                <c:pt idx="28">
                  <c:v>0.19280484534561029</c:v>
                </c:pt>
                <c:pt idx="29">
                  <c:v>0.15085614963067506</c:v>
                </c:pt>
                <c:pt idx="30">
                  <c:v>0.11368210220849667</c:v>
                </c:pt>
                <c:pt idx="31">
                  <c:v>8.2874252509994042E-2</c:v>
                </c:pt>
                <c:pt idx="32">
                  <c:v>5.8205236330750303E-2</c:v>
                </c:pt>
                <c:pt idx="33">
                  <c:v>3.8992961057514347E-2</c:v>
                </c:pt>
                <c:pt idx="34">
                  <c:v>2.4555334077035289E-2</c:v>
                </c:pt>
                <c:pt idx="35">
                  <c:v>1.4210262776062084E-2</c:v>
                </c:pt>
                <c:pt idx="36">
                  <c:v>7.2756545413437818E-3</c:v>
                </c:pt>
                <c:pt idx="37">
                  <c:v>3.0694167596294112E-3</c:v>
                </c:pt>
                <c:pt idx="38">
                  <c:v>9.0945681766797272E-4</c:v>
                </c:pt>
                <c:pt idx="39">
                  <c:v>1.1368210220849697E-4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2-451F-9AF3-5DDA1C12CFE1}"/>
            </c:ext>
          </c:extLst>
        </c:ser>
        <c:ser>
          <c:idx val="0"/>
          <c:order val="1"/>
          <c:tx>
            <c:strRef>
              <c:f>Sheet1!$G$1</c:f>
              <c:strCache>
                <c:ptCount val="1"/>
                <c:pt idx="0">
                  <c:v>∇Wij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Sheet1!$G$2:$G$42</c:f>
              <c:numCache>
                <c:formatCode>General</c:formatCode>
                <c:ptCount val="41"/>
                <c:pt idx="0">
                  <c:v>0</c:v>
                </c:pt>
                <c:pt idx="1">
                  <c:v>3.4104630662549059E-3</c:v>
                </c:pt>
                <c:pt idx="2">
                  <c:v>1.3641852265019594E-2</c:v>
                </c:pt>
                <c:pt idx="3">
                  <c:v>3.0694167596294109E-2</c:v>
                </c:pt>
                <c:pt idx="4">
                  <c:v>5.4567409060078377E-2</c:v>
                </c:pt>
                <c:pt idx="5">
                  <c:v>8.5261576656372504E-2</c:v>
                </c:pt>
                <c:pt idx="6">
                  <c:v>0.12277667038517644</c:v>
                </c:pt>
                <c:pt idx="7">
                  <c:v>0.16711269024649009</c:v>
                </c:pt>
                <c:pt idx="8">
                  <c:v>0.21826963624031365</c:v>
                </c:pt>
                <c:pt idx="9">
                  <c:v>0.27624750836664685</c:v>
                </c:pt>
                <c:pt idx="10">
                  <c:v>0.34104630662549001</c:v>
                </c:pt>
                <c:pt idx="11">
                  <c:v>0.39902417875182328</c:v>
                </c:pt>
                <c:pt idx="12">
                  <c:v>0.43653927248062713</c:v>
                </c:pt>
                <c:pt idx="13">
                  <c:v>0.45359158781190173</c:v>
                </c:pt>
                <c:pt idx="14">
                  <c:v>0.45018112474564675</c:v>
                </c:pt>
                <c:pt idx="15">
                  <c:v>0.42630788328186253</c:v>
                </c:pt>
                <c:pt idx="16">
                  <c:v>0.38197186342054884</c:v>
                </c:pt>
                <c:pt idx="17">
                  <c:v>0.31717306516170568</c:v>
                </c:pt>
                <c:pt idx="18">
                  <c:v>0.23191148850533322</c:v>
                </c:pt>
                <c:pt idx="19">
                  <c:v>0.12618713345143132</c:v>
                </c:pt>
                <c:pt idx="20">
                  <c:v>0</c:v>
                </c:pt>
                <c:pt idx="21">
                  <c:v>-0.12618713345143132</c:v>
                </c:pt>
                <c:pt idx="22">
                  <c:v>-0.23191148850533322</c:v>
                </c:pt>
                <c:pt idx="23">
                  <c:v>-0.31717306516170568</c:v>
                </c:pt>
                <c:pt idx="24">
                  <c:v>-0.38197186342054884</c:v>
                </c:pt>
                <c:pt idx="25">
                  <c:v>-0.42630788328186253</c:v>
                </c:pt>
                <c:pt idx="26">
                  <c:v>-0.45018112474564675</c:v>
                </c:pt>
                <c:pt idx="27">
                  <c:v>-0.45359158781190173</c:v>
                </c:pt>
                <c:pt idx="28">
                  <c:v>-0.43653927248062713</c:v>
                </c:pt>
                <c:pt idx="29">
                  <c:v>-0.39902417875182328</c:v>
                </c:pt>
                <c:pt idx="30">
                  <c:v>-0.34104630662549001</c:v>
                </c:pt>
                <c:pt idx="31">
                  <c:v>-0.27624750836664685</c:v>
                </c:pt>
                <c:pt idx="32">
                  <c:v>-0.21826963624031365</c:v>
                </c:pt>
                <c:pt idx="33">
                  <c:v>-0.16711269024649009</c:v>
                </c:pt>
                <c:pt idx="34">
                  <c:v>-0.12277667038517644</c:v>
                </c:pt>
                <c:pt idx="35">
                  <c:v>-8.5261576656372504E-2</c:v>
                </c:pt>
                <c:pt idx="36">
                  <c:v>-5.4567409060078377E-2</c:v>
                </c:pt>
                <c:pt idx="37">
                  <c:v>-3.0694167596294109E-2</c:v>
                </c:pt>
                <c:pt idx="38">
                  <c:v>-1.3641852265019594E-2</c:v>
                </c:pt>
                <c:pt idx="39">
                  <c:v>-3.4104630662549059E-3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2-451F-9AF3-5DDA1C12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748447"/>
        <c:axId val="1863129327"/>
      </c:lineChart>
      <c:catAx>
        <c:axId val="197474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29327"/>
        <c:crosses val="autoZero"/>
        <c:auto val="1"/>
        <c:lblAlgn val="ctr"/>
        <c:lblOffset val="100"/>
        <c:noMultiLvlLbl val="0"/>
      </c:catAx>
      <c:valAx>
        <c:axId val="1863129327"/>
        <c:scaling>
          <c:orientation val="minMax"/>
          <c:max val="0.8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4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4762</xdr:rowOff>
    </xdr:from>
    <xdr:to>
      <xdr:col>15</xdr:col>
      <xdr:colOff>314325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3210B-3892-4006-87DF-D0A3A1E0D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6443-BEBE-49C6-8331-0553B6217654}">
  <dimension ref="A1:G42"/>
  <sheetViews>
    <sheetView tabSelected="1" workbookViewId="0">
      <selection activeCell="R11" sqref="R11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1</v>
      </c>
      <c r="B1" s="1">
        <v>1</v>
      </c>
      <c r="D1" s="1" t="s">
        <v>0</v>
      </c>
      <c r="E1" s="1" t="s">
        <v>5</v>
      </c>
      <c r="F1" s="1" t="s">
        <v>3</v>
      </c>
      <c r="G1" s="1" t="s">
        <v>4</v>
      </c>
    </row>
    <row r="2" spans="1:7" x14ac:dyDescent="0.25">
      <c r="A2" s="1" t="s">
        <v>2</v>
      </c>
      <c r="B2" s="1">
        <f>15/(PI()*7*B1^2)</f>
        <v>0.68209261325098003</v>
      </c>
      <c r="D2" s="1">
        <v>-2</v>
      </c>
      <c r="E2" s="1">
        <f>ABS(D2)/$B$1</f>
        <v>2</v>
      </c>
      <c r="F2" s="1">
        <f>$B$2*IF(AND(E2&gt;=0, E2&lt;1), 0.5*E2^3-E2^2+2/3, IF(AND(E2&gt;=1, E2&lt;2), 1/6*(2-E2)^3, IF(E2&gt;=2,0,-1)))</f>
        <v>0</v>
      </c>
      <c r="G2" s="1">
        <f>$B$2/$B$1*IF(AND(E2&gt;=0,E2&lt;1),1.5*E2^2-2*E2,IF(AND(E2&gt;=1,E2&lt;2),-0.5*(2-E2)^2,IF(E2&gt;=2,0,-1)))*SIGN(D2)</f>
        <v>0</v>
      </c>
    </row>
    <row r="3" spans="1:7" x14ac:dyDescent="0.25">
      <c r="D3" s="1">
        <v>-1.9</v>
      </c>
      <c r="E3" s="1">
        <f t="shared" ref="E3:E42" si="0">ABS(D3)/$B$1</f>
        <v>1.9</v>
      </c>
      <c r="F3" s="1">
        <f t="shared" ref="F3:F42" si="1">$B$2*IF(AND(E3&gt;=0, E3&lt;1), 0.5*E3^3-E3^2+2/3, IF(AND(E3&gt;=1, E3&lt;2), 1/6*(2-E3)^3, IF(E3&gt;=2,0,-1)))</f>
        <v>1.1368210220849697E-4</v>
      </c>
      <c r="G3" s="1">
        <f t="shared" ref="G3:G42" si="2">$B$2/$B$1*IF(AND(E3&gt;=0,E3&lt;1),1.5*E3^2-2*E3,IF(AND(E3&gt;=1,E3&lt;2),-0.5*(2-E3)^2,IF(E3&gt;=2,0,-1)))*SIGN(D3)</f>
        <v>3.4104630662549059E-3</v>
      </c>
    </row>
    <row r="4" spans="1:7" x14ac:dyDescent="0.25">
      <c r="D4" s="1">
        <v>-1.8</v>
      </c>
      <c r="E4" s="1">
        <f t="shared" si="0"/>
        <v>1.8</v>
      </c>
      <c r="F4" s="1">
        <f t="shared" si="1"/>
        <v>9.0945681766797272E-4</v>
      </c>
      <c r="G4" s="1">
        <f t="shared" si="2"/>
        <v>1.3641852265019594E-2</v>
      </c>
    </row>
    <row r="5" spans="1:7" x14ac:dyDescent="0.25">
      <c r="D5" s="1">
        <v>-1.7</v>
      </c>
      <c r="E5" s="1">
        <f t="shared" si="0"/>
        <v>1.7</v>
      </c>
      <c r="F5" s="1">
        <f t="shared" si="1"/>
        <v>3.0694167596294112E-3</v>
      </c>
      <c r="G5" s="1">
        <f t="shared" si="2"/>
        <v>3.0694167596294109E-2</v>
      </c>
    </row>
    <row r="6" spans="1:7" x14ac:dyDescent="0.25">
      <c r="D6" s="1">
        <v>-1.6</v>
      </c>
      <c r="E6" s="1">
        <f t="shared" si="0"/>
        <v>1.6</v>
      </c>
      <c r="F6" s="1">
        <f t="shared" si="1"/>
        <v>7.2756545413437818E-3</v>
      </c>
      <c r="G6" s="1">
        <f t="shared" si="2"/>
        <v>5.4567409060078377E-2</v>
      </c>
    </row>
    <row r="7" spans="1:7" x14ac:dyDescent="0.25">
      <c r="D7" s="1">
        <v>-1.5</v>
      </c>
      <c r="E7" s="1">
        <f t="shared" si="0"/>
        <v>1.5</v>
      </c>
      <c r="F7" s="1">
        <f t="shared" si="1"/>
        <v>1.4210262776062084E-2</v>
      </c>
      <c r="G7" s="1">
        <f t="shared" si="2"/>
        <v>8.5261576656372504E-2</v>
      </c>
    </row>
    <row r="8" spans="1:7" x14ac:dyDescent="0.25">
      <c r="D8" s="1">
        <v>-1.4</v>
      </c>
      <c r="E8" s="1">
        <f t="shared" si="0"/>
        <v>1.4</v>
      </c>
      <c r="F8" s="1">
        <f t="shared" si="1"/>
        <v>2.4555334077035289E-2</v>
      </c>
      <c r="G8" s="1">
        <f t="shared" si="2"/>
        <v>0.12277667038517644</v>
      </c>
    </row>
    <row r="9" spans="1:7" x14ac:dyDescent="0.25">
      <c r="D9" s="1">
        <v>-1.3</v>
      </c>
      <c r="E9" s="1">
        <f t="shared" si="0"/>
        <v>1.3</v>
      </c>
      <c r="F9" s="1">
        <f t="shared" si="1"/>
        <v>3.8992961057514347E-2</v>
      </c>
      <c r="G9" s="1">
        <f t="shared" si="2"/>
        <v>0.16711269024649009</v>
      </c>
    </row>
    <row r="10" spans="1:7" x14ac:dyDescent="0.25">
      <c r="D10" s="1">
        <v>-1.2</v>
      </c>
      <c r="E10" s="1">
        <f t="shared" si="0"/>
        <v>1.2</v>
      </c>
      <c r="F10" s="1">
        <f t="shared" si="1"/>
        <v>5.8205236330750303E-2</v>
      </c>
      <c r="G10" s="1">
        <f t="shared" si="2"/>
        <v>0.21826963624031365</v>
      </c>
    </row>
    <row r="11" spans="1:7" x14ac:dyDescent="0.25">
      <c r="D11" s="1">
        <v>-1.1000000000000001</v>
      </c>
      <c r="E11" s="1">
        <f t="shared" si="0"/>
        <v>1.1000000000000001</v>
      </c>
      <c r="F11" s="1">
        <f t="shared" si="1"/>
        <v>8.2874252509994042E-2</v>
      </c>
      <c r="G11" s="1">
        <f t="shared" si="2"/>
        <v>0.27624750836664685</v>
      </c>
    </row>
    <row r="12" spans="1:7" x14ac:dyDescent="0.25">
      <c r="D12" s="1">
        <v>-1</v>
      </c>
      <c r="E12" s="1">
        <f t="shared" si="0"/>
        <v>1</v>
      </c>
      <c r="F12" s="1">
        <f t="shared" si="1"/>
        <v>0.11368210220849667</v>
      </c>
      <c r="G12" s="1">
        <f t="shared" si="2"/>
        <v>0.34104630662549001</v>
      </c>
    </row>
    <row r="13" spans="1:7" x14ac:dyDescent="0.25">
      <c r="D13" s="1">
        <v>-0.9</v>
      </c>
      <c r="E13" s="1">
        <f t="shared" si="0"/>
        <v>0.9</v>
      </c>
      <c r="F13" s="1">
        <f t="shared" si="1"/>
        <v>0.15085614963067506</v>
      </c>
      <c r="G13" s="1">
        <f t="shared" si="2"/>
        <v>0.39902417875182328</v>
      </c>
    </row>
    <row r="14" spans="1:7" x14ac:dyDescent="0.25">
      <c r="D14" s="1">
        <v>-0.8</v>
      </c>
      <c r="E14" s="1">
        <f t="shared" si="0"/>
        <v>0.8</v>
      </c>
      <c r="F14" s="1">
        <f t="shared" si="1"/>
        <v>0.19280484534561029</v>
      </c>
      <c r="G14" s="1">
        <f t="shared" si="2"/>
        <v>0.43653927248062713</v>
      </c>
    </row>
    <row r="15" spans="1:7" x14ac:dyDescent="0.25">
      <c r="D15" s="1">
        <v>-0.7</v>
      </c>
      <c r="E15" s="1">
        <f t="shared" si="0"/>
        <v>0.7</v>
      </c>
      <c r="F15" s="1">
        <f t="shared" si="1"/>
        <v>0.23748191151354953</v>
      </c>
      <c r="G15" s="1">
        <f t="shared" si="2"/>
        <v>0.45359158781190173</v>
      </c>
    </row>
    <row r="16" spans="1:7" x14ac:dyDescent="0.25">
      <c r="D16" s="1">
        <v>-0.6</v>
      </c>
      <c r="E16" s="1">
        <f t="shared" si="0"/>
        <v>0.6</v>
      </c>
      <c r="F16" s="1">
        <f t="shared" si="1"/>
        <v>0.2828410702947397</v>
      </c>
      <c r="G16" s="1">
        <f t="shared" si="2"/>
        <v>0.45018112474564675</v>
      </c>
    </row>
    <row r="17" spans="4:7" x14ac:dyDescent="0.25">
      <c r="D17" s="1">
        <v>-0.5</v>
      </c>
      <c r="E17" s="1">
        <f t="shared" si="0"/>
        <v>0.5</v>
      </c>
      <c r="F17" s="1">
        <f t="shared" si="1"/>
        <v>0.32683604384942788</v>
      </c>
      <c r="G17" s="1">
        <f t="shared" si="2"/>
        <v>0.42630788328186253</v>
      </c>
    </row>
    <row r="18" spans="4:7" x14ac:dyDescent="0.25">
      <c r="D18" s="1">
        <v>-0.4</v>
      </c>
      <c r="E18" s="1">
        <f t="shared" si="0"/>
        <v>0.4</v>
      </c>
      <c r="F18" s="1">
        <f t="shared" si="1"/>
        <v>0.36742055433786119</v>
      </c>
      <c r="G18" s="1">
        <f t="shared" si="2"/>
        <v>0.38197186342054884</v>
      </c>
    </row>
    <row r="19" spans="4:7" x14ac:dyDescent="0.25">
      <c r="D19" s="1">
        <v>-0.3</v>
      </c>
      <c r="E19" s="1">
        <f t="shared" si="0"/>
        <v>0.3</v>
      </c>
      <c r="F19" s="1">
        <f t="shared" si="1"/>
        <v>0.40254832392028667</v>
      </c>
      <c r="G19" s="1">
        <f t="shared" si="2"/>
        <v>0.31717306516170568</v>
      </c>
    </row>
    <row r="20" spans="4:7" x14ac:dyDescent="0.25">
      <c r="D20" s="1">
        <v>-0.2</v>
      </c>
      <c r="E20" s="1">
        <f t="shared" si="0"/>
        <v>0.2</v>
      </c>
      <c r="F20" s="1">
        <f t="shared" si="1"/>
        <v>0.43017307475695138</v>
      </c>
      <c r="G20" s="1">
        <f t="shared" si="2"/>
        <v>0.23191148850533322</v>
      </c>
    </row>
    <row r="21" spans="4:7" x14ac:dyDescent="0.25">
      <c r="D21" s="1">
        <v>-0.1</v>
      </c>
      <c r="E21" s="1">
        <f t="shared" si="0"/>
        <v>0.1</v>
      </c>
      <c r="F21" s="1">
        <f t="shared" si="1"/>
        <v>0.44824852900810236</v>
      </c>
      <c r="G21" s="1">
        <f t="shared" si="2"/>
        <v>0.12618713345143132</v>
      </c>
    </row>
    <row r="22" spans="4:7" x14ac:dyDescent="0.25">
      <c r="D22" s="1">
        <v>0</v>
      </c>
      <c r="E22" s="1">
        <f t="shared" si="0"/>
        <v>0</v>
      </c>
      <c r="F22" s="1">
        <f t="shared" si="1"/>
        <v>0.45472840883398669</v>
      </c>
      <c r="G22" s="1">
        <f t="shared" si="2"/>
        <v>0</v>
      </c>
    </row>
    <row r="23" spans="4:7" x14ac:dyDescent="0.25">
      <c r="D23" s="1">
        <v>0.1</v>
      </c>
      <c r="E23" s="1">
        <f t="shared" si="0"/>
        <v>0.1</v>
      </c>
      <c r="F23" s="1">
        <f t="shared" si="1"/>
        <v>0.44824852900810236</v>
      </c>
      <c r="G23" s="1">
        <f t="shared" si="2"/>
        <v>-0.12618713345143132</v>
      </c>
    </row>
    <row r="24" spans="4:7" x14ac:dyDescent="0.25">
      <c r="D24" s="1">
        <v>0.2</v>
      </c>
      <c r="E24" s="1">
        <f t="shared" si="0"/>
        <v>0.2</v>
      </c>
      <c r="F24" s="1">
        <f t="shared" si="1"/>
        <v>0.43017307475695138</v>
      </c>
      <c r="G24" s="1">
        <f t="shared" si="2"/>
        <v>-0.23191148850533322</v>
      </c>
    </row>
    <row r="25" spans="4:7" x14ac:dyDescent="0.25">
      <c r="D25" s="1">
        <v>0.3</v>
      </c>
      <c r="E25" s="1">
        <f t="shared" si="0"/>
        <v>0.3</v>
      </c>
      <c r="F25" s="1">
        <f t="shared" si="1"/>
        <v>0.40254832392028667</v>
      </c>
      <c r="G25" s="1">
        <f t="shared" si="2"/>
        <v>-0.31717306516170568</v>
      </c>
    </row>
    <row r="26" spans="4:7" x14ac:dyDescent="0.25">
      <c r="D26" s="1">
        <v>0.4</v>
      </c>
      <c r="E26" s="1">
        <f t="shared" si="0"/>
        <v>0.4</v>
      </c>
      <c r="F26" s="1">
        <f t="shared" si="1"/>
        <v>0.36742055433786119</v>
      </c>
      <c r="G26" s="1">
        <f t="shared" si="2"/>
        <v>-0.38197186342054884</v>
      </c>
    </row>
    <row r="27" spans="4:7" x14ac:dyDescent="0.25">
      <c r="D27" s="1">
        <v>0.5</v>
      </c>
      <c r="E27" s="1">
        <f t="shared" si="0"/>
        <v>0.5</v>
      </c>
      <c r="F27" s="1">
        <f t="shared" si="1"/>
        <v>0.32683604384942788</v>
      </c>
      <c r="G27" s="1">
        <f t="shared" si="2"/>
        <v>-0.42630788328186253</v>
      </c>
    </row>
    <row r="28" spans="4:7" x14ac:dyDescent="0.25">
      <c r="D28" s="1">
        <v>0.6</v>
      </c>
      <c r="E28" s="1">
        <f t="shared" si="0"/>
        <v>0.6</v>
      </c>
      <c r="F28" s="1">
        <f t="shared" si="1"/>
        <v>0.2828410702947397</v>
      </c>
      <c r="G28" s="1">
        <f t="shared" si="2"/>
        <v>-0.45018112474564675</v>
      </c>
    </row>
    <row r="29" spans="4:7" x14ac:dyDescent="0.25">
      <c r="D29" s="1">
        <v>0.7</v>
      </c>
      <c r="E29" s="1">
        <f t="shared" si="0"/>
        <v>0.7</v>
      </c>
      <c r="F29" s="1">
        <f t="shared" si="1"/>
        <v>0.23748191151354953</v>
      </c>
      <c r="G29" s="1">
        <f t="shared" si="2"/>
        <v>-0.45359158781190173</v>
      </c>
    </row>
    <row r="30" spans="4:7" x14ac:dyDescent="0.25">
      <c r="D30" s="1">
        <v>0.8</v>
      </c>
      <c r="E30" s="1">
        <f t="shared" si="0"/>
        <v>0.8</v>
      </c>
      <c r="F30" s="1">
        <f t="shared" si="1"/>
        <v>0.19280484534561029</v>
      </c>
      <c r="G30" s="1">
        <f t="shared" si="2"/>
        <v>-0.43653927248062713</v>
      </c>
    </row>
    <row r="31" spans="4:7" x14ac:dyDescent="0.25">
      <c r="D31" s="1">
        <v>0.9</v>
      </c>
      <c r="E31" s="1">
        <f t="shared" si="0"/>
        <v>0.9</v>
      </c>
      <c r="F31" s="1">
        <f t="shared" si="1"/>
        <v>0.15085614963067506</v>
      </c>
      <c r="G31" s="1">
        <f t="shared" si="2"/>
        <v>-0.39902417875182328</v>
      </c>
    </row>
    <row r="32" spans="4:7" x14ac:dyDescent="0.25">
      <c r="D32" s="1">
        <v>1</v>
      </c>
      <c r="E32" s="1">
        <f t="shared" si="0"/>
        <v>1</v>
      </c>
      <c r="F32" s="1">
        <f t="shared" si="1"/>
        <v>0.11368210220849667</v>
      </c>
      <c r="G32" s="1">
        <f t="shared" si="2"/>
        <v>-0.34104630662549001</v>
      </c>
    </row>
    <row r="33" spans="4:7" x14ac:dyDescent="0.25">
      <c r="D33" s="1">
        <v>1.1000000000000001</v>
      </c>
      <c r="E33" s="1">
        <f t="shared" si="0"/>
        <v>1.1000000000000001</v>
      </c>
      <c r="F33" s="1">
        <f t="shared" si="1"/>
        <v>8.2874252509994042E-2</v>
      </c>
      <c r="G33" s="1">
        <f t="shared" si="2"/>
        <v>-0.27624750836664685</v>
      </c>
    </row>
    <row r="34" spans="4:7" x14ac:dyDescent="0.25">
      <c r="D34" s="1">
        <v>1.2</v>
      </c>
      <c r="E34" s="1">
        <f t="shared" si="0"/>
        <v>1.2</v>
      </c>
      <c r="F34" s="1">
        <f t="shared" si="1"/>
        <v>5.8205236330750303E-2</v>
      </c>
      <c r="G34" s="1">
        <f t="shared" si="2"/>
        <v>-0.21826963624031365</v>
      </c>
    </row>
    <row r="35" spans="4:7" x14ac:dyDescent="0.25">
      <c r="D35" s="1">
        <v>1.3</v>
      </c>
      <c r="E35" s="1">
        <f t="shared" si="0"/>
        <v>1.3</v>
      </c>
      <c r="F35" s="1">
        <f t="shared" si="1"/>
        <v>3.8992961057514347E-2</v>
      </c>
      <c r="G35" s="1">
        <f t="shared" si="2"/>
        <v>-0.16711269024649009</v>
      </c>
    </row>
    <row r="36" spans="4:7" x14ac:dyDescent="0.25">
      <c r="D36" s="1">
        <v>1.4</v>
      </c>
      <c r="E36" s="1">
        <f t="shared" si="0"/>
        <v>1.4</v>
      </c>
      <c r="F36" s="1">
        <f t="shared" si="1"/>
        <v>2.4555334077035289E-2</v>
      </c>
      <c r="G36" s="1">
        <f t="shared" si="2"/>
        <v>-0.12277667038517644</v>
      </c>
    </row>
    <row r="37" spans="4:7" x14ac:dyDescent="0.25">
      <c r="D37" s="1">
        <v>1.5</v>
      </c>
      <c r="E37" s="1">
        <f t="shared" si="0"/>
        <v>1.5</v>
      </c>
      <c r="F37" s="1">
        <f t="shared" si="1"/>
        <v>1.4210262776062084E-2</v>
      </c>
      <c r="G37" s="1">
        <f t="shared" si="2"/>
        <v>-8.5261576656372504E-2</v>
      </c>
    </row>
    <row r="38" spans="4:7" x14ac:dyDescent="0.25">
      <c r="D38" s="1">
        <v>1.6</v>
      </c>
      <c r="E38" s="1">
        <f t="shared" si="0"/>
        <v>1.6</v>
      </c>
      <c r="F38" s="1">
        <f t="shared" si="1"/>
        <v>7.2756545413437818E-3</v>
      </c>
      <c r="G38" s="1">
        <f t="shared" si="2"/>
        <v>-5.4567409060078377E-2</v>
      </c>
    </row>
    <row r="39" spans="4:7" x14ac:dyDescent="0.25">
      <c r="D39" s="1">
        <v>1.7</v>
      </c>
      <c r="E39" s="1">
        <f t="shared" si="0"/>
        <v>1.7</v>
      </c>
      <c r="F39" s="1">
        <f t="shared" si="1"/>
        <v>3.0694167596294112E-3</v>
      </c>
      <c r="G39" s="1">
        <f t="shared" si="2"/>
        <v>-3.0694167596294109E-2</v>
      </c>
    </row>
    <row r="40" spans="4:7" x14ac:dyDescent="0.25">
      <c r="D40" s="1">
        <v>1.8</v>
      </c>
      <c r="E40" s="1">
        <f t="shared" si="0"/>
        <v>1.8</v>
      </c>
      <c r="F40" s="1">
        <f t="shared" si="1"/>
        <v>9.0945681766797272E-4</v>
      </c>
      <c r="G40" s="1">
        <f t="shared" si="2"/>
        <v>-1.3641852265019594E-2</v>
      </c>
    </row>
    <row r="41" spans="4:7" x14ac:dyDescent="0.25">
      <c r="D41" s="1">
        <v>1.9</v>
      </c>
      <c r="E41" s="1">
        <f t="shared" si="0"/>
        <v>1.9</v>
      </c>
      <c r="F41" s="1">
        <f t="shared" si="1"/>
        <v>1.1368210220849697E-4</v>
      </c>
      <c r="G41" s="1">
        <f t="shared" si="2"/>
        <v>-3.4104630662549059E-3</v>
      </c>
    </row>
    <row r="42" spans="4:7" x14ac:dyDescent="0.25">
      <c r="D42" s="1">
        <v>2</v>
      </c>
      <c r="E42" s="1">
        <f t="shared" si="0"/>
        <v>2</v>
      </c>
      <c r="F42" s="1">
        <f t="shared" si="1"/>
        <v>0</v>
      </c>
      <c r="G42" s="1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 Lei</dc:creator>
  <cp:lastModifiedBy>Zhibin Lei</cp:lastModifiedBy>
  <dcterms:created xsi:type="dcterms:W3CDTF">2022-04-11T16:09:21Z</dcterms:created>
  <dcterms:modified xsi:type="dcterms:W3CDTF">2022-04-11T16:28:30Z</dcterms:modified>
</cp:coreProperties>
</file>