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filterPrivacy="1"/>
  <xr:revisionPtr revIDLastSave="0" documentId="8_{CA6C1830-255F-4C77-93A3-3C79EFDD543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Orçamento Pessoal Mensa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9" i="1" l="1"/>
  <c r="F28" i="1"/>
  <c r="F20" i="1"/>
  <c r="I22" i="1" s="1"/>
  <c r="C12" i="1"/>
  <c r="H6" i="1" s="1"/>
  <c r="C7" i="1"/>
  <c r="H4" i="1" s="1"/>
  <c r="E32" i="1" l="1"/>
  <c r="E34" i="1" s="1"/>
</calcChain>
</file>

<file path=xl/sharedStrings.xml><?xml version="1.0" encoding="utf-8"?>
<sst xmlns="http://schemas.openxmlformats.org/spreadsheetml/2006/main" count="55" uniqueCount="38">
  <si>
    <t>Projeção de renda mensal</t>
  </si>
  <si>
    <t>Receita mensal total</t>
  </si>
  <si>
    <t>Receita Mensal Real</t>
  </si>
  <si>
    <t>Renda mensal total</t>
  </si>
  <si>
    <t>0</t>
  </si>
  <si>
    <t>Conta de luz</t>
  </si>
  <si>
    <t>Água e esgoto</t>
  </si>
  <si>
    <t>Manutenção ou reparos</t>
  </si>
  <si>
    <t>Outros</t>
  </si>
  <si>
    <t>Subtotal</t>
  </si>
  <si>
    <t>Combustível</t>
  </si>
  <si>
    <t>Comida</t>
  </si>
  <si>
    <t>Supermercado</t>
  </si>
  <si>
    <t>Jantar fora</t>
  </si>
  <si>
    <t>Animais de estimação</t>
  </si>
  <si>
    <t>Médico</t>
  </si>
  <si>
    <t>Brinquedos</t>
  </si>
  <si>
    <t>Cuidados pessoais</t>
  </si>
  <si>
    <t>Cabelo/unhas</t>
  </si>
  <si>
    <t>Vestuário</t>
  </si>
  <si>
    <t>Academia</t>
  </si>
  <si>
    <t>Estimado 
Custo</t>
  </si>
  <si>
    <t>Empréstimos</t>
  </si>
  <si>
    <t>Cartão de crédito</t>
  </si>
  <si>
    <t xml:space="preserve">Orçamento </t>
  </si>
  <si>
    <t>Prestação da Casa</t>
  </si>
  <si>
    <t>NET</t>
  </si>
  <si>
    <t>Gastos</t>
  </si>
  <si>
    <t>Salário Kesia</t>
  </si>
  <si>
    <t>Comissões</t>
  </si>
  <si>
    <t>Médico/Plano de Saúde</t>
  </si>
  <si>
    <t>Massagem</t>
  </si>
  <si>
    <t>Depósito Aluguel</t>
  </si>
  <si>
    <t>Jardim</t>
  </si>
  <si>
    <t>Total de Gastos</t>
  </si>
  <si>
    <r>
      <t xml:space="preserve">Saldo Previsto para recebimento
</t>
    </r>
    <r>
      <rPr>
        <sz val="14"/>
        <color theme="1" tint="0.24994659260841701"/>
        <rFont val="Calibri"/>
        <family val="2"/>
        <scheme val="minor"/>
      </rPr>
      <t>(Salário + Comissões)</t>
    </r>
  </si>
  <si>
    <r>
      <t xml:space="preserve">Saldo Real recebido
</t>
    </r>
    <r>
      <rPr>
        <sz val="14"/>
        <color theme="1" tint="0.24994659260841701"/>
        <rFont val="Calibri"/>
        <family val="2"/>
        <scheme val="minor"/>
      </rPr>
      <t>(Salário +Comissões)</t>
    </r>
  </si>
  <si>
    <r>
      <t xml:space="preserve">Saldo Real
</t>
    </r>
    <r>
      <rPr>
        <sz val="14"/>
        <color theme="1" tint="0.24994659260841701"/>
        <rFont val="Calibri"/>
        <family val="2"/>
        <scheme val="minor"/>
      </rPr>
      <t>(Total de Gastos - Salário Real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</si>
</sst>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8" formatCode="&quot;R$&quot;\ #,##0.00;[Red]\-&quot;R$&quot;\ #,##0.00"/>
    <numFmt numFmtId="164" formatCode="[&lt;=9999999]###\-####;\(###\)\ ###\-####"/>
    <numFmt numFmtId="165" formatCode="&quot;R$&quot;\ #,##0.00"/>
  </numFmts>
  <fonts count="33" x14ac:knownFonts="1">
    <font>
      <sz val="10"/>
      <color theme="1" tint="0.2499465926084170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 tint="0.24994659260841701"/>
      <name val="Calibri"/>
      <family val="2"/>
      <scheme val="major"/>
    </font>
    <font>
      <b/>
      <sz val="10"/>
      <color theme="1" tint="0.24994659260841701"/>
      <name val="Calibri"/>
      <family val="2"/>
      <scheme val="major"/>
    </font>
    <font>
      <sz val="22"/>
      <color theme="3" tint="0.24994659260841701"/>
      <name val="Calibri"/>
      <family val="2"/>
      <scheme val="major"/>
    </font>
    <font>
      <sz val="11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2"/>
      <color theme="1" tint="0.24994659260841701"/>
      <name val="Calibri"/>
      <family val="2"/>
      <scheme val="minor"/>
    </font>
    <font>
      <b/>
      <sz val="14"/>
      <color theme="1" tint="0.34998626667073579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2"/>
      <color theme="1" tint="0.34998626667073579"/>
      <name val="Calibri"/>
      <family val="2"/>
      <scheme val="minor"/>
    </font>
    <font>
      <b/>
      <sz val="12"/>
      <color theme="1" tint="0.34998626667073579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4"/>
      <color theme="8"/>
      <name val="Calibri"/>
      <family val="2"/>
      <scheme val="minor"/>
    </font>
    <font>
      <sz val="14"/>
      <color theme="1" tint="0.24994659260841701"/>
      <name val="Calibri"/>
      <family val="2"/>
      <scheme val="minor"/>
    </font>
    <font>
      <sz val="12"/>
      <name val="Calibri"/>
      <family val="2"/>
      <scheme val="minor"/>
    </font>
    <font>
      <b/>
      <sz val="20"/>
      <color theme="8"/>
      <name val="Calibri"/>
      <family val="2"/>
      <scheme val="major"/>
    </font>
    <font>
      <sz val="10"/>
      <color theme="8"/>
      <name val="Calibri"/>
      <family val="2"/>
      <scheme val="major"/>
    </font>
    <font>
      <sz val="22"/>
      <color theme="3" tint="0.24994659260841701"/>
      <name val="Calibri"/>
      <family val="2"/>
      <scheme val="minor"/>
    </font>
    <font>
      <b/>
      <sz val="14"/>
      <color theme="1" tint="0.24994659260841701"/>
      <name val="Calibri"/>
      <family val="2"/>
      <scheme val="minor"/>
    </font>
    <font>
      <b/>
      <sz val="10"/>
      <color theme="1" tint="0.24994659260841701"/>
      <name val="Calibri"/>
      <family val="2"/>
      <scheme val="minor"/>
    </font>
    <font>
      <b/>
      <sz val="12"/>
      <name val="Calibri"/>
      <family val="2"/>
      <scheme val="minor"/>
    </font>
    <font>
      <b/>
      <sz val="20"/>
      <color theme="1" tint="0.34998626667073579"/>
      <name val="Calibri"/>
      <family val="2"/>
      <scheme val="major"/>
    </font>
    <font>
      <sz val="10"/>
      <color theme="0"/>
      <name val="Calibri"/>
      <family val="2"/>
      <scheme val="major"/>
    </font>
    <font>
      <sz val="12"/>
      <color theme="1" tint="0.24994659260841701"/>
      <name val="Calibri"/>
      <family val="2"/>
      <scheme val="major"/>
    </font>
    <font>
      <b/>
      <sz val="40"/>
      <color theme="4"/>
      <name val="Calibri"/>
      <family val="2"/>
      <scheme val="major"/>
    </font>
    <font>
      <b/>
      <sz val="20"/>
      <color theme="4"/>
      <name val="Calibri"/>
      <family val="2"/>
      <scheme val="major"/>
    </font>
    <font>
      <sz val="14"/>
      <color theme="4"/>
      <name val="Calibri"/>
      <family val="2"/>
      <scheme val="maj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  <font>
      <b/>
      <sz val="14"/>
      <color rgb="FF9C0006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33">
    <border>
      <left/>
      <right/>
      <top/>
      <bottom/>
      <diagonal/>
    </border>
    <border>
      <left/>
      <right/>
      <top/>
      <bottom style="medium">
        <color theme="4" tint="-0.249946592608417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/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/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/>
      <right/>
      <top/>
      <bottom style="thin">
        <color theme="8"/>
      </bottom>
      <diagonal/>
    </border>
    <border>
      <left/>
      <right/>
      <top style="thin">
        <color theme="8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/>
      <bottom style="thin">
        <color theme="0" tint="-0.14993743705557422"/>
      </bottom>
      <diagonal/>
    </border>
    <border>
      <left style="thin">
        <color theme="0" tint="-0.14996795556505021"/>
      </left>
      <right/>
      <top/>
      <bottom style="thin">
        <color theme="0" tint="-0.14993743705557422"/>
      </bottom>
      <diagonal/>
    </border>
    <border>
      <left/>
      <right style="thin">
        <color theme="0" tint="-0.499984740745262"/>
      </right>
      <top/>
      <bottom style="thin">
        <color theme="8"/>
      </bottom>
      <diagonal/>
    </border>
    <border>
      <left style="thin">
        <color theme="0" tint="-0.499984740745262"/>
      </left>
      <right/>
      <top/>
      <bottom style="thin">
        <color theme="8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374370555742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6795556505021"/>
      </top>
      <bottom style="thin">
        <color theme="0" tint="-0.14993743705557422"/>
      </bottom>
      <diagonal/>
    </border>
    <border>
      <left style="thin">
        <color theme="0" tint="-0.14990691854609822"/>
      </left>
      <right style="thin">
        <color theme="0" tint="-0.14990691854609822"/>
      </right>
      <top style="thin">
        <color theme="0" tint="-0.14996795556505021"/>
      </top>
      <bottom style="thin">
        <color theme="0" tint="-0.14993743705557422"/>
      </bottom>
      <diagonal/>
    </border>
    <border>
      <left style="thin">
        <color theme="0" tint="-0.14990691854609822"/>
      </left>
      <right style="thin">
        <color theme="0" tint="-0.14990691854609822"/>
      </right>
      <top style="thin">
        <color theme="0" tint="-0.14993743705557422"/>
      </top>
      <bottom style="thin">
        <color theme="0" tint="-0.14990691854609822"/>
      </bottom>
      <diagonal/>
    </border>
    <border>
      <left/>
      <right style="thin">
        <color theme="0" tint="-0.14990691854609822"/>
      </right>
      <top style="thin">
        <color theme="0" tint="-0.14996795556505021"/>
      </top>
      <bottom style="thin">
        <color theme="0" tint="-0.14993743705557422"/>
      </bottom>
      <diagonal/>
    </border>
    <border>
      <left style="thin">
        <color theme="0" tint="-0.14990691854609822"/>
      </left>
      <right/>
      <top style="thin">
        <color theme="0" tint="-0.14996795556505021"/>
      </top>
      <bottom style="thin">
        <color theme="0" tint="-0.14993743705557422"/>
      </bottom>
      <diagonal/>
    </border>
    <border>
      <left/>
      <right style="thin">
        <color theme="0" tint="-0.14990691854609822"/>
      </right>
      <top style="thin">
        <color theme="0" tint="-0.14993743705557422"/>
      </top>
      <bottom style="thin">
        <color theme="0" tint="-0.14990691854609822"/>
      </bottom>
      <diagonal/>
    </border>
    <border>
      <left/>
      <right style="thin">
        <color theme="0" tint="-0.14993743705557422"/>
      </right>
      <top style="thin">
        <color theme="0" tint="-0.14996795556505021"/>
      </top>
      <bottom style="thin">
        <color theme="0" tint="-0.14993743705557422"/>
      </bottom>
      <diagonal/>
    </border>
    <border>
      <left/>
      <right style="thin">
        <color theme="0" tint="-0.14993743705557422"/>
      </right>
      <top style="thin">
        <color theme="0" tint="-0.14996795556505021"/>
      </top>
      <bottom/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6795556505021"/>
      </top>
      <bottom/>
      <diagonal/>
    </border>
    <border>
      <left/>
      <right style="thin">
        <color theme="0" tint="-0.14996795556505021"/>
      </right>
      <top/>
      <bottom/>
      <diagonal/>
    </border>
    <border>
      <left style="thin">
        <color theme="0" tint="-0.14996795556505021"/>
      </left>
      <right/>
      <top/>
      <bottom/>
      <diagonal/>
    </border>
    <border>
      <left/>
      <right style="thin">
        <color theme="0" tint="-0.14993743705557422"/>
      </right>
      <top/>
      <bottom style="thin">
        <color theme="0" tint="-0.14993743705557422"/>
      </bottom>
      <diagonal/>
    </border>
  </borders>
  <cellStyleXfs count="8">
    <xf numFmtId="0" fontId="0" fillId="0" borderId="0"/>
    <xf numFmtId="0" fontId="4" fillId="0" borderId="1" applyNumberFormat="0" applyFill="0" applyAlignment="0" applyProtection="0"/>
    <xf numFmtId="0" fontId="2" fillId="0" borderId="2" applyNumberFormat="0" applyFill="0" applyBorder="0" applyAlignment="0" applyProtection="0"/>
    <xf numFmtId="0" fontId="3" fillId="0" borderId="3" applyNumberFormat="0" applyFill="0" applyBorder="0" applyAlignment="0" applyProtection="0"/>
    <xf numFmtId="164" fontId="7" fillId="0" borderId="0" applyFont="0" applyFill="0" applyBorder="0" applyAlignment="0" applyProtection="0"/>
    <xf numFmtId="14" fontId="7" fillId="0" borderId="0" applyFont="0" applyFill="0" applyBorder="0" applyAlignment="0" applyProtection="0"/>
    <xf numFmtId="0" fontId="29" fillId="6" borderId="0" applyNumberFormat="0" applyBorder="0" applyAlignment="0" applyProtection="0"/>
    <xf numFmtId="0" fontId="30" fillId="7" borderId="0" applyNumberFormat="0" applyBorder="0" applyAlignment="0" applyProtection="0"/>
  </cellStyleXfs>
  <cellXfs count="78">
    <xf numFmtId="0" fontId="0" fillId="0" borderId="0" xfId="0"/>
    <xf numFmtId="0" fontId="1" fillId="0" borderId="0" xfId="0" applyFont="1"/>
    <xf numFmtId="0" fontId="2" fillId="0" borderId="0" xfId="0" applyFont="1"/>
    <xf numFmtId="0" fontId="5" fillId="0" borderId="0" xfId="0" applyFont="1"/>
    <xf numFmtId="0" fontId="6" fillId="0" borderId="0" xfId="0" applyFont="1"/>
    <xf numFmtId="0" fontId="8" fillId="0" borderId="0" xfId="0" applyFont="1"/>
    <xf numFmtId="0" fontId="5" fillId="0" borderId="0" xfId="0" applyFont="1" applyAlignment="1">
      <alignment wrapText="1"/>
    </xf>
    <xf numFmtId="0" fontId="9" fillId="2" borderId="4" xfId="0" applyFont="1" applyFill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left" vertical="center" indent="1"/>
    </xf>
    <xf numFmtId="0" fontId="13" fillId="2" borderId="14" xfId="0" applyFont="1" applyFill="1" applyBorder="1" applyAlignment="1">
      <alignment horizontal="left" vertical="center" indent="1"/>
    </xf>
    <xf numFmtId="0" fontId="9" fillId="2" borderId="14" xfId="0" applyFont="1" applyFill="1" applyBorder="1" applyAlignment="1">
      <alignment horizontal="center" vertical="center" wrapText="1"/>
    </xf>
    <xf numFmtId="0" fontId="10" fillId="2" borderId="4" xfId="0" applyFont="1" applyFill="1" applyBorder="1" applyAlignment="1">
      <alignment horizontal="left" vertical="center" indent="1"/>
    </xf>
    <xf numFmtId="0" fontId="14" fillId="2" borderId="0" xfId="0" applyFont="1" applyFill="1" applyAlignment="1">
      <alignment vertical="center"/>
    </xf>
    <xf numFmtId="0" fontId="10" fillId="2" borderId="14" xfId="0" applyFont="1" applyFill="1" applyBorder="1" applyAlignment="1">
      <alignment vertical="center"/>
    </xf>
    <xf numFmtId="0" fontId="14" fillId="2" borderId="0" xfId="0" applyFont="1" applyFill="1" applyAlignment="1">
      <alignment horizontal="left" vertical="center" indent="1"/>
    </xf>
    <xf numFmtId="0" fontId="11" fillId="2" borderId="10" xfId="0" applyFont="1" applyFill="1" applyBorder="1" applyAlignment="1">
      <alignment horizontal="left" vertical="center" indent="1"/>
    </xf>
    <xf numFmtId="0" fontId="11" fillId="2" borderId="19" xfId="0" applyFont="1" applyFill="1" applyBorder="1" applyAlignment="1">
      <alignment horizontal="left" vertical="center" indent="1"/>
    </xf>
    <xf numFmtId="0" fontId="11" fillId="2" borderId="8" xfId="0" applyFont="1" applyFill="1" applyBorder="1" applyAlignment="1">
      <alignment horizontal="left" vertical="center" indent="1"/>
    </xf>
    <xf numFmtId="0" fontId="9" fillId="3" borderId="24" xfId="0" applyFont="1" applyFill="1" applyBorder="1" applyAlignment="1">
      <alignment horizontal="left" vertical="center" indent="1"/>
    </xf>
    <xf numFmtId="0" fontId="9" fillId="3" borderId="26" xfId="0" applyFont="1" applyFill="1" applyBorder="1" applyAlignment="1">
      <alignment horizontal="left" vertical="center" indent="1"/>
    </xf>
    <xf numFmtId="0" fontId="17" fillId="0" borderId="0" xfId="0" applyFont="1" applyAlignment="1">
      <alignment horizontal="left" vertical="center" indent="1"/>
    </xf>
    <xf numFmtId="0" fontId="18" fillId="0" borderId="0" xfId="0" applyFont="1" applyAlignment="1">
      <alignment horizontal="left" vertical="center" indent="1"/>
    </xf>
    <xf numFmtId="0" fontId="13" fillId="2" borderId="4" xfId="0" applyFont="1" applyFill="1" applyBorder="1" applyAlignment="1">
      <alignment horizontal="left" vertical="center" indent="1"/>
    </xf>
    <xf numFmtId="0" fontId="9" fillId="3" borderId="28" xfId="0" applyFont="1" applyFill="1" applyBorder="1" applyAlignment="1">
      <alignment horizontal="left" vertical="center" indent="1"/>
    </xf>
    <xf numFmtId="0" fontId="19" fillId="2" borderId="0" xfId="1" applyFont="1" applyFill="1" applyBorder="1"/>
    <xf numFmtId="0" fontId="0" fillId="0" borderId="0" xfId="2" applyFont="1" applyBorder="1" applyAlignment="1">
      <alignment vertical="center" wrapText="1"/>
    </xf>
    <xf numFmtId="0" fontId="11" fillId="2" borderId="15" xfId="2" applyFont="1" applyFill="1" applyBorder="1" applyAlignment="1">
      <alignment horizontal="left" vertical="center" indent="1"/>
    </xf>
    <xf numFmtId="0" fontId="0" fillId="0" borderId="0" xfId="2" applyFont="1" applyBorder="1" applyAlignment="1">
      <alignment vertical="center"/>
    </xf>
    <xf numFmtId="0" fontId="11" fillId="2" borderId="10" xfId="2" applyFont="1" applyFill="1" applyBorder="1" applyAlignment="1">
      <alignment horizontal="left" vertical="center" indent="1"/>
    </xf>
    <xf numFmtId="0" fontId="9" fillId="3" borderId="24" xfId="2" applyFont="1" applyFill="1" applyBorder="1" applyAlignment="1">
      <alignment horizontal="left" vertical="center" indent="1"/>
    </xf>
    <xf numFmtId="0" fontId="0" fillId="0" borderId="0" xfId="2" applyFont="1" applyBorder="1" applyAlignment="1">
      <alignment horizontal="left" vertical="center"/>
    </xf>
    <xf numFmtId="0" fontId="11" fillId="2" borderId="5" xfId="2" applyFont="1" applyFill="1" applyBorder="1" applyAlignment="1">
      <alignment horizontal="left" vertical="center" indent="1"/>
    </xf>
    <xf numFmtId="0" fontId="16" fillId="2" borderId="0" xfId="2" applyFont="1" applyFill="1" applyBorder="1" applyAlignment="1">
      <alignment vertical="center"/>
    </xf>
    <xf numFmtId="0" fontId="0" fillId="0" borderId="0" xfId="0" applyAlignment="1">
      <alignment horizontal="center"/>
    </xf>
    <xf numFmtId="0" fontId="23" fillId="0" borderId="0" xfId="0" applyFont="1"/>
    <xf numFmtId="0" fontId="24" fillId="0" borderId="0" xfId="0" applyFont="1"/>
    <xf numFmtId="0" fontId="25" fillId="0" borderId="0" xfId="0" applyFont="1"/>
    <xf numFmtId="0" fontId="27" fillId="2" borderId="0" xfId="2" applyFont="1" applyFill="1" applyBorder="1" applyAlignment="1">
      <alignment horizontal="left" vertical="center" indent="1"/>
    </xf>
    <xf numFmtId="0" fontId="27" fillId="2" borderId="13" xfId="0" applyFont="1" applyFill="1" applyBorder="1" applyAlignment="1">
      <alignment horizontal="left" vertical="center" indent="1"/>
    </xf>
    <xf numFmtId="0" fontId="17" fillId="2" borderId="13" xfId="0" applyFont="1" applyFill="1" applyBorder="1" applyAlignment="1">
      <alignment horizontal="left" vertical="center" indent="1"/>
    </xf>
    <xf numFmtId="0" fontId="27" fillId="2" borderId="13" xfId="0" applyFont="1" applyFill="1" applyBorder="1" applyAlignment="1">
      <alignment vertical="center"/>
    </xf>
    <xf numFmtId="0" fontId="17" fillId="2" borderId="13" xfId="0" applyFont="1" applyFill="1" applyBorder="1" applyAlignment="1">
      <alignment vertical="center"/>
    </xf>
    <xf numFmtId="8" fontId="11" fillId="2" borderId="16" xfId="0" applyNumberFormat="1" applyFont="1" applyFill="1" applyBorder="1" applyAlignment="1">
      <alignment horizontal="center" vertical="center"/>
    </xf>
    <xf numFmtId="8" fontId="11" fillId="2" borderId="11" xfId="0" applyNumberFormat="1" applyFont="1" applyFill="1" applyBorder="1" applyAlignment="1">
      <alignment horizontal="center" vertical="center"/>
    </xf>
    <xf numFmtId="8" fontId="12" fillId="3" borderId="25" xfId="0" applyNumberFormat="1" applyFont="1" applyFill="1" applyBorder="1" applyAlignment="1">
      <alignment horizontal="center" vertical="center"/>
    </xf>
    <xf numFmtId="8" fontId="11" fillId="2" borderId="7" xfId="0" applyNumberFormat="1" applyFont="1" applyFill="1" applyBorder="1" applyAlignment="1">
      <alignment horizontal="center" vertical="center"/>
    </xf>
    <xf numFmtId="8" fontId="22" fillId="2" borderId="0" xfId="0" applyNumberFormat="1" applyFont="1" applyFill="1" applyAlignment="1">
      <alignment vertical="center"/>
    </xf>
    <xf numFmtId="8" fontId="21" fillId="0" borderId="0" xfId="0" applyNumberFormat="1" applyFont="1" applyAlignment="1">
      <alignment vertical="center"/>
    </xf>
    <xf numFmtId="0" fontId="9" fillId="3" borderId="30" xfId="0" applyFont="1" applyFill="1" applyBorder="1" applyAlignment="1">
      <alignment horizontal="left" vertical="center"/>
    </xf>
    <xf numFmtId="165" fontId="11" fillId="2" borderId="21" xfId="0" applyNumberFormat="1" applyFont="1" applyFill="1" applyBorder="1" applyAlignment="1">
      <alignment horizontal="center" vertical="center"/>
    </xf>
    <xf numFmtId="165" fontId="11" fillId="2" borderId="9" xfId="0" applyNumberFormat="1" applyFont="1" applyFill="1" applyBorder="1" applyAlignment="1">
      <alignment horizontal="center" vertical="center"/>
    </xf>
    <xf numFmtId="165" fontId="16" fillId="3" borderId="29" xfId="0" applyNumberFormat="1" applyFont="1" applyFill="1" applyBorder="1" applyAlignment="1">
      <alignment horizontal="center" vertical="center"/>
    </xf>
    <xf numFmtId="165" fontId="8" fillId="2" borderId="0" xfId="0" applyNumberFormat="1" applyFont="1" applyFill="1" applyAlignment="1">
      <alignment horizontal="center" vertical="center"/>
    </xf>
    <xf numFmtId="165" fontId="11" fillId="2" borderId="6" xfId="0" applyNumberFormat="1" applyFont="1" applyFill="1" applyBorder="1" applyAlignment="1">
      <alignment horizontal="center" vertical="center"/>
    </xf>
    <xf numFmtId="165" fontId="8" fillId="3" borderId="22" xfId="0" applyNumberFormat="1" applyFont="1" applyFill="1" applyBorder="1" applyAlignment="1">
      <alignment horizontal="center" vertical="center"/>
    </xf>
    <xf numFmtId="165" fontId="8" fillId="2" borderId="0" xfId="0" applyNumberFormat="1" applyFont="1" applyFill="1" applyAlignment="1">
      <alignment horizontal="left" vertical="center" indent="1"/>
    </xf>
    <xf numFmtId="165" fontId="11" fillId="2" borderId="12" xfId="0" applyNumberFormat="1" applyFont="1" applyFill="1" applyBorder="1" applyAlignment="1">
      <alignment horizontal="center" vertical="center"/>
    </xf>
    <xf numFmtId="165" fontId="9" fillId="3" borderId="31" xfId="0" applyNumberFormat="1" applyFont="1" applyFill="1" applyBorder="1" applyAlignment="1">
      <alignment horizontal="center" vertical="center"/>
    </xf>
    <xf numFmtId="165" fontId="14" fillId="2" borderId="0" xfId="0" applyNumberFormat="1" applyFont="1" applyFill="1" applyAlignment="1">
      <alignment vertical="center"/>
    </xf>
    <xf numFmtId="165" fontId="11" fillId="2" borderId="20" xfId="0" applyNumberFormat="1" applyFont="1" applyFill="1" applyBorder="1" applyAlignment="1">
      <alignment horizontal="center" vertical="center"/>
    </xf>
    <xf numFmtId="165" fontId="11" fillId="3" borderId="23" xfId="0" applyNumberFormat="1" applyFont="1" applyFill="1" applyBorder="1" applyAlignment="1">
      <alignment horizontal="center" vertical="center"/>
    </xf>
    <xf numFmtId="0" fontId="26" fillId="0" borderId="0" xfId="0" applyFont="1" applyAlignment="1">
      <alignment horizontal="left" vertical="center" indent="11"/>
    </xf>
    <xf numFmtId="0" fontId="20" fillId="4" borderId="0" xfId="2" applyFont="1" applyFill="1" applyBorder="1" applyAlignment="1">
      <alignment horizontal="left" vertical="center" wrapText="1" indent="1"/>
    </xf>
    <xf numFmtId="0" fontId="20" fillId="5" borderId="0" xfId="2" applyFont="1" applyFill="1" applyBorder="1" applyAlignment="1">
      <alignment horizontal="left" vertical="center" wrapText="1" indent="1"/>
    </xf>
    <xf numFmtId="0" fontId="27" fillId="2" borderId="17" xfId="3" applyFont="1" applyFill="1" applyBorder="1" applyAlignment="1">
      <alignment horizontal="left" vertical="center" indent="1"/>
    </xf>
    <xf numFmtId="0" fontId="28" fillId="2" borderId="18" xfId="3" applyFont="1" applyFill="1" applyBorder="1" applyAlignment="1">
      <alignment horizontal="left" vertical="center" indent="1"/>
    </xf>
    <xf numFmtId="0" fontId="17" fillId="2" borderId="18" xfId="3" applyFont="1" applyFill="1" applyBorder="1" applyAlignment="1">
      <alignment horizontal="left" vertical="center" indent="1"/>
    </xf>
    <xf numFmtId="8" fontId="15" fillId="5" borderId="0" xfId="0" applyNumberFormat="1" applyFont="1" applyFill="1" applyAlignment="1">
      <alignment horizontal="center" vertical="center"/>
    </xf>
    <xf numFmtId="0" fontId="12" fillId="2" borderId="27" xfId="0" applyFont="1" applyFill="1" applyBorder="1" applyAlignment="1">
      <alignment horizontal="left" vertical="center" indent="1"/>
    </xf>
    <xf numFmtId="0" fontId="12" fillId="2" borderId="8" xfId="0" applyFont="1" applyFill="1" applyBorder="1" applyAlignment="1">
      <alignment horizontal="left" vertical="center" indent="1"/>
    </xf>
    <xf numFmtId="0" fontId="29" fillId="6" borderId="32" xfId="6" applyBorder="1" applyAlignment="1">
      <alignment horizontal="left" vertical="center" indent="1"/>
    </xf>
    <xf numFmtId="0" fontId="12" fillId="2" borderId="5" xfId="0" applyFont="1" applyFill="1" applyBorder="1" applyAlignment="1">
      <alignment horizontal="left" vertical="center" indent="1"/>
    </xf>
    <xf numFmtId="0" fontId="27" fillId="0" borderId="13" xfId="0" applyFont="1" applyBorder="1" applyAlignment="1">
      <alignment vertical="center"/>
    </xf>
    <xf numFmtId="8" fontId="20" fillId="4" borderId="0" xfId="0" applyNumberFormat="1" applyFont="1" applyFill="1" applyAlignment="1">
      <alignment horizontal="center" vertical="center"/>
    </xf>
    <xf numFmtId="8" fontId="20" fillId="5" borderId="0" xfId="0" applyNumberFormat="1" applyFont="1" applyFill="1" applyAlignment="1">
      <alignment horizontal="center" vertical="center"/>
    </xf>
    <xf numFmtId="0" fontId="20" fillId="5" borderId="0" xfId="2" applyFont="1" applyFill="1" applyBorder="1" applyAlignment="1">
      <alignment horizontal="left" vertical="center" wrapText="1"/>
    </xf>
    <xf numFmtId="0" fontId="32" fillId="7" borderId="0" xfId="7" applyFont="1" applyBorder="1" applyAlignment="1">
      <alignment horizontal="left" vertical="center" wrapText="1"/>
    </xf>
    <xf numFmtId="8" fontId="32" fillId="7" borderId="0" xfId="7" applyNumberFormat="1" applyFont="1" applyAlignment="1">
      <alignment horizontal="center" vertical="center"/>
    </xf>
  </cellXfs>
  <cellStyles count="8">
    <cellStyle name="Bom" xfId="6" builtinId="26"/>
    <cellStyle name="Data" xfId="5" xr:uid="{FE33F3B2-B201-45AD-A81E-81BCB12ED9D2}"/>
    <cellStyle name="Normal" xfId="0" builtinId="0" customBuiltin="1"/>
    <cellStyle name="Ruim" xfId="7" builtinId="27"/>
    <cellStyle name="Telefone" xfId="4" xr:uid="{70E46558-98AC-446F-861A-54F270CBD905}"/>
    <cellStyle name="Título 1" xfId="1" builtinId="16" customBuiltin="1"/>
    <cellStyle name="Título 2" xfId="2" builtinId="17" customBuiltin="1"/>
    <cellStyle name="Título 3" xfId="3" builtinId="18" customBuiltin="1"/>
  </cellStyles>
  <dxfs count="5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5" formatCode="&quot;R$&quot;\ 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3743705557422"/>
        </left>
        <right style="thin">
          <color theme="0" tint="-0.14993743705557422"/>
        </right>
        <top style="thin">
          <color theme="0" tint="-0.149967955565050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  <border diagonalUp="0" diagonalDown="0" outline="0">
        <left/>
        <right style="thin">
          <color theme="0" tint="-0.14993743705557422"/>
        </right>
        <top style="thin">
          <color theme="0" tint="-0.149967955565050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numFmt numFmtId="165" formatCode="&quot;R$&quot;\ 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thin">
          <color theme="0" tint="-0.1499679555650502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5" formatCode="&quot;R$&quot;\ 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5" formatCode="&quot;R$&quot;\ #,##0.00"/>
      <border diagonalUp="0" diagonalDown="0">
        <left style="thin">
          <color theme="0" tint="-0.14993743705557422"/>
        </left>
        <right style="thin">
          <color theme="0" tint="-0.14993743705557422"/>
        </right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border diagonalUp="0" diagonalDown="0" outline="0">
        <left/>
        <right style="thin">
          <color theme="0" tint="-0.14993743705557422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5" formatCode="&quot;R$&quot;\ 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0691854609822"/>
        </left>
        <right style="thin">
          <color theme="0" tint="-0.14990691854609822"/>
        </right>
        <top style="thin">
          <color theme="0" tint="-0.14993743705557422"/>
        </top>
        <bottom style="thin">
          <color theme="0" tint="-0.1499069185460982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  <border diagonalUp="0" diagonalDown="0" outline="0">
        <left/>
        <right style="thin">
          <color theme="0" tint="-0.14990691854609822"/>
        </right>
        <top style="thin">
          <color theme="0" tint="-0.14993743705557422"/>
        </top>
        <bottom style="thin">
          <color theme="0" tint="-0.149906918546098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Calibri"/>
        <family val="2"/>
        <scheme val="minor"/>
      </font>
      <numFmt numFmtId="165" formatCode="&quot;R$&quot;\ 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0691854609822"/>
        </left>
        <right style="thin">
          <color theme="0" tint="-0.14990691854609822"/>
        </right>
        <top style="thin">
          <color theme="0" tint="-0.14996795556505021"/>
        </top>
        <bottom style="thin">
          <color theme="0" tint="-0.1499374370555742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  <border diagonalUp="0" diagonalDown="0" outline="0">
        <left/>
        <right style="thin">
          <color theme="0" tint="-0.14990691854609822"/>
        </right>
        <top style="thin">
          <color theme="0" tint="-0.14996795556505021"/>
        </top>
        <bottom style="thin">
          <color theme="0" tint="-0.14993743705557422"/>
        </bottom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5" formatCode="&quot;R$&quot;\ 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 outline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border>
        <top style="thin">
          <color theme="0" tint="-0.14993743705557422"/>
        </top>
      </border>
    </dxf>
    <dxf>
      <font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theme="0" tint="-0.14990691854609822"/>
        </left>
        <right style="thin">
          <color theme="0" tint="-0.14990691854609822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border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 outline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border>
        <top style="thin">
          <color theme="0" tint="-0.14996795556505021"/>
        </top>
      </border>
    </dxf>
    <dxf>
      <font>
        <b/>
        <i val="0"/>
        <strike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 tint="0.24994659260841701"/>
        <name val="Calibri"/>
        <scheme val="minor"/>
      </font>
      <fill>
        <patternFill patternType="solid">
          <fgColor indexed="64"/>
          <bgColor theme="0"/>
        </patternFill>
      </fill>
    </dxf>
    <dxf>
      <border>
        <bottom style="thin">
          <color theme="0" tint="-0.149967955565050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5" formatCode="&quot;R$&quot;\ 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 outline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border>
        <top style="thin">
          <color theme="0" tint="-0.14996795556505021"/>
        </top>
      </border>
    </dxf>
    <dxf>
      <font>
        <strike val="0"/>
        <outline val="0"/>
        <shadow val="0"/>
        <u val="none"/>
        <vertAlign val="baseline"/>
        <sz val="12"/>
        <color theme="1" tint="0.2499465926084170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indent="1" justifyLastLine="0" shrinkToFit="0" readingOrder="0"/>
      <border diagonalUp="0" diagonalDown="0" outline="0">
        <left style="thin">
          <color theme="0" tint="-0.14990691854609822"/>
        </left>
        <right style="thin">
          <color theme="0" tint="-0.14990691854609822"/>
        </right>
        <top/>
        <bottom/>
      </border>
    </dxf>
    <dxf>
      <border diagonalUp="0" diagonalDown="0">
        <left/>
        <right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indent="1" justifyLastLine="0" shrinkToFit="0" readingOrder="0"/>
    </dxf>
    <dxf>
      <border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border>
        <top style="thin">
          <color theme="0" tint="-0.14996795556505021"/>
        </top>
      </border>
    </dxf>
    <dxf>
      <font>
        <strike val="0"/>
        <outline val="0"/>
        <shadow val="0"/>
        <u val="none"/>
        <vertAlign val="baseline"/>
        <sz val="12"/>
        <color theme="1" tint="0.2499465926084170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0" tint="-0.14993743705557422"/>
        </left>
        <right style="thin">
          <color theme="0" tint="-0.14993743705557422"/>
        </right>
        <top/>
        <bottom/>
      </border>
    </dxf>
    <dxf>
      <border diagonalUp="0" diagonalDown="0">
        <left/>
        <right/>
        <top style="thin">
          <color theme="8"/>
        </top>
        <bottom style="thin">
          <color theme="0" tint="-0.14996795556505021"/>
        </bottom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</dxf>
    <dxf>
      <border>
        <bottom style="thin">
          <color theme="0" tint="-0.14996795556505021"/>
        </bottom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fill>
        <patternFill patternType="solid">
          <fgColor theme="4" tint="0.79998168889431442"/>
          <bgColor theme="4" tint="0.79998168889431442"/>
        </patternFill>
      </fill>
    </dxf>
    <dxf>
      <fill>
        <patternFill patternType="solid">
          <fgColor theme="4" tint="0.79998168889431442"/>
          <bgColor theme="4" tint="0.79998168889431442"/>
        </patternFill>
      </fill>
    </dxf>
    <dxf>
      <font>
        <b/>
        <color theme="1"/>
      </font>
    </dxf>
    <dxf>
      <font>
        <b val="0"/>
        <i val="0"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 tint="-0.499984740745262"/>
        </patternFill>
      </fill>
    </dxf>
    <dxf>
      <font>
        <color theme="1"/>
      </font>
      <border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horizontal style="thin">
          <color theme="4" tint="0.39997558519241921"/>
        </horizontal>
      </border>
    </dxf>
    <dxf>
      <fill>
        <patternFill patternType="solid">
          <fgColor theme="2" tint="0.59996337778862885"/>
          <bgColor theme="0" tint="-4.9989318521683403E-2"/>
        </patternFill>
      </fill>
    </dxf>
    <dxf>
      <fill>
        <patternFill patternType="solid">
          <fgColor theme="2" tint="0.79995117038483843"/>
          <bgColor theme="2"/>
        </patternFill>
      </fill>
    </dxf>
    <dxf>
      <border>
        <top style="thin">
          <color theme="6" tint="-0.499984740745262"/>
        </top>
      </border>
    </dxf>
    <dxf>
      <font>
        <color theme="2" tint="0.79995117038483843"/>
      </font>
      <fill>
        <patternFill>
          <bgColor theme="6" tint="-0.499984740745262"/>
        </patternFill>
      </fill>
      <border>
        <top style="thick">
          <color theme="0"/>
        </top>
      </border>
    </dxf>
    <dxf>
      <font>
        <b val="0"/>
        <i val="0"/>
        <color auto="1"/>
      </font>
      <fill>
        <patternFill patternType="none">
          <bgColor auto="1"/>
        </patternFill>
      </fill>
      <border diagonalUp="0" diagonalDown="0">
        <left/>
        <right/>
        <top/>
        <bottom style="thin">
          <color theme="6" tint="-0.499984740745262"/>
        </bottom>
        <vertical/>
        <horizontal/>
      </border>
    </dxf>
  </dxfs>
  <tableStyles count="2" defaultTableStyle="TableStyleMedium2" defaultPivotStyle="PivotStyleLight16">
    <tableStyle name="Catálogo de endereços" pivot="0" count="5" xr9:uid="{00000000-0011-0000-FFFF-FFFF00000000}">
      <tableStyleElement type="wholeTable" dxfId="49"/>
      <tableStyleElement type="headerRow" dxfId="48"/>
      <tableStyleElement type="totalRow" dxfId="47"/>
      <tableStyleElement type="firstRowStripe" dxfId="46"/>
      <tableStyleElement type="secondRowStripe" dxfId="45"/>
    </tableStyle>
    <tableStyle name="Orçamento Pessoal Mensal" pivot="0" count="7" xr9:uid="{DF2684C2-C435-47FA-9646-E632C3AE8948}">
      <tableStyleElement type="wholeTable" dxfId="44"/>
      <tableStyleElement type="headerRow" dxfId="43"/>
      <tableStyleElement type="totalRow" dxfId="42"/>
      <tableStyleElement type="firstColumn" dxfId="41"/>
      <tableStyleElement type="lastColumn" dxfId="40"/>
      <tableStyleElement type="firstRowStripe" dxfId="39"/>
      <tableStyleElement type="firstColumnStripe" dxfId="38"/>
    </tableStyle>
  </tableStyles>
  <colors>
    <mruColors>
      <color rgb="FFC4170C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244940</xdr:rowOff>
    </xdr:from>
    <xdr:to>
      <xdr:col>1</xdr:col>
      <xdr:colOff>685800</xdr:colOff>
      <xdr:row>1</xdr:row>
      <xdr:rowOff>930740</xdr:rowOff>
    </xdr:to>
    <xdr:pic>
      <xdr:nvPicPr>
        <xdr:cNvPr id="4" name="Elemento gráfico 3" descr="Dinheiro">
          <a:extLst>
            <a:ext uri="{FF2B5EF4-FFF2-40B4-BE49-F238E27FC236}">
              <a16:creationId xmlns:a16="http://schemas.microsoft.com/office/drawing/2014/main" id="{132E34AD-9B34-4E07-A53A-B9135BAE2A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44929" y="367404"/>
          <a:ext cx="685800" cy="6858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Moradia" displayName="Moradia" ref="B15:C29" totalsRowCount="1" headerRowDxfId="37" dataDxfId="35" totalsRowDxfId="33" headerRowBorderDxfId="36" tableBorderDxfId="34" totalsRowBorderDxfId="32">
  <tableColumns count="2">
    <tableColumn id="1" xr3:uid="{00000000-0010-0000-0000-000001000000}" name="0" totalsRowLabel="Subtotal" dataDxfId="6" totalsRowDxfId="1"/>
    <tableColumn id="2" xr3:uid="{00000000-0010-0000-0000-000002000000}" name="Estimado _x000a_Custo" totalsRowFunction="custom" dataDxfId="5" totalsRowDxfId="0">
      <totalsRowFormula>SUM(C16:C27) -C28</totalsRowFormula>
    </tableColumn>
  </tableColumns>
  <tableStyleInfo name="TableStyleLight4" showFirstColumn="0" showLastColumn="0" showRowStripes="1" showColumnStripes="0"/>
  <extLst>
    <ext xmlns:x14="http://schemas.microsoft.com/office/spreadsheetml/2009/9/main" uri="{504A1905-F514-4f6f-8877-14C23A59335A}">
      <x14:table altTextSummary="Insira os Custos reais e projetados de moradia nesta tabela. A diferença é calculada automaticamente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Empréstimos" displayName="Empréstimos" ref="E15:F20" totalsRowCount="1" headerRowDxfId="31" dataDxfId="29" totalsRowDxfId="27" headerRowBorderDxfId="30" tableBorderDxfId="28" totalsRowBorderDxfId="26">
  <autoFilter ref="E15:F19" xr:uid="{00000000-0009-0000-0100-000003000000}">
    <filterColumn colId="0" hiddenButton="1"/>
    <filterColumn colId="1" hiddenButton="1"/>
  </autoFilter>
  <tableColumns count="2">
    <tableColumn id="1" xr3:uid="{00000000-0010-0000-0200-000001000000}" name="0" totalsRowLabel="Subtotal" dataDxfId="25" totalsRowDxfId="10"/>
    <tableColumn id="2" xr3:uid="{00000000-0010-0000-0200-000002000000}" name="Estimado _x000a_Custo" totalsRowFunction="custom" dataDxfId="24" totalsRowDxfId="9">
      <totalsRowFormula>SUM(F16,F17,F18,F19)</totalsRowFormula>
    </tableColumn>
  </tableColumns>
  <tableStyleInfo name="Catálogo de endereços" showFirstColumn="1" showLastColumn="1" showRowStripes="1" showColumnStripes="0"/>
  <extLst>
    <ext xmlns:x14="http://schemas.microsoft.com/office/spreadsheetml/2009/9/main" uri="{504A1905-F514-4f6f-8877-14C23A59335A}">
      <x14:table altTextSummary="Insira os Custos reais e projetados de empréstimo nesta tabela. A diferença é calculada automaticamente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Animais de estimação" displayName="Animais_de_estimação" ref="E23:F28" totalsRowCount="1" headerRowDxfId="23" dataDxfId="21" totalsRowDxfId="20" headerRowBorderDxfId="22" totalsRowBorderDxfId="19">
  <tableColumns count="2">
    <tableColumn id="1" xr3:uid="{00000000-0010-0000-0900-000001000000}" name="0" totalsRowLabel="Subtotal" dataDxfId="18" totalsRowDxfId="3"/>
    <tableColumn id="2" xr3:uid="{00000000-0010-0000-0900-000002000000}" name="Estimado _x000a_Custo" totalsRowFunction="custom" dataDxfId="4" totalsRowDxfId="2">
      <totalsRowFormula>SUM(Animais_de_estimação[Estimado 
Custo])</totalsRowFormula>
    </tableColumn>
  </tableColumns>
  <tableStyleInfo name="Catálogo de endereços" showFirstColumn="1" showLastColumn="1" showRowStripes="1" showColumnStripes="0"/>
  <extLst>
    <ext xmlns:x14="http://schemas.microsoft.com/office/spreadsheetml/2009/9/main" uri="{504A1905-F514-4f6f-8877-14C23A59335A}">
      <x14:table altTextSummary="Insira os Custos reais e projetados com animais de estimação nesta tabela. A diferença é calculada automaticamente"/>
    </ext>
  </extLst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CuidadosPessoais" displayName="CuidadosPessoais" ref="H15:I22" totalsRowCount="1" headerRowDxfId="17" dataDxfId="15" totalsRowDxfId="14" headerRowBorderDxfId="16" totalsRowBorderDxfId="13">
  <autoFilter ref="H15:I21" xr:uid="{00000000-0009-0000-0100-00000C000000}">
    <filterColumn colId="0" hiddenButton="1"/>
    <filterColumn colId="1" hiddenButton="1"/>
  </autoFilter>
  <tableColumns count="2">
    <tableColumn id="1" xr3:uid="{00000000-0010-0000-0B00-000001000000}" name="0" totalsRowLabel="Subtotal" dataDxfId="12" totalsRowDxfId="8"/>
    <tableColumn id="2" xr3:uid="{00000000-0010-0000-0B00-000002000000}" name="Estimado _x000a_Custo" totalsRowFunction="custom" dataDxfId="11" totalsRowDxfId="7">
      <totalsRowFormula>SUM(Empréstimos[[#Totals],[Estimado 
Custo]])</totalsRowFormula>
    </tableColumn>
  </tableColumns>
  <tableStyleInfo name="Catálogo de endereços" showFirstColumn="1" showLastColumn="1" showRowStripes="1" showColumnStripes="0"/>
  <extLst>
    <ext xmlns:x14="http://schemas.microsoft.com/office/spreadsheetml/2009/9/main" uri="{504A1905-F514-4f6f-8877-14C23A59335A}">
      <x14:table altTextSummary="Insira os Custos reais e projetados com cuidados pessoais nesta tabela. A diferença é calculada automaticamente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Custom 31">
      <a:majorFont>
        <a:latin typeface="Calibri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  <pageSetUpPr autoPageBreaks="0" fitToPage="1"/>
  </sheetPr>
  <dimension ref="A1:M81"/>
  <sheetViews>
    <sheetView showGridLines="0" tabSelected="1" zoomScaleNormal="100" zoomScaleSheetLayoutView="30" workbookViewId="0">
      <selection activeCell="G38" sqref="G38"/>
    </sheetView>
  </sheetViews>
  <sheetFormatPr defaultColWidth="0" defaultRowHeight="12.75" zeroHeight="1" x14ac:dyDescent="0.2"/>
  <cols>
    <col min="1" max="1" width="1.42578125" style="4" customWidth="1"/>
    <col min="2" max="2" width="39.7109375" customWidth="1"/>
    <col min="3" max="5" width="20.7109375" customWidth="1"/>
    <col min="6" max="6" width="17.85546875" customWidth="1"/>
    <col min="7" max="7" width="21.85546875" customWidth="1"/>
    <col min="8" max="8" width="20.7109375" customWidth="1"/>
    <col min="9" max="9" width="22.140625" customWidth="1"/>
    <col min="10" max="10" width="16.5703125" customWidth="1"/>
    <col min="11" max="11" width="8.5703125" hidden="1" customWidth="1"/>
    <col min="12" max="12" width="8.85546875" hidden="1" customWidth="1"/>
    <col min="13" max="16384" width="8.85546875" hidden="1"/>
  </cols>
  <sheetData>
    <row r="1" spans="1:10" s="1" customFormat="1" ht="19.899999999999999" customHeight="1" x14ac:dyDescent="0.25">
      <c r="A1" s="3"/>
    </row>
    <row r="2" spans="1:10" s="1" customFormat="1" ht="94.9" customHeight="1" x14ac:dyDescent="0.45">
      <c r="A2" s="6"/>
      <c r="B2" s="61" t="s">
        <v>24</v>
      </c>
      <c r="C2" s="61"/>
      <c r="D2" s="61"/>
      <c r="E2" s="61"/>
      <c r="F2" s="61"/>
      <c r="G2" s="61"/>
      <c r="H2" s="61"/>
      <c r="I2" s="24"/>
      <c r="J2" s="24"/>
    </row>
    <row r="3" spans="1:10" ht="15" customHeight="1" x14ac:dyDescent="0.2"/>
    <row r="4" spans="1:10" ht="30" customHeight="1" x14ac:dyDescent="0.2">
      <c r="B4" s="64" t="s">
        <v>0</v>
      </c>
      <c r="C4" s="65"/>
      <c r="D4" s="25"/>
      <c r="E4" s="62" t="s">
        <v>35</v>
      </c>
      <c r="F4" s="62"/>
      <c r="G4" s="62"/>
      <c r="H4" s="73">
        <f>C7</f>
        <v>4600</v>
      </c>
    </row>
    <row r="5" spans="1:10" ht="30" customHeight="1" x14ac:dyDescent="0.2">
      <c r="B5" s="26" t="s">
        <v>28</v>
      </c>
      <c r="C5" s="42">
        <v>4300</v>
      </c>
      <c r="E5" s="62"/>
      <c r="F5" s="62"/>
      <c r="G5" s="62"/>
      <c r="H5" s="73"/>
      <c r="I5" s="27"/>
    </row>
    <row r="6" spans="1:10" ht="30" customHeight="1" x14ac:dyDescent="0.2">
      <c r="B6" s="28" t="s">
        <v>29</v>
      </c>
      <c r="C6" s="43">
        <v>300</v>
      </c>
      <c r="E6" s="63" t="s">
        <v>36</v>
      </c>
      <c r="F6" s="63"/>
      <c r="G6" s="63"/>
      <c r="H6" s="74">
        <f>C12</f>
        <v>4300</v>
      </c>
      <c r="I6" s="27"/>
    </row>
    <row r="7" spans="1:10" ht="30" customHeight="1" x14ac:dyDescent="0.2">
      <c r="B7" s="29" t="s">
        <v>1</v>
      </c>
      <c r="C7" s="44">
        <f>SUM(C5:C6)</f>
        <v>4600</v>
      </c>
      <c r="E7" s="63"/>
      <c r="F7" s="63"/>
      <c r="G7" s="63"/>
      <c r="H7" s="74"/>
      <c r="I7" s="27"/>
    </row>
    <row r="8" spans="1:10" ht="30" customHeight="1" x14ac:dyDescent="0.2">
      <c r="I8" s="27"/>
    </row>
    <row r="9" spans="1:10" ht="30" customHeight="1" x14ac:dyDescent="0.2">
      <c r="B9" s="64" t="s">
        <v>2</v>
      </c>
      <c r="C9" s="66"/>
      <c r="D9" s="25"/>
      <c r="I9" s="30"/>
    </row>
    <row r="10" spans="1:10" ht="30" customHeight="1" x14ac:dyDescent="0.2">
      <c r="B10" s="28" t="s">
        <v>28</v>
      </c>
      <c r="C10" s="43">
        <v>4000</v>
      </c>
      <c r="I10" s="27"/>
    </row>
    <row r="11" spans="1:10" ht="30" customHeight="1" x14ac:dyDescent="0.2">
      <c r="B11" s="31" t="s">
        <v>29</v>
      </c>
      <c r="C11" s="45">
        <v>300</v>
      </c>
      <c r="E11" s="27"/>
      <c r="H11" s="47"/>
      <c r="I11" s="27"/>
    </row>
    <row r="12" spans="1:10" ht="30" customHeight="1" x14ac:dyDescent="0.2">
      <c r="B12" s="29" t="s">
        <v>3</v>
      </c>
      <c r="C12" s="44">
        <f>SUM(C10:C11)</f>
        <v>4300</v>
      </c>
    </row>
    <row r="13" spans="1:10" ht="37.9" customHeight="1" x14ac:dyDescent="0.2">
      <c r="B13" s="32"/>
      <c r="C13" s="46"/>
    </row>
    <row r="14" spans="1:10" s="2" customFormat="1" ht="30" customHeight="1" x14ac:dyDescent="0.4">
      <c r="A14" s="34"/>
      <c r="B14" s="37" t="s">
        <v>27</v>
      </c>
      <c r="C14" s="20"/>
      <c r="D14" s="21"/>
      <c r="E14" s="72" t="s">
        <v>22</v>
      </c>
      <c r="F14" s="72"/>
      <c r="G14"/>
      <c r="H14" s="40" t="s">
        <v>17</v>
      </c>
      <c r="I14" s="41"/>
    </row>
    <row r="15" spans="1:10" ht="37.5" x14ac:dyDescent="0.25">
      <c r="B15" s="22" t="s">
        <v>4</v>
      </c>
      <c r="C15" s="7" t="s">
        <v>21</v>
      </c>
      <c r="D15" s="5"/>
      <c r="E15" s="9" t="s">
        <v>4</v>
      </c>
      <c r="F15" s="10" t="s">
        <v>21</v>
      </c>
      <c r="G15" s="4"/>
      <c r="H15" s="11" t="s">
        <v>4</v>
      </c>
      <c r="I15" s="7" t="s">
        <v>21</v>
      </c>
    </row>
    <row r="16" spans="1:10" ht="30" customHeight="1" x14ac:dyDescent="0.25">
      <c r="B16" s="68" t="s">
        <v>25</v>
      </c>
      <c r="C16" s="49">
        <v>1346.8</v>
      </c>
      <c r="D16" s="5"/>
      <c r="E16" s="8" t="s">
        <v>23</v>
      </c>
      <c r="F16" s="53">
        <v>0</v>
      </c>
      <c r="G16" s="4"/>
      <c r="H16" s="15" t="s">
        <v>30</v>
      </c>
      <c r="I16" s="56">
        <v>0</v>
      </c>
    </row>
    <row r="17" spans="1:9" ht="30" customHeight="1" x14ac:dyDescent="0.25">
      <c r="B17" s="69" t="s">
        <v>26</v>
      </c>
      <c r="C17" s="50">
        <v>366.71</v>
      </c>
      <c r="D17" s="5"/>
      <c r="E17" s="8" t="s">
        <v>23</v>
      </c>
      <c r="F17" s="53">
        <v>0</v>
      </c>
      <c r="G17" s="4"/>
      <c r="H17" s="8" t="s">
        <v>18</v>
      </c>
      <c r="I17" s="53">
        <v>0</v>
      </c>
    </row>
    <row r="18" spans="1:9" ht="30" customHeight="1" x14ac:dyDescent="0.25">
      <c r="B18" s="69" t="s">
        <v>5</v>
      </c>
      <c r="C18" s="50">
        <v>0</v>
      </c>
      <c r="D18" s="5"/>
      <c r="E18" s="8" t="s">
        <v>23</v>
      </c>
      <c r="F18" s="53">
        <v>0</v>
      </c>
      <c r="G18" s="4"/>
      <c r="H18" s="8" t="s">
        <v>19</v>
      </c>
      <c r="I18" s="53">
        <v>0</v>
      </c>
    </row>
    <row r="19" spans="1:9" ht="30" customHeight="1" x14ac:dyDescent="0.25">
      <c r="B19" s="69" t="s">
        <v>6</v>
      </c>
      <c r="C19" s="50">
        <v>88.37</v>
      </c>
      <c r="D19" s="5"/>
      <c r="E19" s="8" t="s">
        <v>8</v>
      </c>
      <c r="F19" s="53">
        <v>0</v>
      </c>
      <c r="G19" s="4"/>
      <c r="H19" s="8" t="s">
        <v>20</v>
      </c>
      <c r="I19" s="53">
        <v>0</v>
      </c>
    </row>
    <row r="20" spans="1:9" ht="30" customHeight="1" x14ac:dyDescent="0.25">
      <c r="B20" s="69" t="s">
        <v>33</v>
      </c>
      <c r="C20" s="50">
        <v>0</v>
      </c>
      <c r="D20" s="5"/>
      <c r="E20" s="18" t="s">
        <v>9</v>
      </c>
      <c r="F20" s="54">
        <f>SUM(F16,F17,F18,F19)</f>
        <v>0</v>
      </c>
      <c r="G20" s="4"/>
      <c r="H20" s="8" t="s">
        <v>31</v>
      </c>
      <c r="I20" s="53">
        <v>0</v>
      </c>
    </row>
    <row r="21" spans="1:9" ht="30" customHeight="1" x14ac:dyDescent="0.25">
      <c r="B21" s="69" t="s">
        <v>10</v>
      </c>
      <c r="C21" s="50">
        <v>250</v>
      </c>
      <c r="D21" s="5"/>
      <c r="E21" s="14"/>
      <c r="F21" s="55"/>
      <c r="G21" s="4"/>
      <c r="H21" s="16" t="s">
        <v>8</v>
      </c>
      <c r="I21" s="59">
        <v>0</v>
      </c>
    </row>
    <row r="22" spans="1:9" ht="30" customHeight="1" x14ac:dyDescent="0.25">
      <c r="B22" s="69" t="s">
        <v>7</v>
      </c>
      <c r="C22" s="50">
        <v>0</v>
      </c>
      <c r="D22" s="5"/>
      <c r="E22" s="38" t="s">
        <v>14</v>
      </c>
      <c r="F22" s="39"/>
      <c r="G22" s="35"/>
      <c r="H22" s="19" t="s">
        <v>9</v>
      </c>
      <c r="I22" s="60">
        <f>SUM(Empréstimos[[#Totals],[Estimado 
Custo]])</f>
        <v>0</v>
      </c>
    </row>
    <row r="23" spans="1:9" ht="30" customHeight="1" x14ac:dyDescent="0.25">
      <c r="B23" s="71" t="s">
        <v>12</v>
      </c>
      <c r="C23" s="50">
        <v>0</v>
      </c>
      <c r="D23" s="5"/>
      <c r="E23" s="13" t="s">
        <v>4</v>
      </c>
      <c r="F23" s="10" t="s">
        <v>21</v>
      </c>
      <c r="G23" s="4"/>
    </row>
    <row r="24" spans="1:9" ht="30" customHeight="1" x14ac:dyDescent="0.25">
      <c r="B24" s="71" t="s">
        <v>13</v>
      </c>
      <c r="C24" s="50">
        <v>0</v>
      </c>
      <c r="D24" s="5"/>
      <c r="E24" s="15" t="s">
        <v>11</v>
      </c>
      <c r="F24" s="56">
        <v>0</v>
      </c>
      <c r="G24" s="5"/>
    </row>
    <row r="25" spans="1:9" ht="30" customHeight="1" x14ac:dyDescent="0.25">
      <c r="B25" s="69" t="s">
        <v>8</v>
      </c>
      <c r="C25" s="50">
        <v>0</v>
      </c>
      <c r="D25" s="5"/>
      <c r="E25" s="8" t="s">
        <v>15</v>
      </c>
      <c r="F25" s="53">
        <v>0</v>
      </c>
      <c r="G25" s="5"/>
    </row>
    <row r="26" spans="1:9" ht="30" customHeight="1" x14ac:dyDescent="0.25">
      <c r="B26" s="69" t="s">
        <v>7</v>
      </c>
      <c r="C26" s="50">
        <v>0</v>
      </c>
      <c r="D26" s="5"/>
      <c r="E26" s="8" t="s">
        <v>16</v>
      </c>
      <c r="F26" s="53">
        <v>0</v>
      </c>
      <c r="G26" s="5"/>
      <c r="I26" s="5"/>
    </row>
    <row r="27" spans="1:9" ht="37.9" customHeight="1" x14ac:dyDescent="0.25">
      <c r="B27" s="17"/>
      <c r="C27" s="50"/>
      <c r="D27" s="5"/>
      <c r="E27" s="8" t="s">
        <v>8</v>
      </c>
      <c r="F27" s="53">
        <v>0</v>
      </c>
      <c r="I27" s="36"/>
    </row>
    <row r="28" spans="1:9" s="2" customFormat="1" ht="30" customHeight="1" x14ac:dyDescent="0.25">
      <c r="A28" s="35"/>
      <c r="B28" s="70" t="s">
        <v>32</v>
      </c>
      <c r="C28" s="49">
        <v>561</v>
      </c>
      <c r="D28" s="36"/>
      <c r="E28" s="48" t="s">
        <v>9</v>
      </c>
      <c r="F28" s="57">
        <f>SUM(Animais_de_estimação[Estimado 
Custo])</f>
        <v>0</v>
      </c>
      <c r="G28"/>
      <c r="H28"/>
      <c r="I28"/>
    </row>
    <row r="29" spans="1:9" ht="48" customHeight="1" x14ac:dyDescent="0.25">
      <c r="B29" s="23" t="s">
        <v>9</v>
      </c>
      <c r="C29" s="51">
        <f>SUM(C16:C27) -C28</f>
        <v>1490.88</v>
      </c>
      <c r="D29" s="5"/>
    </row>
    <row r="30" spans="1:9" ht="30" customHeight="1" x14ac:dyDescent="0.25">
      <c r="B30" s="14"/>
      <c r="C30" s="52"/>
      <c r="D30" s="52"/>
      <c r="E30" s="52"/>
      <c r="F30" s="5"/>
    </row>
    <row r="31" spans="1:9" ht="18.75" customHeight="1" x14ac:dyDescent="0.2"/>
    <row r="32" spans="1:9" ht="30" customHeight="1" x14ac:dyDescent="0.2">
      <c r="B32" s="76" t="s">
        <v>34</v>
      </c>
      <c r="C32" s="76"/>
      <c r="D32" s="76"/>
      <c r="E32" s="77">
        <f>SUM(C29,F28,I22,F20)</f>
        <v>1490.88</v>
      </c>
    </row>
    <row r="33" spans="1:10" ht="30" customHeight="1" x14ac:dyDescent="0.2">
      <c r="B33" s="76"/>
      <c r="C33" s="76"/>
      <c r="D33" s="76"/>
      <c r="E33" s="77"/>
    </row>
    <row r="34" spans="1:10" ht="30" customHeight="1" x14ac:dyDescent="0.2">
      <c r="B34" s="75" t="s">
        <v>37</v>
      </c>
      <c r="C34" s="75"/>
      <c r="D34" s="75"/>
      <c r="E34" s="67">
        <f>H6-E32</f>
        <v>2809.12</v>
      </c>
    </row>
    <row r="35" spans="1:10" ht="30" customHeight="1" x14ac:dyDescent="0.2">
      <c r="B35" s="75"/>
      <c r="C35" s="75"/>
      <c r="D35" s="75"/>
      <c r="E35" s="67"/>
    </row>
    <row r="36" spans="1:10" ht="37.9" customHeight="1" x14ac:dyDescent="0.25">
      <c r="B36" s="2"/>
      <c r="C36" s="2"/>
      <c r="D36" s="5"/>
    </row>
    <row r="37" spans="1:10" s="2" customFormat="1" ht="30" customHeight="1" x14ac:dyDescent="0.2">
      <c r="B37"/>
      <c r="C37"/>
      <c r="E37"/>
    </row>
    <row r="38" spans="1:10" ht="48" customHeight="1" x14ac:dyDescent="0.2">
      <c r="B38" s="2"/>
      <c r="C38" s="2"/>
      <c r="D38" s="58"/>
    </row>
    <row r="39" spans="1:10" ht="30" customHeight="1" x14ac:dyDescent="0.2">
      <c r="B39" s="12"/>
      <c r="C39" s="58"/>
    </row>
    <row r="40" spans="1:10" ht="30" hidden="1" customHeight="1" x14ac:dyDescent="0.2"/>
    <row r="41" spans="1:10" ht="30" hidden="1" customHeight="1" x14ac:dyDescent="0.2"/>
    <row r="42" spans="1:10" ht="30" hidden="1" customHeight="1" x14ac:dyDescent="0.2"/>
    <row r="43" spans="1:10" ht="30" hidden="1" customHeight="1" x14ac:dyDescent="0.2"/>
    <row r="44" spans="1:10" ht="37.9" hidden="1" customHeight="1" x14ac:dyDescent="0.2"/>
    <row r="45" spans="1:10" s="2" customFormat="1" ht="30" hidden="1" customHeight="1" x14ac:dyDescent="0.2">
      <c r="A45" s="35"/>
      <c r="B45"/>
      <c r="C45"/>
      <c r="G45"/>
      <c r="H45"/>
      <c r="I45"/>
      <c r="J45"/>
    </row>
    <row r="46" spans="1:10" ht="49.9" hidden="1" customHeight="1" x14ac:dyDescent="0.2">
      <c r="B46" s="2"/>
      <c r="C46" s="2"/>
    </row>
    <row r="47" spans="1:10" ht="30" hidden="1" customHeight="1" x14ac:dyDescent="0.2"/>
    <row r="48" spans="1:10" ht="30" hidden="1" customHeight="1" x14ac:dyDescent="0.25">
      <c r="D48" s="33"/>
      <c r="E48" s="33"/>
      <c r="F48" s="5"/>
    </row>
    <row r="49" spans="1:13" ht="30" hidden="1" customHeight="1" x14ac:dyDescent="0.25">
      <c r="B49" s="33"/>
      <c r="C49" s="33"/>
      <c r="F49" s="5"/>
    </row>
    <row r="50" spans="1:13" ht="30" hidden="1" customHeight="1" x14ac:dyDescent="0.25">
      <c r="F50" s="5"/>
    </row>
    <row r="51" spans="1:13" ht="37.9" hidden="1" customHeight="1" x14ac:dyDescent="0.25">
      <c r="F51" s="5"/>
    </row>
    <row r="52" spans="1:13" s="2" customFormat="1" ht="30" hidden="1" customHeight="1" x14ac:dyDescent="0.25">
      <c r="A52" s="35"/>
      <c r="B52"/>
      <c r="C52"/>
      <c r="D52"/>
      <c r="E52"/>
      <c r="F52" s="36"/>
      <c r="G52"/>
      <c r="H52"/>
      <c r="I52"/>
      <c r="J52"/>
      <c r="K52"/>
      <c r="L52"/>
      <c r="M52"/>
    </row>
    <row r="53" spans="1:13" ht="48" hidden="1" customHeight="1" x14ac:dyDescent="0.25">
      <c r="F53" s="5"/>
    </row>
    <row r="54" spans="1:13" ht="30" hidden="1" customHeight="1" x14ac:dyDescent="0.25">
      <c r="F54" s="5"/>
    </row>
    <row r="55" spans="1:13" ht="30" hidden="1" customHeight="1" x14ac:dyDescent="0.25">
      <c r="F55" s="5"/>
    </row>
    <row r="56" spans="1:13" ht="30" hidden="1" customHeight="1" x14ac:dyDescent="0.25">
      <c r="F56" s="5"/>
    </row>
    <row r="57" spans="1:13" ht="30" hidden="1" customHeight="1" x14ac:dyDescent="0.25">
      <c r="F57" s="5"/>
    </row>
    <row r="58" spans="1:13" ht="30" hidden="1" customHeight="1" x14ac:dyDescent="0.25">
      <c r="F58" s="5"/>
    </row>
    <row r="59" spans="1:13" ht="30" hidden="1" customHeight="1" x14ac:dyDescent="0.25">
      <c r="F59" s="5"/>
    </row>
    <row r="60" spans="1:13" ht="37.9" hidden="1" customHeight="1" x14ac:dyDescent="0.25">
      <c r="F60" s="5"/>
    </row>
    <row r="61" spans="1:13" s="2" customFormat="1" ht="30" hidden="1" customHeight="1" x14ac:dyDescent="0.25">
      <c r="A61" s="35"/>
      <c r="B61"/>
      <c r="C61"/>
      <c r="D61"/>
      <c r="E61"/>
      <c r="F61" s="36"/>
      <c r="G61"/>
      <c r="H61"/>
      <c r="I61"/>
      <c r="J61"/>
    </row>
    <row r="62" spans="1:13" ht="48" hidden="1" customHeight="1" x14ac:dyDescent="0.25">
      <c r="F62" s="5"/>
    </row>
    <row r="63" spans="1:13" ht="30" hidden="1" customHeight="1" x14ac:dyDescent="0.25">
      <c r="F63" s="5"/>
    </row>
    <row r="64" spans="1:13" ht="30" hidden="1" customHeight="1" x14ac:dyDescent="0.25">
      <c r="F64" s="5"/>
    </row>
    <row r="65" spans="6:6" ht="30" hidden="1" customHeight="1" x14ac:dyDescent="0.25">
      <c r="F65" s="5"/>
    </row>
    <row r="66" spans="6:6" ht="30" hidden="1" customHeight="1" x14ac:dyDescent="0.25">
      <c r="F66" s="5"/>
    </row>
    <row r="67" spans="6:6" ht="30" hidden="1" customHeight="1" x14ac:dyDescent="0.25">
      <c r="F67" s="5"/>
    </row>
    <row r="68" spans="6:6" ht="30" hidden="1" customHeight="1" x14ac:dyDescent="0.25">
      <c r="F68" s="5"/>
    </row>
    <row r="69" spans="6:6" ht="30" hidden="1" customHeight="1" x14ac:dyDescent="0.25">
      <c r="F69" s="5"/>
    </row>
    <row r="70" spans="6:6" ht="30" hidden="1" customHeight="1" x14ac:dyDescent="0.25">
      <c r="F70" s="5"/>
    </row>
    <row r="71" spans="6:6" ht="30" hidden="1" customHeight="1" x14ac:dyDescent="0.25">
      <c r="F71" s="5"/>
    </row>
    <row r="72" spans="6:6" ht="30" hidden="1" customHeight="1" x14ac:dyDescent="0.25">
      <c r="F72" s="5"/>
    </row>
    <row r="73" spans="6:6" ht="30" hidden="1" customHeight="1" x14ac:dyDescent="0.25">
      <c r="F73" s="5"/>
    </row>
    <row r="74" spans="6:6" ht="30" hidden="1" customHeight="1" x14ac:dyDescent="0.25">
      <c r="F74" s="5"/>
    </row>
    <row r="75" spans="6:6" ht="24.95" hidden="1" customHeight="1" x14ac:dyDescent="0.25">
      <c r="F75" s="5"/>
    </row>
    <row r="76" spans="6:6" ht="24.95" hidden="1" customHeight="1" x14ac:dyDescent="0.25">
      <c r="F76" s="5"/>
    </row>
    <row r="77" spans="6:6" ht="24.95" hidden="1" customHeight="1" x14ac:dyDescent="0.25">
      <c r="F77" s="5"/>
    </row>
    <row r="78" spans="6:6" ht="24.95" hidden="1" customHeight="1" x14ac:dyDescent="0.25">
      <c r="F78" s="5"/>
    </row>
    <row r="79" spans="6:6" ht="24.95" hidden="1" customHeight="1" x14ac:dyDescent="0.25">
      <c r="F79" s="5"/>
    </row>
    <row r="80" spans="6:6" x14ac:dyDescent="0.2"/>
    <row r="81" x14ac:dyDescent="0.2"/>
  </sheetData>
  <mergeCells count="11">
    <mergeCell ref="E32:E33"/>
    <mergeCell ref="E34:E35"/>
    <mergeCell ref="B32:D33"/>
    <mergeCell ref="B34:D35"/>
    <mergeCell ref="B2:H2"/>
    <mergeCell ref="E4:G5"/>
    <mergeCell ref="E6:G7"/>
    <mergeCell ref="B4:C4"/>
    <mergeCell ref="B9:C9"/>
    <mergeCell ref="H4:H5"/>
    <mergeCell ref="H6:H7"/>
  </mergeCells>
  <phoneticPr fontId="31" type="noConversion"/>
  <dataValidations count="12">
    <dataValidation allowBlank="1" showInputMessage="1" showErrorMessage="1" prompt="Crie um Orçamento pessoal mensal nesta planilha. As instruções úteis sobre como usar esta planilha estão nas células desta coluna. Use a seta para baixo para começar." sqref="A1" xr:uid="{535C1FB4-69DA-478A-9C24-451D9BD5B386}"/>
    <dataValidation allowBlank="1" showInputMessage="1" showErrorMessage="1" prompt="O título desta planilha está na célula C2. A próxima instrução está na célula A4." sqref="A2" xr:uid="{B4FABB03-3192-4386-8C0C-14BCEBFC58A9}"/>
    <dataValidation allowBlank="1" showInputMessage="1" showErrorMessage="1" prompt="O rótulo Receita mensal prevista está na célula à direita. Insira a Receita 1 na célula C5 e a Receita adicional em C6 para calcular o Total das receitas mensais em C7. A próxima instrução está na célula A7." sqref="A4" xr:uid="{37ECE25A-D750-4901-9936-FA0425D6DFC1}"/>
    <dataValidation allowBlank="1" showInputMessage="1" showErrorMessage="1" prompt="O Saldo projetado é calculado automaticamente na célula H4, o Saldo real em H6 e a Diferença em H8. A próxima instrução está na célula A9." sqref="A7" xr:uid="{30295BAD-27FA-449C-8A78-ECFC2ACE1A2B}"/>
    <dataValidation allowBlank="1" showInputMessage="1" showErrorMessage="1" prompt="O rótulo Receita mensal real está na célula à direita. Insira a Receita 1 na célula C10 e a Receita adicional em C11 para calcular o Total das receitas mensais em C12. A próxima instrução está na célula A14." sqref="A9" xr:uid="{23FC07BB-1058-4403-A6BB-F2E3DAB6391D}"/>
    <dataValidation allowBlank="1" showInputMessage="1" showErrorMessage="1" prompt="Insira os detalhes na tabela Moradia começando pela célula à direita e na tabela Entretenimento começando pela célula G14. A próxima instrução está na célula A27." sqref="A15" xr:uid="{DCC6E90E-6B90-466F-863D-46F7DA3C4296}"/>
    <dataValidation allowBlank="1" showInputMessage="1" showErrorMessage="1" prompt="Insira os detalhes na tabela Transporte começando pela célula à direita e na tabela Empréstimos começando pela célula G26. A próxima instrução está na célula A37." sqref="A30" xr:uid="{AFC8D67D-8805-4E04-8494-156CF7945383}"/>
    <dataValidation allowBlank="1" showInputMessage="1" showErrorMessage="1" prompt="Insira os detalhes na tabela Seguro começando pela célula à direita e na tabela Impostos começando pela célula G35. A próxima instrução está na célula A44." sqref="A40" xr:uid="{34699D58-6783-4DA8-AD00-EB6D5B4F4886}"/>
    <dataValidation allowBlank="1" showInputMessage="1" showErrorMessage="1" prompt="Insira os detalhes na tabela Alimentação começando pela célula à direita e na tabela Poupança começando pela célula G42. A próxima instrução está na célula A50." sqref="A49" xr:uid="{E10C94B7-CAAB-4591-99E4-5A50789CA061}"/>
    <dataValidation allowBlank="1" showInputMessage="1" showErrorMessage="1" prompt="Insira os detalhes na tabela Animais de Estimação começando pela célula à direita e na tabela Presentes começando pela célula G48. A próxima instrução está na célula A58." sqref="A57:A63" xr:uid="{2288A180-A788-4190-A6AF-985B4E7FF023}"/>
    <dataValidation allowBlank="1" showInputMessage="1" showErrorMessage="1" prompt="Insira os detalhes na tabela Cuidados pessoais começando pela célula à direita e na tabela Assessoria jurídica começando pela célula G54. A próxima instrução está na célula A61." sqref="A71" xr:uid="{4D40684C-D56F-4273-B2CC-5C8947747B1A}"/>
    <dataValidation allowBlank="1" showInputMessage="1" showErrorMessage="1" prompt="O Custo total previsto é calculado automaticamente na célula J61, o Custo total real em J63 e a Diferença total em J65." sqref="A74" xr:uid="{7663E59F-1158-4833-8ADA-EE341AD75E0A}"/>
  </dataValidations>
  <printOptions horizontalCentered="1"/>
  <pageMargins left="0.4" right="0.4" top="0.4" bottom="0.4" header="0.3" footer="0.5"/>
  <pageSetup paperSize="9" scale="48" fitToHeight="0" orientation="portrait" r:id="rId1"/>
  <headerFooter differentFirst="1">
    <oddFooter>Page &amp;P of &amp;N</oddFooter>
  </headerFooter>
  <rowBreaks count="1" manualBreakCount="1">
    <brk id="43" max="16383" man="1"/>
  </rowBreaks>
  <drawing r:id="rId2"/>
  <tableParts count="4">
    <tablePart r:id="rId3"/>
    <tablePart r:id="rId4"/>
    <tablePart r:id="rId5"/>
    <tablePart r:id="rId6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4" ma:contentTypeDescription="Create a new document." ma:contentTypeScope="" ma:versionID="2d714a3296df14eba7a100bb665443ca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49549bf45bfbbfb6cffed527380e77e1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E78E509-ED43-4A65-A6F5-A470BB43C052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71af3243-3dd4-4a8d-8c0d-dd76da1f02a5"/>
    <ds:schemaRef ds:uri="230e9df3-be65-4c73-a93b-d1236ebd677e"/>
  </ds:schemaRefs>
</ds:datastoreItem>
</file>

<file path=customXml/itemProps2.xml><?xml version="1.0" encoding="utf-8"?>
<ds:datastoreItem xmlns:ds="http://schemas.openxmlformats.org/officeDocument/2006/customXml" ds:itemID="{46F2D2A0-7336-4B8B-AC44-03EBE7DA9AF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8B32255-829E-4256-99CD-7E2F649A564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1af3243-3dd4-4a8d-8c0d-dd76da1f02a5"/>
    <ds:schemaRef ds:uri="16c05727-aa75-4e4a-9b5f-8a80a1165891"/>
    <ds:schemaRef ds:uri="230e9df3-be65-4c73-a93b-d1236ebd67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TM33398600</Templat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Orçamento Pessoal 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2021-12-14T04:46:23Z</dcterms:created>
  <dcterms:modified xsi:type="dcterms:W3CDTF">2023-02-06T16:54:04Z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