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lia\Desktop\Uni\2023-2024 (terzo anno)\Prova finale\"/>
    </mc:Choice>
  </mc:AlternateContent>
  <xr:revisionPtr revIDLastSave="0" documentId="13_ncr:1_{9FED6A2A-A32F-46CC-A16C-569C87CD9E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i" sheetId="1" r:id="rId1"/>
    <sheet name="Grafic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B9" i="1"/>
  <c r="H8" i="1"/>
  <c r="I8" i="1"/>
  <c r="J8" i="1"/>
  <c r="C8" i="1"/>
  <c r="D8" i="1"/>
  <c r="E8" i="1"/>
  <c r="F8" i="1"/>
  <c r="G8" i="1"/>
  <c r="B8" i="1"/>
</calcChain>
</file>

<file path=xl/sharedStrings.xml><?xml version="1.0" encoding="utf-8"?>
<sst xmlns="http://schemas.openxmlformats.org/spreadsheetml/2006/main" count="13" uniqueCount="10">
  <si>
    <t>TS1</t>
  </si>
  <si>
    <t>eur</t>
  </si>
  <si>
    <t>M</t>
  </si>
  <si>
    <t>N</t>
  </si>
  <si>
    <t>differenza</t>
  </si>
  <si>
    <t>TS2</t>
  </si>
  <si>
    <t>differenza2</t>
  </si>
  <si>
    <t>N.A.</t>
  </si>
  <si>
    <t>Tabella contenente i valori medi dei test effettuati su TS1, TS2 ed euristica</t>
  </si>
  <si>
    <t>Grafici dedotti dai dati presentati nel primo foglio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</si>
</sst>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FAFE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FAFE7"/>
      <color rgb="FFC0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TS1 - M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Dati!$A$5</c:f>
              <c:strCache>
                <c:ptCount val="1"/>
                <c:pt idx="0">
                  <c:v>TS1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Dati!$B$4:$D$4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cat>
          <c:val>
            <c:numRef>
              <c:f>Dati!$B$5:$D$5</c:f>
              <c:numCache>
                <c:formatCode>General</c:formatCode>
                <c:ptCount val="3"/>
                <c:pt idx="0">
                  <c:v>807.28</c:v>
                </c:pt>
                <c:pt idx="1">
                  <c:v>1060.4059999999999</c:v>
                </c:pt>
                <c:pt idx="2">
                  <c:v>1444.2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D-4383-B309-C63E760FCB57}"/>
            </c:ext>
          </c:extLst>
        </c:ser>
        <c:ser>
          <c:idx val="1"/>
          <c:order val="1"/>
          <c:tx>
            <c:v>heuristic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Dati!$B$4:$D$4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cat>
          <c:val>
            <c:numRef>
              <c:f>Dati!$B$7:$D$7</c:f>
              <c:numCache>
                <c:formatCode>General</c:formatCode>
                <c:ptCount val="3"/>
                <c:pt idx="0">
                  <c:v>868.26</c:v>
                </c:pt>
                <c:pt idx="1">
                  <c:v>1154.0999999999999</c:v>
                </c:pt>
                <c:pt idx="2">
                  <c:v>1561.7449999999999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D-4383-B309-C63E760FCB57}"/>
            </c:ext>
          </c:extLst>
        </c:ser>
        <c:ser>
          <c:idx val="3"/>
          <c:order val="2"/>
          <c:tx>
            <c:v>difference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Dati!$B$4:$D$4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cat>
          <c:val>
            <c:numRef>
              <c:f>Dati!$B$8:$D$8</c:f>
              <c:numCache>
                <c:formatCode>General</c:formatCode>
                <c:ptCount val="3"/>
                <c:pt idx="0">
                  <c:v>60.980000000000018</c:v>
                </c:pt>
                <c:pt idx="1">
                  <c:v>93.69399999999996</c:v>
                </c:pt>
                <c:pt idx="2">
                  <c:v>117.54499999999985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D-4383-B309-C63E760FC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762191"/>
        <c:axId val="1806751631"/>
        <c:extLst/>
      </c:barChart>
      <c:catAx>
        <c:axId val="180676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6751631"/>
        <c:crosses val="autoZero"/>
        <c:auto val="1"/>
        <c:lblAlgn val="ctr"/>
        <c:lblOffset val="100"/>
        <c:noMultiLvlLbl val="0"/>
      </c:catAx>
      <c:valAx>
        <c:axId val="18067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flow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67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TS1 - M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Dati!$A$5</c:f>
              <c:strCache>
                <c:ptCount val="1"/>
                <c:pt idx="0">
                  <c:v>TS1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Dati!$E$4:$G$4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cat>
          <c:val>
            <c:numRef>
              <c:f>Dati!$E$5:$G$5</c:f>
              <c:numCache>
                <c:formatCode>General</c:formatCode>
                <c:ptCount val="3"/>
                <c:pt idx="0">
                  <c:v>1177.1300000000001</c:v>
                </c:pt>
                <c:pt idx="1">
                  <c:v>1543.479</c:v>
                </c:pt>
                <c:pt idx="2">
                  <c:v>1901.02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0-4D63-91E4-A2D39EB5E447}"/>
            </c:ext>
          </c:extLst>
        </c:ser>
        <c:ser>
          <c:idx val="1"/>
          <c:order val="1"/>
          <c:tx>
            <c:v>heuristic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Dati!$E$4:$G$4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cat>
          <c:val>
            <c:numRef>
              <c:f>Dati!$E$7:$G$7</c:f>
              <c:numCache>
                <c:formatCode>General</c:formatCode>
                <c:ptCount val="3"/>
                <c:pt idx="0">
                  <c:v>1235.33</c:v>
                </c:pt>
                <c:pt idx="1">
                  <c:v>1625.14</c:v>
                </c:pt>
                <c:pt idx="2">
                  <c:v>1951.645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0-4D63-91E4-A2D39EB5E447}"/>
            </c:ext>
          </c:extLst>
        </c:ser>
        <c:ser>
          <c:idx val="3"/>
          <c:order val="2"/>
          <c:tx>
            <c:v>difference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Dati!$E$4:$G$4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cat>
          <c:val>
            <c:numRef>
              <c:f>Dati!$E$8:$G$8</c:f>
              <c:numCache>
                <c:formatCode>General</c:formatCode>
                <c:ptCount val="3"/>
                <c:pt idx="0">
                  <c:v>58.199999999999818</c:v>
                </c:pt>
                <c:pt idx="1">
                  <c:v>81.661000000000058</c:v>
                </c:pt>
                <c:pt idx="2">
                  <c:v>50.625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40-4D63-91E4-A2D39EB5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364783"/>
        <c:axId val="671365743"/>
        <c:extLst/>
      </c:barChart>
      <c:catAx>
        <c:axId val="67136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1365743"/>
        <c:crosses val="autoZero"/>
        <c:auto val="1"/>
        <c:lblAlgn val="ctr"/>
        <c:lblOffset val="100"/>
        <c:noMultiLvlLbl val="0"/>
      </c:catAx>
      <c:valAx>
        <c:axId val="67136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flow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136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TS1 - M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Dati!$A$5</c:f>
              <c:strCache>
                <c:ptCount val="1"/>
                <c:pt idx="0">
                  <c:v>TS1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Dati!$E$4:$G$4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cat>
          <c:val>
            <c:numRef>
              <c:f>Dati!$H$5:$J$5</c:f>
              <c:numCache>
                <c:formatCode>General</c:formatCode>
                <c:ptCount val="3"/>
                <c:pt idx="0">
                  <c:v>1861.33</c:v>
                </c:pt>
                <c:pt idx="1">
                  <c:v>2325.386</c:v>
                </c:pt>
                <c:pt idx="2">
                  <c:v>2687.93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0-4D91-8ECB-F0DCCDCF3F91}"/>
            </c:ext>
          </c:extLst>
        </c:ser>
        <c:ser>
          <c:idx val="1"/>
          <c:order val="1"/>
          <c:tx>
            <c:v>heuristic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Dati!$E$4:$G$4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cat>
          <c:val>
            <c:numRef>
              <c:f>Dati!$H$7:$J$7</c:f>
              <c:numCache>
                <c:formatCode>General</c:formatCode>
                <c:ptCount val="3"/>
                <c:pt idx="0">
                  <c:v>1909.92</c:v>
                </c:pt>
                <c:pt idx="1">
                  <c:v>2374.7328000000002</c:v>
                </c:pt>
                <c:pt idx="2">
                  <c:v>2715.06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0-4D91-8ECB-F0DCCDCF3F91}"/>
            </c:ext>
          </c:extLst>
        </c:ser>
        <c:ser>
          <c:idx val="3"/>
          <c:order val="2"/>
          <c:tx>
            <c:v>difference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Dati!$E$4:$G$4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cat>
          <c:val>
            <c:numRef>
              <c:f>Dati!$H$8:$J$8</c:f>
              <c:numCache>
                <c:formatCode>General</c:formatCode>
                <c:ptCount val="3"/>
                <c:pt idx="0">
                  <c:v>48.590000000000146</c:v>
                </c:pt>
                <c:pt idx="1">
                  <c:v>49.346800000000258</c:v>
                </c:pt>
                <c:pt idx="2">
                  <c:v>27.130000000000109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0-4D91-8ECB-F0DCCDCF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364783"/>
        <c:axId val="671365743"/>
        <c:extLst/>
      </c:barChart>
      <c:catAx>
        <c:axId val="67136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1365743"/>
        <c:crosses val="autoZero"/>
        <c:auto val="1"/>
        <c:lblAlgn val="ctr"/>
        <c:lblOffset val="100"/>
        <c:noMultiLvlLbl val="0"/>
      </c:catAx>
      <c:valAx>
        <c:axId val="67136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flow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136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TS2 - M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Dati!$A$6</c:f>
              <c:strCache>
                <c:ptCount val="1"/>
                <c:pt idx="0">
                  <c:v>TS2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Dati!$B$4:$D$4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cat>
          <c:val>
            <c:numRef>
              <c:f>Dati!$B$6:$D$6</c:f>
              <c:numCache>
                <c:formatCode>General</c:formatCode>
                <c:ptCount val="3"/>
                <c:pt idx="0">
                  <c:v>809.08</c:v>
                </c:pt>
                <c:pt idx="1">
                  <c:v>1058.626</c:v>
                </c:pt>
                <c:pt idx="2">
                  <c:v>1458.875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9-48BF-9349-F841F8547070}"/>
            </c:ext>
          </c:extLst>
        </c:ser>
        <c:ser>
          <c:idx val="1"/>
          <c:order val="1"/>
          <c:tx>
            <c:v>heuristic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Dati!$B$4:$D$4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cat>
          <c:val>
            <c:numRef>
              <c:f>Dati!$B$7:$D$7</c:f>
              <c:numCache>
                <c:formatCode>General</c:formatCode>
                <c:ptCount val="3"/>
                <c:pt idx="0">
                  <c:v>868.26</c:v>
                </c:pt>
                <c:pt idx="1">
                  <c:v>1154.0999999999999</c:v>
                </c:pt>
                <c:pt idx="2">
                  <c:v>1561.7449999999999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9-48BF-9349-F841F8547070}"/>
            </c:ext>
          </c:extLst>
        </c:ser>
        <c:ser>
          <c:idx val="3"/>
          <c:order val="2"/>
          <c:tx>
            <c:v>difference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Dati!$B$4:$D$4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cat>
          <c:val>
            <c:numRef>
              <c:f>Dati!$B$9:$D$9</c:f>
              <c:numCache>
                <c:formatCode>General</c:formatCode>
                <c:ptCount val="3"/>
                <c:pt idx="0">
                  <c:v>59.17999999999995</c:v>
                </c:pt>
                <c:pt idx="1">
                  <c:v>95.473999999999933</c:v>
                </c:pt>
                <c:pt idx="2">
                  <c:v>102.86999999999989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9-48BF-9349-F841F854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762191"/>
        <c:axId val="1806751631"/>
        <c:extLst/>
      </c:barChart>
      <c:catAx>
        <c:axId val="180676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6751631"/>
        <c:crosses val="autoZero"/>
        <c:auto val="1"/>
        <c:lblAlgn val="ctr"/>
        <c:lblOffset val="100"/>
        <c:noMultiLvlLbl val="0"/>
      </c:catAx>
      <c:valAx>
        <c:axId val="18067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flow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67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TS2 - M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Dati!$A$6</c:f>
              <c:strCache>
                <c:ptCount val="1"/>
                <c:pt idx="0">
                  <c:v>TS2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Dati!$E$4:$G$4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cat>
          <c:val>
            <c:numRef>
              <c:f>Dati!$E$6:$G$6</c:f>
              <c:numCache>
                <c:formatCode>General</c:formatCode>
                <c:ptCount val="3"/>
                <c:pt idx="0">
                  <c:v>1176.56</c:v>
                </c:pt>
                <c:pt idx="1">
                  <c:v>1560.9860000000001</c:v>
                </c:pt>
                <c:pt idx="2">
                  <c:v>2048.6750000000002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5-4E1B-940C-79D446AD822E}"/>
            </c:ext>
          </c:extLst>
        </c:ser>
        <c:ser>
          <c:idx val="1"/>
          <c:order val="1"/>
          <c:tx>
            <c:v>heuristic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Dati!$E$4:$G$4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cat>
          <c:val>
            <c:numRef>
              <c:f>Dati!$E$7:$G$7</c:f>
              <c:numCache>
                <c:formatCode>General</c:formatCode>
                <c:ptCount val="3"/>
                <c:pt idx="0">
                  <c:v>1235.33</c:v>
                </c:pt>
                <c:pt idx="1">
                  <c:v>1625.14</c:v>
                </c:pt>
                <c:pt idx="2">
                  <c:v>1951.645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5-4E1B-940C-79D446AD822E}"/>
            </c:ext>
          </c:extLst>
        </c:ser>
        <c:ser>
          <c:idx val="3"/>
          <c:order val="2"/>
          <c:tx>
            <c:v>difference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Dati!$E$4:$G$4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cat>
          <c:val>
            <c:numRef>
              <c:f>Dati!$E$9:$G$9</c:f>
              <c:numCache>
                <c:formatCode>General</c:formatCode>
                <c:ptCount val="3"/>
                <c:pt idx="0">
                  <c:v>58.769999999999982</c:v>
                </c:pt>
                <c:pt idx="1">
                  <c:v>64.153999999999996</c:v>
                </c:pt>
                <c:pt idx="2">
                  <c:v>-97.0300000000002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5-4E1B-940C-79D446AD8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364783"/>
        <c:axId val="671365743"/>
        <c:extLst/>
      </c:barChart>
      <c:catAx>
        <c:axId val="67136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1365743"/>
        <c:crosses val="autoZero"/>
        <c:auto val="1"/>
        <c:lblAlgn val="ctr"/>
        <c:lblOffset val="100"/>
        <c:noMultiLvlLbl val="0"/>
      </c:catAx>
      <c:valAx>
        <c:axId val="67136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flow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136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4761</xdr:rowOff>
    </xdr:from>
    <xdr:to>
      <xdr:col>7</xdr:col>
      <xdr:colOff>142875</xdr:colOff>
      <xdr:row>16</xdr:row>
      <xdr:rowOff>66674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3B692A-C81B-42A5-9D41-A3F3C8037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152401</xdr:colOff>
      <xdr:row>2</xdr:row>
      <xdr:rowOff>4762</xdr:rowOff>
    </xdr:from>
    <xdr:to>
      <xdr:col>14</xdr:col>
      <xdr:colOff>266701</xdr:colOff>
      <xdr:row>16</xdr:row>
      <xdr:rowOff>80962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3169C1-BFEA-49CB-B9A2-1C9CD40F9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276225</xdr:colOff>
      <xdr:row>2</xdr:row>
      <xdr:rowOff>0</xdr:rowOff>
    </xdr:from>
    <xdr:to>
      <xdr:col>21</xdr:col>
      <xdr:colOff>390525</xdr:colOff>
      <xdr:row>16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D9CCF78-1121-48CA-9915-E9F94012E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142875</xdr:colOff>
      <xdr:row>32</xdr:row>
      <xdr:rowOff>61913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8B2008E-3D54-4851-93CA-D8FBA4813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190500</xdr:colOff>
      <xdr:row>18</xdr:row>
      <xdr:rowOff>9525</xdr:rowOff>
    </xdr:from>
    <xdr:to>
      <xdr:col>14</xdr:col>
      <xdr:colOff>304800</xdr:colOff>
      <xdr:row>32</xdr:row>
      <xdr:rowOff>85725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A2440EF-90FE-47BB-AFFD-22D36C7F5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K4" sqref="K4"/>
    </sheetView>
  </sheetViews>
  <sheetFormatPr defaultRowHeight="15" x14ac:dyDescent="0.25"/>
  <cols>
    <col min="1" max="1" width="11.140625" bestFit="1" customWidth="1"/>
  </cols>
  <sheetData>
    <row r="1" spans="1:13" x14ac:dyDescent="0.25">
      <c r="A1" t="s">
        <v>8</v>
      </c>
    </row>
    <row r="3" spans="1:13" x14ac:dyDescent="0.25">
      <c r="A3" s="1" t="s">
        <v>2</v>
      </c>
      <c r="B3" s="7">
        <v>5</v>
      </c>
      <c r="C3" s="7"/>
      <c r="D3" s="7"/>
      <c r="E3" s="7">
        <v>10</v>
      </c>
      <c r="F3" s="7"/>
      <c r="G3" s="7"/>
      <c r="H3" s="7">
        <v>20</v>
      </c>
      <c r="I3" s="7"/>
      <c r="J3" s="7"/>
    </row>
    <row r="4" spans="1:13" x14ac:dyDescent="0.25">
      <c r="A4" s="1" t="s">
        <v>3</v>
      </c>
      <c r="B4" s="2">
        <v>20</v>
      </c>
      <c r="C4" s="2">
        <v>30</v>
      </c>
      <c r="D4" s="2">
        <v>40</v>
      </c>
      <c r="E4" s="2">
        <v>20</v>
      </c>
      <c r="F4" s="2">
        <v>30</v>
      </c>
      <c r="G4" s="2">
        <v>40</v>
      </c>
      <c r="H4" s="1">
        <v>20</v>
      </c>
      <c r="I4" s="1">
        <v>30</v>
      </c>
      <c r="J4" s="1">
        <v>40</v>
      </c>
    </row>
    <row r="5" spans="1:13" x14ac:dyDescent="0.25">
      <c r="A5" s="4" t="s">
        <v>0</v>
      </c>
      <c r="B5" s="4">
        <v>807.28</v>
      </c>
      <c r="C5" s="4">
        <v>1060.4059999999999</v>
      </c>
      <c r="D5" s="4">
        <v>1444.2</v>
      </c>
      <c r="E5" s="4">
        <v>1177.1300000000001</v>
      </c>
      <c r="F5" s="4">
        <v>1543.479</v>
      </c>
      <c r="G5" s="4">
        <v>1901.02</v>
      </c>
      <c r="H5" s="4">
        <v>1861.33</v>
      </c>
      <c r="I5" s="4">
        <v>2325.386</v>
      </c>
      <c r="J5" s="4">
        <v>2687.93</v>
      </c>
      <c r="M5" s="3"/>
    </row>
    <row r="6" spans="1:13" x14ac:dyDescent="0.25">
      <c r="A6" s="8" t="s">
        <v>5</v>
      </c>
      <c r="B6" s="8">
        <v>809.08</v>
      </c>
      <c r="C6" s="8">
        <v>1058.626</v>
      </c>
      <c r="D6" s="8">
        <v>1458.875</v>
      </c>
      <c r="E6" s="8">
        <v>1176.56</v>
      </c>
      <c r="F6" s="8">
        <v>1560.9860000000001</v>
      </c>
      <c r="G6" s="8">
        <v>2048.6750000000002</v>
      </c>
      <c r="H6" s="8">
        <v>1875.43</v>
      </c>
      <c r="I6" s="8" t="s">
        <v>7</v>
      </c>
      <c r="J6" s="8" t="s">
        <v>7</v>
      </c>
    </row>
    <row r="7" spans="1:13" x14ac:dyDescent="0.25">
      <c r="A7" s="5" t="s">
        <v>1</v>
      </c>
      <c r="B7" s="5">
        <v>868.26</v>
      </c>
      <c r="C7" s="5">
        <v>1154.0999999999999</v>
      </c>
      <c r="D7" s="5">
        <v>1561.7449999999999</v>
      </c>
      <c r="E7" s="5">
        <v>1235.33</v>
      </c>
      <c r="F7" s="5">
        <v>1625.14</v>
      </c>
      <c r="G7" s="5">
        <v>1951.645</v>
      </c>
      <c r="H7" s="5">
        <v>1909.92</v>
      </c>
      <c r="I7" s="5">
        <v>2374.7328000000002</v>
      </c>
      <c r="J7" s="5">
        <v>2715.06</v>
      </c>
    </row>
    <row r="8" spans="1:13" x14ac:dyDescent="0.25">
      <c r="A8" s="6" t="s">
        <v>4</v>
      </c>
      <c r="B8" s="6">
        <f>B7-B5</f>
        <v>60.980000000000018</v>
      </c>
      <c r="C8" s="6">
        <f t="shared" ref="C8:J8" si="0">C7-C5</f>
        <v>93.69399999999996</v>
      </c>
      <c r="D8" s="6">
        <f t="shared" si="0"/>
        <v>117.54499999999985</v>
      </c>
      <c r="E8" s="6">
        <f t="shared" si="0"/>
        <v>58.199999999999818</v>
      </c>
      <c r="F8" s="6">
        <f t="shared" si="0"/>
        <v>81.661000000000058</v>
      </c>
      <c r="G8" s="6">
        <f t="shared" si="0"/>
        <v>50.625</v>
      </c>
      <c r="H8" s="6">
        <f t="shared" si="0"/>
        <v>48.590000000000146</v>
      </c>
      <c r="I8" s="6">
        <f t="shared" si="0"/>
        <v>49.346800000000258</v>
      </c>
      <c r="J8" s="6">
        <f t="shared" si="0"/>
        <v>27.130000000000109</v>
      </c>
    </row>
    <row r="9" spans="1:13" x14ac:dyDescent="0.25">
      <c r="A9" s="9" t="s">
        <v>6</v>
      </c>
      <c r="B9" s="9">
        <f>B7-B6</f>
        <v>59.17999999999995</v>
      </c>
      <c r="C9" s="9">
        <f>C7-C6</f>
        <v>95.473999999999933</v>
      </c>
      <c r="D9" s="9">
        <f>D7-D6</f>
        <v>102.86999999999989</v>
      </c>
      <c r="E9" s="9">
        <f>E7-E6</f>
        <v>58.769999999999982</v>
      </c>
      <c r="F9" s="9">
        <f>F7-F6</f>
        <v>64.153999999999996</v>
      </c>
      <c r="G9" s="9">
        <f>G7-G6</f>
        <v>-97.0300000000002</v>
      </c>
      <c r="H9" s="9">
        <f>H7-H6</f>
        <v>34.490000000000009</v>
      </c>
      <c r="I9" s="9" t="s">
        <v>7</v>
      </c>
      <c r="J9" s="9" t="s">
        <v>7</v>
      </c>
    </row>
  </sheetData>
  <mergeCells count="3">
    <mergeCell ref="B3:D3"/>
    <mergeCell ref="E3:G3"/>
    <mergeCell ref="H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B741-5194-4BD2-99D0-057C83FE2185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</dc:creator>
  <cp:lastModifiedBy>RACCA ELIA</cp:lastModifiedBy>
  <dcterms:created xsi:type="dcterms:W3CDTF">2015-06-05T18:19:34Z</dcterms:created>
  <dcterms:modified xsi:type="dcterms:W3CDTF">2024-07-01T10:01:09Z</dcterms:modified>
</cp:coreProperties>
</file>