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Rachdyan/Documents/R PROJECT/Analysis Geological Data/data/"/>
    </mc:Choice>
  </mc:AlternateContent>
  <xr:revisionPtr revIDLastSave="0" documentId="13_ncr:1_{D00E199B-8A07-C94B-A33D-96CE220528A1}" xr6:coauthVersionLast="47" xr6:coauthVersionMax="47" xr10:uidLastSave="{00000000-0000-0000-0000-000000000000}"/>
  <bookViews>
    <workbookView xWindow="0" yWindow="500" windowWidth="14400" windowHeight="16340" activeTab="4" xr2:uid="{FF50990F-5639-45BF-A9FC-E4E45403BE73}"/>
  </bookViews>
  <sheets>
    <sheet name="Con 1" sheetId="26" r:id="rId1"/>
    <sheet name="Con 2" sheetId="18" r:id="rId2"/>
    <sheet name="QXRD Summary" sheetId="14" r:id="rId3"/>
    <sheet name="Plots" sheetId="25" r:id="rId4"/>
    <sheet name="QXRD Data" sheetId="22" r:id="rId5"/>
  </sheets>
  <externalReferences>
    <externalReference r:id="rId6"/>
    <externalReference r:id="rId7"/>
    <externalReference r:id="rId8"/>
  </externalReferences>
  <definedNames>
    <definedName name="Mineral" localSheetId="4">'[1]Mineral List'!$A$1:INDEX('[1]Mineral List'!$A:$A,COUNTA('[1]Mineral List'!$A:$A))</definedName>
    <definedName name="Mineral" localSheetId="2">'[2]Mineral List'!$A$1:INDEX('[2]Mineral List'!$A:$A,COUNTA('[2]Mineral List'!$A:$A))</definedName>
    <definedName name="Mineral">#REF!:INDEX(#REF!,COUNTA(#REF!))</definedName>
    <definedName name="_xlnm.Print_Area" localSheetId="0">'Con 1'!$A$1:$U$76</definedName>
    <definedName name="_xlnm.Print_Area" localSheetId="1">'Con 2'!$A$1:$U$76</definedName>
    <definedName name="Test">'[3]Mineral List'!$A$1:INDEX('[3]Mineral List'!$A:$A,COUNTA('[3]Mineral List'!$A:$A))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08" i="22" l="1"/>
  <c r="C1007" i="22"/>
  <c r="C1006" i="22"/>
  <c r="C1005" i="22"/>
  <c r="C1004" i="22"/>
  <c r="C1003" i="22"/>
  <c r="C1002" i="22"/>
  <c r="C1001" i="22"/>
  <c r="C1000" i="22"/>
  <c r="C999" i="22"/>
  <c r="C998" i="22"/>
  <c r="C997" i="22"/>
  <c r="C996" i="22"/>
  <c r="C995" i="22"/>
  <c r="C994" i="22"/>
  <c r="C993" i="22"/>
  <c r="C992" i="22"/>
  <c r="C991" i="22"/>
  <c r="C990" i="22"/>
  <c r="C989" i="22"/>
  <c r="C988" i="22"/>
  <c r="C987" i="22"/>
  <c r="C986" i="22"/>
  <c r="C985" i="22"/>
  <c r="C984" i="22"/>
  <c r="C983" i="22"/>
  <c r="C982" i="22"/>
  <c r="C981" i="22"/>
  <c r="C980" i="22"/>
  <c r="C979" i="22"/>
  <c r="C978" i="22"/>
  <c r="C977" i="22"/>
  <c r="C976" i="22"/>
  <c r="C975" i="22"/>
  <c r="C974" i="22"/>
  <c r="C973" i="22"/>
  <c r="C972" i="22"/>
  <c r="C971" i="22"/>
  <c r="C970" i="22"/>
  <c r="C969" i="22"/>
  <c r="C968" i="22"/>
  <c r="C967" i="22"/>
  <c r="C966" i="22"/>
  <c r="C965" i="22"/>
  <c r="C964" i="22"/>
  <c r="C963" i="22"/>
  <c r="C962" i="22"/>
  <c r="C961" i="22"/>
  <c r="C960" i="22"/>
  <c r="C959" i="22"/>
  <c r="C958" i="22"/>
  <c r="C957" i="22"/>
  <c r="C956" i="22"/>
  <c r="C955" i="22"/>
  <c r="C954" i="22"/>
  <c r="C953" i="22"/>
  <c r="C952" i="22"/>
  <c r="C951" i="22"/>
  <c r="C950" i="22"/>
  <c r="C949" i="22"/>
  <c r="C948" i="22"/>
  <c r="C947" i="22"/>
  <c r="C946" i="22"/>
  <c r="C945" i="22"/>
  <c r="C944" i="22"/>
  <c r="C943" i="22"/>
  <c r="C942" i="22"/>
  <c r="C941" i="22"/>
  <c r="C940" i="22"/>
  <c r="C939" i="22"/>
  <c r="C938" i="22"/>
  <c r="C937" i="22"/>
  <c r="C936" i="22"/>
  <c r="C935" i="22"/>
  <c r="C934" i="22"/>
  <c r="C933" i="22"/>
  <c r="C932" i="22"/>
  <c r="C931" i="22"/>
  <c r="C930" i="22"/>
  <c r="C929" i="22"/>
  <c r="C928" i="22"/>
  <c r="C927" i="22"/>
  <c r="C926" i="22"/>
  <c r="C925" i="22"/>
  <c r="C924" i="22"/>
  <c r="C923" i="22"/>
  <c r="C922" i="22"/>
  <c r="C921" i="22"/>
  <c r="C920" i="22"/>
  <c r="C919" i="22"/>
  <c r="C918" i="22"/>
  <c r="C917" i="22"/>
  <c r="C916" i="22"/>
  <c r="C915" i="22"/>
  <c r="C914" i="22"/>
  <c r="C913" i="22"/>
  <c r="C912" i="22"/>
  <c r="C911" i="22"/>
  <c r="C910" i="22"/>
  <c r="C909" i="22"/>
  <c r="C908" i="22"/>
  <c r="C907" i="22"/>
  <c r="C906" i="22"/>
  <c r="C905" i="22"/>
  <c r="C904" i="22"/>
  <c r="C903" i="22"/>
  <c r="C902" i="22"/>
  <c r="C901" i="22"/>
  <c r="C900" i="22"/>
  <c r="C899" i="22"/>
  <c r="C898" i="22"/>
  <c r="C897" i="22"/>
  <c r="C896" i="22"/>
  <c r="C895" i="22"/>
  <c r="C894" i="22"/>
  <c r="C893" i="22"/>
  <c r="C892" i="22"/>
  <c r="C891" i="22"/>
  <c r="C890" i="22"/>
  <c r="C889" i="22"/>
  <c r="C888" i="22"/>
  <c r="C887" i="22"/>
  <c r="C886" i="22"/>
  <c r="C885" i="22"/>
  <c r="C884" i="22"/>
  <c r="C883" i="22"/>
  <c r="C882" i="22"/>
  <c r="C881" i="22"/>
  <c r="C880" i="22"/>
  <c r="C879" i="22"/>
  <c r="C878" i="22"/>
  <c r="C877" i="22"/>
  <c r="C876" i="22"/>
  <c r="C875" i="22"/>
  <c r="C874" i="22"/>
  <c r="C873" i="22"/>
  <c r="C872" i="22"/>
  <c r="C871" i="22"/>
  <c r="C870" i="22"/>
  <c r="C869" i="22"/>
  <c r="C868" i="22"/>
  <c r="C867" i="22"/>
  <c r="C866" i="22"/>
  <c r="C865" i="22"/>
  <c r="C864" i="22"/>
  <c r="C863" i="22"/>
  <c r="C862" i="22"/>
  <c r="C861" i="22"/>
  <c r="C860" i="22"/>
  <c r="C859" i="22"/>
  <c r="C858" i="22"/>
  <c r="C857" i="22"/>
  <c r="C856" i="22"/>
  <c r="C855" i="22"/>
  <c r="C854" i="22"/>
  <c r="C853" i="22"/>
  <c r="C852" i="22"/>
  <c r="C851" i="22"/>
  <c r="C850" i="22"/>
  <c r="C849" i="22"/>
  <c r="C848" i="22"/>
  <c r="C847" i="22"/>
  <c r="C846" i="22"/>
  <c r="C845" i="22"/>
  <c r="C844" i="22"/>
  <c r="C843" i="22"/>
  <c r="C842" i="22"/>
  <c r="C841" i="22"/>
  <c r="C840" i="22"/>
  <c r="C839" i="22"/>
  <c r="C838" i="22"/>
  <c r="C837" i="22"/>
  <c r="C836" i="22"/>
  <c r="C835" i="22"/>
  <c r="C834" i="22"/>
  <c r="C833" i="22"/>
  <c r="C832" i="22"/>
  <c r="C831" i="22"/>
  <c r="C830" i="22"/>
  <c r="C829" i="22"/>
  <c r="C828" i="22"/>
  <c r="C827" i="22"/>
  <c r="C826" i="22"/>
  <c r="C825" i="22"/>
  <c r="C824" i="22"/>
  <c r="C823" i="22"/>
  <c r="C822" i="22"/>
  <c r="C821" i="22"/>
  <c r="C820" i="22"/>
  <c r="C819" i="22"/>
  <c r="C818" i="22"/>
  <c r="C817" i="22"/>
  <c r="C816" i="22"/>
  <c r="C815" i="22"/>
  <c r="C814" i="22"/>
  <c r="C813" i="22"/>
  <c r="C812" i="22"/>
  <c r="C811" i="22"/>
  <c r="C810" i="22"/>
  <c r="C809" i="22"/>
  <c r="C808" i="22"/>
  <c r="C807" i="22"/>
  <c r="C806" i="22"/>
  <c r="C805" i="22"/>
  <c r="C804" i="22"/>
  <c r="C803" i="22"/>
  <c r="C802" i="22"/>
  <c r="C801" i="22"/>
  <c r="C800" i="22"/>
  <c r="C799" i="22"/>
  <c r="C798" i="22"/>
  <c r="C797" i="22"/>
  <c r="C796" i="22"/>
  <c r="C795" i="22"/>
  <c r="C794" i="22"/>
  <c r="C793" i="22"/>
  <c r="C792" i="22"/>
  <c r="C791" i="22"/>
  <c r="C790" i="22"/>
  <c r="C789" i="22"/>
  <c r="C788" i="22"/>
  <c r="C787" i="22"/>
  <c r="C786" i="22"/>
  <c r="C785" i="22"/>
  <c r="C784" i="22"/>
  <c r="C783" i="22"/>
  <c r="C782" i="22"/>
  <c r="C781" i="22"/>
  <c r="C780" i="22"/>
  <c r="C779" i="22"/>
  <c r="C778" i="22"/>
  <c r="C777" i="22"/>
  <c r="C776" i="22"/>
  <c r="C775" i="22"/>
  <c r="C774" i="22"/>
  <c r="C773" i="22"/>
  <c r="C772" i="22"/>
  <c r="C771" i="22"/>
  <c r="C770" i="22"/>
  <c r="C769" i="22"/>
  <c r="C768" i="22"/>
  <c r="C767" i="22"/>
  <c r="C766" i="22"/>
  <c r="C765" i="22"/>
  <c r="C764" i="22"/>
  <c r="C763" i="22"/>
  <c r="C762" i="22"/>
  <c r="C761" i="22"/>
  <c r="C760" i="22"/>
  <c r="C759" i="22"/>
  <c r="C758" i="22"/>
  <c r="C757" i="22"/>
  <c r="C756" i="22"/>
  <c r="C755" i="22"/>
  <c r="C754" i="22"/>
  <c r="C753" i="22"/>
  <c r="C752" i="22"/>
  <c r="C751" i="22"/>
  <c r="C750" i="22"/>
  <c r="C749" i="22"/>
  <c r="C748" i="22"/>
  <c r="C747" i="22"/>
  <c r="C746" i="22"/>
  <c r="C745" i="22"/>
  <c r="C744" i="22"/>
  <c r="C743" i="22"/>
  <c r="C742" i="22"/>
  <c r="C741" i="22"/>
  <c r="C740" i="22"/>
  <c r="C739" i="22"/>
  <c r="C738" i="22"/>
  <c r="C737" i="22"/>
  <c r="C736" i="22"/>
  <c r="C735" i="22"/>
  <c r="C734" i="22"/>
  <c r="C733" i="22"/>
  <c r="C732" i="22"/>
  <c r="C731" i="22"/>
  <c r="C730" i="22"/>
  <c r="C729" i="22"/>
  <c r="C728" i="22"/>
  <c r="C727" i="22"/>
  <c r="C726" i="22"/>
  <c r="C725" i="22"/>
  <c r="C724" i="22"/>
  <c r="C723" i="22"/>
  <c r="C722" i="22"/>
  <c r="C721" i="22"/>
  <c r="C720" i="22"/>
  <c r="C719" i="22"/>
  <c r="C718" i="22"/>
  <c r="C717" i="22"/>
  <c r="C716" i="22"/>
  <c r="C715" i="22"/>
  <c r="C714" i="22"/>
  <c r="C713" i="22"/>
  <c r="C712" i="22"/>
  <c r="C711" i="22"/>
  <c r="C710" i="22"/>
  <c r="C709" i="22"/>
  <c r="C708" i="22"/>
  <c r="C707" i="22"/>
  <c r="C706" i="22"/>
  <c r="C705" i="22"/>
  <c r="C704" i="22"/>
  <c r="C703" i="22"/>
  <c r="C702" i="22"/>
  <c r="C701" i="22"/>
  <c r="C700" i="22"/>
  <c r="C699" i="22"/>
  <c r="C698" i="22"/>
  <c r="C697" i="22"/>
  <c r="C696" i="22"/>
  <c r="C695" i="22"/>
  <c r="C694" i="22"/>
  <c r="C693" i="22"/>
  <c r="C692" i="22"/>
  <c r="C691" i="22"/>
  <c r="C690" i="22"/>
  <c r="C689" i="22"/>
  <c r="C688" i="22"/>
  <c r="C687" i="22"/>
  <c r="C686" i="22"/>
  <c r="C685" i="22"/>
  <c r="C684" i="22"/>
  <c r="C683" i="22"/>
  <c r="C682" i="22"/>
  <c r="C681" i="22"/>
  <c r="C680" i="22"/>
  <c r="C679" i="22"/>
  <c r="C678" i="22"/>
  <c r="C677" i="22"/>
  <c r="C676" i="22"/>
  <c r="C675" i="22"/>
  <c r="C674" i="22"/>
  <c r="C673" i="22"/>
  <c r="C672" i="22"/>
  <c r="C671" i="22"/>
  <c r="C670" i="22"/>
  <c r="C669" i="22"/>
  <c r="C668" i="22"/>
  <c r="C667" i="22"/>
  <c r="C666" i="22"/>
  <c r="C665" i="22"/>
  <c r="C664" i="22"/>
  <c r="C663" i="22"/>
  <c r="C662" i="22"/>
  <c r="C661" i="22"/>
  <c r="C660" i="22"/>
  <c r="C659" i="22"/>
  <c r="C658" i="22"/>
  <c r="C657" i="22"/>
  <c r="C656" i="22"/>
  <c r="C655" i="22"/>
  <c r="C654" i="22"/>
  <c r="C653" i="22"/>
  <c r="C652" i="22"/>
  <c r="C651" i="22"/>
  <c r="C650" i="22"/>
  <c r="C649" i="22"/>
  <c r="C648" i="22"/>
  <c r="C647" i="22"/>
  <c r="C646" i="22"/>
  <c r="C645" i="22"/>
  <c r="C644" i="22"/>
  <c r="C643" i="22"/>
  <c r="C642" i="22"/>
  <c r="C641" i="22"/>
  <c r="C640" i="22"/>
  <c r="C639" i="22"/>
  <c r="C638" i="22"/>
  <c r="C637" i="22"/>
  <c r="C636" i="22"/>
  <c r="C635" i="22"/>
  <c r="C634" i="22"/>
  <c r="C633" i="22"/>
  <c r="C632" i="22"/>
  <c r="C631" i="22"/>
  <c r="C630" i="22"/>
  <c r="C629" i="22"/>
  <c r="C628" i="22"/>
  <c r="C627" i="22"/>
  <c r="C626" i="22"/>
  <c r="C625" i="22"/>
  <c r="C624" i="22"/>
  <c r="C623" i="22"/>
  <c r="C622" i="22"/>
  <c r="C621" i="22"/>
  <c r="C620" i="22"/>
  <c r="C619" i="22"/>
  <c r="C618" i="22"/>
  <c r="C617" i="22"/>
  <c r="C616" i="22"/>
  <c r="C615" i="22"/>
  <c r="C614" i="22"/>
  <c r="C613" i="22"/>
  <c r="C612" i="22"/>
  <c r="C611" i="22"/>
  <c r="C610" i="22"/>
  <c r="C609" i="22"/>
  <c r="C608" i="22"/>
  <c r="C607" i="22"/>
  <c r="C606" i="22"/>
  <c r="C605" i="22"/>
  <c r="C604" i="22"/>
  <c r="C603" i="22"/>
  <c r="C602" i="22"/>
  <c r="C601" i="22"/>
  <c r="C600" i="22"/>
  <c r="C599" i="22"/>
  <c r="C598" i="22"/>
  <c r="C597" i="22"/>
  <c r="C596" i="22"/>
  <c r="C595" i="22"/>
  <c r="C594" i="22"/>
  <c r="C593" i="22"/>
  <c r="C592" i="22"/>
  <c r="C591" i="22"/>
  <c r="C590" i="22"/>
  <c r="C589" i="22"/>
  <c r="C588" i="22"/>
  <c r="C587" i="22"/>
  <c r="C586" i="22"/>
  <c r="C585" i="22"/>
  <c r="C584" i="22"/>
  <c r="C583" i="22"/>
  <c r="C582" i="22"/>
  <c r="C581" i="22"/>
  <c r="C580" i="22"/>
  <c r="C579" i="22"/>
  <c r="C578" i="22"/>
  <c r="C577" i="22"/>
  <c r="C576" i="22"/>
  <c r="C575" i="22"/>
  <c r="C574" i="22"/>
  <c r="C573" i="22"/>
  <c r="C572" i="22"/>
  <c r="C571" i="22"/>
  <c r="C570" i="22"/>
  <c r="C569" i="22"/>
  <c r="C568" i="22"/>
  <c r="C567" i="22"/>
  <c r="C566" i="22"/>
  <c r="C565" i="22"/>
  <c r="C564" i="22"/>
  <c r="C563" i="22"/>
  <c r="C562" i="22"/>
  <c r="C561" i="22"/>
  <c r="C560" i="22"/>
  <c r="C559" i="22"/>
  <c r="C558" i="22"/>
  <c r="C557" i="22"/>
  <c r="C556" i="22"/>
  <c r="C555" i="22"/>
  <c r="C554" i="22"/>
  <c r="C553" i="22"/>
  <c r="C552" i="22"/>
  <c r="C551" i="22"/>
  <c r="C550" i="22"/>
  <c r="C549" i="22"/>
  <c r="C548" i="22"/>
  <c r="C547" i="22"/>
  <c r="C546" i="22"/>
  <c r="C545" i="22"/>
  <c r="C544" i="22"/>
  <c r="C543" i="22"/>
  <c r="C542" i="22"/>
  <c r="C541" i="22"/>
  <c r="C540" i="22"/>
  <c r="C539" i="22"/>
  <c r="C538" i="22"/>
  <c r="C537" i="22"/>
  <c r="C536" i="22"/>
  <c r="C535" i="22"/>
  <c r="C534" i="22"/>
  <c r="C533" i="22"/>
  <c r="C532" i="22"/>
  <c r="C531" i="22"/>
  <c r="C530" i="22"/>
  <c r="C529" i="22"/>
  <c r="C528" i="22"/>
  <c r="C527" i="22"/>
  <c r="C526" i="22"/>
  <c r="C525" i="22"/>
  <c r="C524" i="22"/>
  <c r="C523" i="22"/>
  <c r="C522" i="22"/>
  <c r="C521" i="22"/>
  <c r="C520" i="22"/>
  <c r="C519" i="22"/>
  <c r="C518" i="22"/>
  <c r="C517" i="22"/>
  <c r="C516" i="22"/>
  <c r="C515" i="22"/>
  <c r="C514" i="22"/>
  <c r="C513" i="22"/>
  <c r="C512" i="22"/>
  <c r="C511" i="22"/>
  <c r="C510" i="22"/>
  <c r="C509" i="22"/>
  <c r="C508" i="22"/>
  <c r="C507" i="22"/>
  <c r="C506" i="22"/>
  <c r="C505" i="22"/>
  <c r="C504" i="22"/>
  <c r="C503" i="22"/>
  <c r="C502" i="22"/>
  <c r="C501" i="22"/>
  <c r="C500" i="22"/>
  <c r="C499" i="22"/>
  <c r="C498" i="22"/>
  <c r="C497" i="22"/>
  <c r="C496" i="22"/>
  <c r="C495" i="22"/>
  <c r="C494" i="22"/>
  <c r="C493" i="22"/>
  <c r="C492" i="22"/>
  <c r="C491" i="22"/>
  <c r="C490" i="22"/>
  <c r="C489" i="22"/>
  <c r="C488" i="22"/>
  <c r="C487" i="22"/>
  <c r="C486" i="22"/>
  <c r="C485" i="22"/>
  <c r="C484" i="22"/>
  <c r="C483" i="22"/>
  <c r="C482" i="22"/>
  <c r="C481" i="22"/>
  <c r="C480" i="22"/>
  <c r="C479" i="22"/>
  <c r="C478" i="22"/>
  <c r="C477" i="22"/>
  <c r="C476" i="22"/>
  <c r="C475" i="22"/>
  <c r="C474" i="22"/>
  <c r="C473" i="22"/>
  <c r="C472" i="22"/>
  <c r="C471" i="22"/>
  <c r="C470" i="22"/>
  <c r="C469" i="22"/>
  <c r="C468" i="22"/>
  <c r="C467" i="22"/>
  <c r="C466" i="22"/>
  <c r="C465" i="22"/>
  <c r="C464" i="22"/>
  <c r="C463" i="22"/>
  <c r="C462" i="22"/>
  <c r="C461" i="22"/>
  <c r="C460" i="22"/>
  <c r="C459" i="22"/>
  <c r="C458" i="22"/>
  <c r="C457" i="22"/>
  <c r="C456" i="22"/>
  <c r="C455" i="22"/>
  <c r="C454" i="22"/>
  <c r="C453" i="22"/>
  <c r="C452" i="22"/>
  <c r="C451" i="22"/>
  <c r="C450" i="22"/>
  <c r="C449" i="22"/>
  <c r="C448" i="22"/>
  <c r="C447" i="22"/>
  <c r="C446" i="22"/>
  <c r="C445" i="22"/>
  <c r="C444" i="22"/>
  <c r="C443" i="22"/>
  <c r="C442" i="22"/>
  <c r="C441" i="22"/>
  <c r="C440" i="22"/>
  <c r="C439" i="22"/>
  <c r="C438" i="22"/>
  <c r="C437" i="22"/>
  <c r="C436" i="22"/>
  <c r="C435" i="22"/>
  <c r="C434" i="22"/>
  <c r="C433" i="22"/>
  <c r="C432" i="22"/>
  <c r="C431" i="22"/>
  <c r="C430" i="22"/>
  <c r="C429" i="22"/>
  <c r="C428" i="22"/>
  <c r="C427" i="22"/>
  <c r="C426" i="22"/>
  <c r="C425" i="22"/>
  <c r="C424" i="22"/>
  <c r="C423" i="22"/>
  <c r="C422" i="22"/>
  <c r="C421" i="22"/>
  <c r="C420" i="22"/>
  <c r="C419" i="22"/>
  <c r="C418" i="22"/>
  <c r="C417" i="22"/>
  <c r="C416" i="22"/>
  <c r="C415" i="22"/>
  <c r="C414" i="22"/>
  <c r="C413" i="22"/>
  <c r="C412" i="22"/>
  <c r="C411" i="22"/>
  <c r="C410" i="22"/>
  <c r="C409" i="22"/>
  <c r="C408" i="22"/>
  <c r="C407" i="22"/>
  <c r="C406" i="22"/>
  <c r="C405" i="22"/>
  <c r="C404" i="22"/>
  <c r="C403" i="22"/>
  <c r="C402" i="22"/>
  <c r="C401" i="22"/>
  <c r="C400" i="22"/>
  <c r="C399" i="22"/>
  <c r="C398" i="22"/>
  <c r="C397" i="22"/>
  <c r="C396" i="22"/>
  <c r="C395" i="22"/>
  <c r="C394" i="22"/>
  <c r="C393" i="22"/>
  <c r="C392" i="22"/>
  <c r="C391" i="22"/>
  <c r="C390" i="22"/>
  <c r="C389" i="22"/>
  <c r="C388" i="22"/>
  <c r="C387" i="22"/>
  <c r="C386" i="22"/>
  <c r="C385" i="22"/>
  <c r="C384" i="22"/>
  <c r="C383" i="22"/>
  <c r="C382" i="22"/>
  <c r="C381" i="22"/>
  <c r="C380" i="22"/>
  <c r="C379" i="22"/>
  <c r="C378" i="22"/>
  <c r="C377" i="22"/>
  <c r="C376" i="22"/>
  <c r="C375" i="22"/>
  <c r="C374" i="22"/>
  <c r="C373" i="22"/>
  <c r="C372" i="22"/>
  <c r="C371" i="22"/>
  <c r="C370" i="22"/>
  <c r="C369" i="22"/>
  <c r="C368" i="22"/>
  <c r="C367" i="22"/>
  <c r="C366" i="22"/>
  <c r="C365" i="22"/>
  <c r="C364" i="22"/>
  <c r="C363" i="22"/>
  <c r="C362" i="22"/>
  <c r="C361" i="22"/>
  <c r="C360" i="22"/>
  <c r="C359" i="22"/>
  <c r="C358" i="22"/>
  <c r="C357" i="22"/>
  <c r="C356" i="22"/>
  <c r="C355" i="22"/>
  <c r="C354" i="22"/>
  <c r="C353" i="22"/>
  <c r="C352" i="22"/>
  <c r="C351" i="22"/>
  <c r="C350" i="22"/>
  <c r="C349" i="22"/>
  <c r="C348" i="22"/>
  <c r="C347" i="22"/>
  <c r="C346" i="22"/>
  <c r="C345" i="22"/>
  <c r="C344" i="22"/>
  <c r="C343" i="22"/>
  <c r="C342" i="22"/>
  <c r="C341" i="22"/>
  <c r="C340" i="22"/>
  <c r="C339" i="22"/>
  <c r="C338" i="22"/>
  <c r="C337" i="22"/>
  <c r="C336" i="22"/>
  <c r="C335" i="22"/>
  <c r="C334" i="22"/>
  <c r="C333" i="22"/>
  <c r="C332" i="22"/>
  <c r="C331" i="22"/>
  <c r="C330" i="22"/>
  <c r="C329" i="22"/>
  <c r="C328" i="22"/>
  <c r="C327" i="22"/>
  <c r="C326" i="22"/>
  <c r="C325" i="22"/>
  <c r="C324" i="22"/>
  <c r="C323" i="22"/>
  <c r="C322" i="22"/>
  <c r="C321" i="22"/>
  <c r="C320" i="22"/>
  <c r="C319" i="22"/>
  <c r="C318" i="22"/>
  <c r="C317" i="22"/>
  <c r="C316" i="22"/>
  <c r="C315" i="22"/>
  <c r="C314" i="22"/>
  <c r="C313" i="22"/>
  <c r="C312" i="22"/>
  <c r="C311" i="22"/>
  <c r="C310" i="22"/>
  <c r="C309" i="22"/>
  <c r="C308" i="22"/>
  <c r="C307" i="22"/>
  <c r="C306" i="22"/>
  <c r="C305" i="22"/>
  <c r="C304" i="22"/>
  <c r="C303" i="22"/>
  <c r="C302" i="22"/>
  <c r="C301" i="22"/>
  <c r="C300" i="22"/>
  <c r="C299" i="22"/>
  <c r="C298" i="22"/>
  <c r="C297" i="22"/>
  <c r="C296" i="22"/>
  <c r="C295" i="22"/>
  <c r="C294" i="22"/>
  <c r="C293" i="22"/>
  <c r="C292" i="22"/>
  <c r="C291" i="22"/>
  <c r="C290" i="22"/>
  <c r="C289" i="22"/>
  <c r="C288" i="22"/>
  <c r="C287" i="22"/>
  <c r="C286" i="22"/>
  <c r="C285" i="22"/>
  <c r="C284" i="22"/>
  <c r="C283" i="22"/>
  <c r="C282" i="22"/>
  <c r="C281" i="22"/>
  <c r="C280" i="22"/>
  <c r="C279" i="22"/>
  <c r="C278" i="22"/>
  <c r="C277" i="22"/>
  <c r="C276" i="22"/>
  <c r="C275" i="22"/>
  <c r="C274" i="22"/>
  <c r="C273" i="22"/>
  <c r="C272" i="22"/>
  <c r="C271" i="22"/>
  <c r="C270" i="22"/>
  <c r="C269" i="22"/>
  <c r="C268" i="22"/>
  <c r="C267" i="22"/>
  <c r="C266" i="22"/>
  <c r="C265" i="22"/>
  <c r="C264" i="22"/>
  <c r="C263" i="22"/>
  <c r="C262" i="22"/>
  <c r="C261" i="22"/>
  <c r="C260" i="22"/>
  <c r="C259" i="22"/>
  <c r="C258" i="22"/>
  <c r="C257" i="22"/>
  <c r="C256" i="22"/>
  <c r="C255" i="22"/>
  <c r="C254" i="22"/>
  <c r="C253" i="22"/>
  <c r="C252" i="22"/>
  <c r="C251" i="22"/>
  <c r="C250" i="22"/>
  <c r="C249" i="22"/>
  <c r="C248" i="22"/>
  <c r="C247" i="22"/>
  <c r="C246" i="22"/>
  <c r="C245" i="22"/>
  <c r="C244" i="22"/>
  <c r="C243" i="22"/>
  <c r="C242" i="22"/>
  <c r="C241" i="22"/>
  <c r="C240" i="22"/>
  <c r="C239" i="22"/>
  <c r="C238" i="22"/>
  <c r="C237" i="22"/>
  <c r="C236" i="22"/>
  <c r="C235" i="22"/>
  <c r="C234" i="22"/>
  <c r="C233" i="22"/>
  <c r="C232" i="22"/>
  <c r="C231" i="22"/>
  <c r="C230" i="22"/>
  <c r="C229" i="22"/>
  <c r="C228" i="22"/>
  <c r="C227" i="22"/>
  <c r="C226" i="22"/>
  <c r="C225" i="22"/>
  <c r="C224" i="22"/>
  <c r="C223" i="22"/>
  <c r="C222" i="22"/>
  <c r="C221" i="22"/>
  <c r="C220" i="22"/>
  <c r="C219" i="22"/>
  <c r="C218" i="22"/>
  <c r="C217" i="22"/>
  <c r="C216" i="22"/>
  <c r="C215" i="22"/>
  <c r="C214" i="22"/>
  <c r="C213" i="22"/>
  <c r="C212" i="22"/>
  <c r="C211" i="22"/>
  <c r="C210" i="22"/>
  <c r="C209" i="22"/>
  <c r="C208" i="22"/>
  <c r="C207" i="22"/>
  <c r="C206" i="22"/>
  <c r="C205" i="22"/>
  <c r="C204" i="22"/>
  <c r="C203" i="22"/>
  <c r="C202" i="22"/>
  <c r="C201" i="22"/>
  <c r="C200" i="22"/>
  <c r="C199" i="22"/>
  <c r="C198" i="22"/>
  <c r="C197" i="22"/>
  <c r="C196" i="22"/>
  <c r="C195" i="22"/>
  <c r="C194" i="22"/>
  <c r="C193" i="22"/>
  <c r="C192" i="22"/>
  <c r="C191" i="22"/>
  <c r="C190" i="22"/>
  <c r="C189" i="22"/>
  <c r="C188" i="22"/>
  <c r="C187" i="22"/>
  <c r="C186" i="22"/>
  <c r="C185" i="22"/>
  <c r="C184" i="22"/>
  <c r="C183" i="22"/>
  <c r="C182" i="22"/>
  <c r="C181" i="22"/>
  <c r="C180" i="22"/>
  <c r="C179" i="22"/>
  <c r="C178" i="22"/>
  <c r="C177" i="22"/>
  <c r="C176" i="22"/>
  <c r="C175" i="22"/>
  <c r="C174" i="22"/>
  <c r="C173" i="22"/>
  <c r="C172" i="22"/>
  <c r="C171" i="22"/>
  <c r="C170" i="22"/>
  <c r="C169" i="22"/>
  <c r="C168" i="22"/>
  <c r="C167" i="22"/>
  <c r="C166" i="22"/>
  <c r="C165" i="22"/>
  <c r="C164" i="22"/>
  <c r="C163" i="22"/>
  <c r="C162" i="22"/>
  <c r="C161" i="22"/>
  <c r="C160" i="22"/>
  <c r="C159" i="22"/>
  <c r="C158" i="22"/>
  <c r="C157" i="22"/>
  <c r="C156" i="22"/>
  <c r="C155" i="22"/>
  <c r="C154" i="22"/>
  <c r="C153" i="22"/>
  <c r="C152" i="22"/>
  <c r="C151" i="22"/>
  <c r="C150" i="22"/>
  <c r="C149" i="22"/>
  <c r="C148" i="22"/>
  <c r="C147" i="22"/>
  <c r="C146" i="22"/>
  <c r="C145" i="22"/>
  <c r="C144" i="22"/>
  <c r="C143" i="22"/>
  <c r="C142" i="22"/>
  <c r="C141" i="22"/>
  <c r="C140" i="22"/>
  <c r="C139" i="22"/>
  <c r="C138" i="22"/>
  <c r="C137" i="22"/>
  <c r="C136" i="22"/>
  <c r="C135" i="22"/>
  <c r="C134" i="22"/>
  <c r="C133" i="22"/>
  <c r="C132" i="22"/>
  <c r="C131" i="22"/>
  <c r="C130" i="22"/>
  <c r="C129" i="22"/>
  <c r="C128" i="22"/>
  <c r="C127" i="22"/>
  <c r="C126" i="22"/>
  <c r="C125" i="22"/>
  <c r="C124" i="22"/>
  <c r="C123" i="22"/>
  <c r="C122" i="22"/>
  <c r="C121" i="22"/>
  <c r="C120" i="22"/>
  <c r="C119" i="22"/>
  <c r="C118" i="22"/>
  <c r="C117" i="22"/>
  <c r="C116" i="22"/>
  <c r="C115" i="22"/>
  <c r="C114" i="22"/>
  <c r="C113" i="22"/>
  <c r="C112" i="22"/>
  <c r="C111" i="22"/>
  <c r="C110" i="22"/>
  <c r="C109" i="22"/>
  <c r="C108" i="22"/>
  <c r="C107" i="22"/>
  <c r="C106" i="22"/>
  <c r="C105" i="22"/>
  <c r="C104" i="22"/>
  <c r="C103" i="22"/>
  <c r="C102" i="22"/>
  <c r="C101" i="22"/>
  <c r="C100" i="22"/>
  <c r="C99" i="22"/>
  <c r="C98" i="22"/>
  <c r="C97" i="22"/>
  <c r="C96" i="22"/>
  <c r="C95" i="22"/>
  <c r="C94" i="22"/>
  <c r="C93" i="22"/>
  <c r="C92" i="22"/>
  <c r="C91" i="22"/>
  <c r="C90" i="22"/>
  <c r="C89" i="22"/>
  <c r="C88" i="22"/>
  <c r="C87"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E3" i="22"/>
  <c r="E290" i="22" s="1"/>
  <c r="E154" i="22" l="1"/>
  <c r="E146" i="22"/>
  <c r="E98" i="22"/>
  <c r="E106" i="22"/>
  <c r="E170" i="22"/>
  <c r="E29" i="22"/>
  <c r="E114" i="22"/>
  <c r="E178" i="22"/>
  <c r="E162" i="22"/>
  <c r="E122" i="22"/>
  <c r="E186" i="22"/>
  <c r="E130" i="22"/>
  <c r="E194" i="22"/>
  <c r="E138" i="22"/>
  <c r="E1005" i="22"/>
  <c r="E997" i="22"/>
  <c r="E989" i="22"/>
  <c r="E981" i="22"/>
  <c r="E973" i="22"/>
  <c r="E1004" i="22"/>
  <c r="E996" i="22"/>
  <c r="E988" i="22"/>
  <c r="E980" i="22"/>
  <c r="E972" i="22"/>
  <c r="E1002" i="22"/>
  <c r="E994" i="22"/>
  <c r="E986" i="22"/>
  <c r="E1007" i="22"/>
  <c r="E999" i="22"/>
  <c r="E991" i="22"/>
  <c r="E983" i="22"/>
  <c r="E975" i="22"/>
  <c r="E967" i="22"/>
  <c r="E965" i="22"/>
  <c r="E957" i="22"/>
  <c r="E978" i="22"/>
  <c r="E970" i="22"/>
  <c r="E964" i="22"/>
  <c r="E956" i="22"/>
  <c r="E998" i="22"/>
  <c r="E979" i="22"/>
  <c r="E971" i="22"/>
  <c r="E962" i="22"/>
  <c r="E954" i="22"/>
  <c r="E947" i="22"/>
  <c r="E939" i="22"/>
  <c r="E995" i="22"/>
  <c r="E946" i="22"/>
  <c r="E990" i="22"/>
  <c r="E985" i="22"/>
  <c r="E952" i="22"/>
  <c r="E944" i="22"/>
  <c r="E929" i="22"/>
  <c r="E921" i="22"/>
  <c r="E913" i="22"/>
  <c r="E905" i="22"/>
  <c r="E897" i="22"/>
  <c r="E889" i="22"/>
  <c r="E1008" i="22"/>
  <c r="E1003" i="22"/>
  <c r="E963" i="22"/>
  <c r="E955" i="22"/>
  <c r="E940" i="22"/>
  <c r="E928" i="22"/>
  <c r="E920" i="22"/>
  <c r="E912" i="22"/>
  <c r="E904" i="22"/>
  <c r="E896" i="22"/>
  <c r="E992" i="22"/>
  <c r="E987" i="22"/>
  <c r="E969" i="22"/>
  <c r="E966" i="22"/>
  <c r="E950" i="22"/>
  <c r="E938" i="22"/>
  <c r="E927" i="22"/>
  <c r="E919" i="22"/>
  <c r="E911" i="22"/>
  <c r="E903" i="22"/>
  <c r="E895" i="22"/>
  <c r="E890" i="22"/>
  <c r="E888" i="22"/>
  <c r="E880" i="22"/>
  <c r="E872" i="22"/>
  <c r="E864" i="22"/>
  <c r="E856" i="22"/>
  <c r="E1006" i="22"/>
  <c r="E961" i="22"/>
  <c r="E942" i="22"/>
  <c r="E930" i="22"/>
  <c r="E922" i="22"/>
  <c r="E914" i="22"/>
  <c r="E906" i="22"/>
  <c r="E898" i="22"/>
  <c r="E891" i="22"/>
  <c r="E887" i="22"/>
  <c r="E879" i="22"/>
  <c r="E871" i="22"/>
  <c r="E976" i="22"/>
  <c r="E959" i="22"/>
  <c r="E937" i="22"/>
  <c r="E931" i="22"/>
  <c r="E923" i="22"/>
  <c r="E915" i="22"/>
  <c r="E907" i="22"/>
  <c r="E899" i="22"/>
  <c r="E857" i="22"/>
  <c r="E845" i="22"/>
  <c r="E1001" i="22"/>
  <c r="E974" i="22"/>
  <c r="E968" i="22"/>
  <c r="E945" i="22"/>
  <c r="E936" i="22"/>
  <c r="E935" i="22"/>
  <c r="E883" i="22"/>
  <c r="E875" i="22"/>
  <c r="E867" i="22"/>
  <c r="E858" i="22"/>
  <c r="E933" i="22"/>
  <c r="E925" i="22"/>
  <c r="E917" i="22"/>
  <c r="E909" i="22"/>
  <c r="E901" i="22"/>
  <c r="E881" i="22"/>
  <c r="E873" i="22"/>
  <c r="E865" i="22"/>
  <c r="E860" i="22"/>
  <c r="E1000" i="22"/>
  <c r="E951" i="22"/>
  <c r="E949" i="22"/>
  <c r="E948" i="22"/>
  <c r="E893" i="22"/>
  <c r="E984" i="22"/>
  <c r="E977" i="22"/>
  <c r="E934" i="22"/>
  <c r="E924" i="22"/>
  <c r="E918" i="22"/>
  <c r="E908" i="22"/>
  <c r="E902" i="22"/>
  <c r="E877" i="22"/>
  <c r="E876" i="22"/>
  <c r="E862" i="22"/>
  <c r="E842" i="22"/>
  <c r="E834" i="22"/>
  <c r="E826" i="22"/>
  <c r="E818" i="22"/>
  <c r="E810" i="22"/>
  <c r="E892" i="22"/>
  <c r="E874" i="22"/>
  <c r="E861" i="22"/>
  <c r="E847" i="22"/>
  <c r="E843" i="22"/>
  <c r="E841" i="22"/>
  <c r="E958" i="22"/>
  <c r="E839" i="22"/>
  <c r="E831" i="22"/>
  <c r="E823" i="22"/>
  <c r="E815" i="22"/>
  <c r="E807" i="22"/>
  <c r="E886" i="22"/>
  <c r="E840" i="22"/>
  <c r="E800" i="22"/>
  <c r="E792" i="22"/>
  <c r="E784" i="22"/>
  <c r="E776" i="22"/>
  <c r="E768" i="22"/>
  <c r="E760" i="22"/>
  <c r="E752" i="22"/>
  <c r="E910" i="22"/>
  <c r="E900" i="22"/>
  <c r="E799" i="22"/>
  <c r="E791" i="22"/>
  <c r="E783" i="22"/>
  <c r="E775" i="22"/>
  <c r="E767" i="22"/>
  <c r="E869" i="22"/>
  <c r="E866" i="22"/>
  <c r="E852" i="22"/>
  <c r="E851" i="22"/>
  <c r="E850" i="22"/>
  <c r="E837" i="22"/>
  <c r="E829" i="22"/>
  <c r="E821" i="22"/>
  <c r="E813" i="22"/>
  <c r="E805" i="22"/>
  <c r="E798" i="22"/>
  <c r="E790" i="22"/>
  <c r="E782" i="22"/>
  <c r="E982" i="22"/>
  <c r="E870" i="22"/>
  <c r="E863" i="22"/>
  <c r="E853" i="22"/>
  <c r="E832" i="22"/>
  <c r="E824" i="22"/>
  <c r="E816" i="22"/>
  <c r="E808" i="22"/>
  <c r="E932" i="22"/>
  <c r="E849" i="22"/>
  <c r="E830" i="22"/>
  <c r="E822" i="22"/>
  <c r="E814" i="22"/>
  <c r="E806" i="22"/>
  <c r="E801" i="22"/>
  <c r="E793" i="22"/>
  <c r="E785" i="22"/>
  <c r="E777" i="22"/>
  <c r="E772" i="22"/>
  <c r="E766" i="22"/>
  <c r="E758" i="22"/>
  <c r="E750" i="22"/>
  <c r="E746" i="22"/>
  <c r="E738" i="22"/>
  <c r="E730" i="22"/>
  <c r="E953" i="22"/>
  <c r="E884" i="22"/>
  <c r="E882" i="22"/>
  <c r="E868" i="22"/>
  <c r="E838" i="22"/>
  <c r="E759" i="22"/>
  <c r="E751" i="22"/>
  <c r="E745" i="22"/>
  <c r="E737" i="22"/>
  <c r="E729" i="22"/>
  <c r="E773" i="22"/>
  <c r="E761" i="22"/>
  <c r="E753" i="22"/>
  <c r="E743" i="22"/>
  <c r="E735" i="22"/>
  <c r="E727" i="22"/>
  <c r="E993" i="22"/>
  <c r="E848" i="22"/>
  <c r="E833" i="22"/>
  <c r="E825" i="22"/>
  <c r="E817" i="22"/>
  <c r="E809" i="22"/>
  <c r="E797" i="22"/>
  <c r="E789" i="22"/>
  <c r="E781" i="22"/>
  <c r="E762" i="22"/>
  <c r="E754" i="22"/>
  <c r="E742" i="22"/>
  <c r="E820" i="22"/>
  <c r="E803" i="22"/>
  <c r="E796" i="22"/>
  <c r="E788" i="22"/>
  <c r="E780" i="22"/>
  <c r="E765" i="22"/>
  <c r="E764" i="22"/>
  <c r="E757" i="22"/>
  <c r="E756" i="22"/>
  <c r="E749" i="22"/>
  <c r="E748" i="22"/>
  <c r="E740" i="22"/>
  <c r="E734" i="22"/>
  <c r="E724" i="22"/>
  <c r="E941" i="22"/>
  <c r="E894" i="22"/>
  <c r="E855" i="22"/>
  <c r="E846" i="22"/>
  <c r="E811" i="22"/>
  <c r="E747" i="22"/>
  <c r="E739" i="22"/>
  <c r="E731" i="22"/>
  <c r="E725" i="22"/>
  <c r="E723" i="22"/>
  <c r="E926" i="22"/>
  <c r="E828" i="22"/>
  <c r="E770" i="22"/>
  <c r="E769" i="22"/>
  <c r="E728" i="22"/>
  <c r="E722" i="22"/>
  <c r="E854" i="22"/>
  <c r="E819" i="22"/>
  <c r="E771" i="22"/>
  <c r="E733" i="22"/>
  <c r="E721" i="22"/>
  <c r="E827" i="22"/>
  <c r="E802" i="22"/>
  <c r="E943" i="22"/>
  <c r="E835" i="22"/>
  <c r="E795" i="22"/>
  <c r="E755" i="22"/>
  <c r="E711" i="22"/>
  <c r="E703" i="22"/>
  <c r="E695" i="22"/>
  <c r="E687" i="22"/>
  <c r="E787" i="22"/>
  <c r="E710" i="22"/>
  <c r="E702" i="22"/>
  <c r="E694" i="22"/>
  <c r="E686" i="22"/>
  <c r="E916" i="22"/>
  <c r="E794" i="22"/>
  <c r="E779" i="22"/>
  <c r="E774" i="22"/>
  <c r="E763" i="22"/>
  <c r="E744" i="22"/>
  <c r="E736" i="22"/>
  <c r="E726" i="22"/>
  <c r="E720" i="22"/>
  <c r="E717" i="22"/>
  <c r="E709" i="22"/>
  <c r="E701" i="22"/>
  <c r="E693" i="22"/>
  <c r="E685" i="22"/>
  <c r="E786" i="22"/>
  <c r="E718" i="22"/>
  <c r="E716" i="22"/>
  <c r="E708" i="22"/>
  <c r="E700" i="22"/>
  <c r="E692" i="22"/>
  <c r="E778" i="22"/>
  <c r="E732" i="22"/>
  <c r="E715" i="22"/>
  <c r="E707" i="22"/>
  <c r="E699" i="22"/>
  <c r="E691" i="22"/>
  <c r="E878" i="22"/>
  <c r="E712" i="22"/>
  <c r="E704" i="22"/>
  <c r="E696" i="22"/>
  <c r="E960" i="22"/>
  <c r="E673" i="22"/>
  <c r="E665" i="22"/>
  <c r="E657" i="22"/>
  <c r="E649" i="22"/>
  <c r="E641" i="22"/>
  <c r="E633" i="22"/>
  <c r="E625" i="22"/>
  <c r="E859" i="22"/>
  <c r="E684" i="22"/>
  <c r="E672" i="22"/>
  <c r="E664" i="22"/>
  <c r="E656" i="22"/>
  <c r="E648" i="22"/>
  <c r="E640" i="22"/>
  <c r="E632" i="22"/>
  <c r="E624" i="22"/>
  <c r="E616" i="22"/>
  <c r="E885" i="22"/>
  <c r="E812" i="22"/>
  <c r="E678" i="22"/>
  <c r="E670" i="22"/>
  <c r="E662" i="22"/>
  <c r="E654" i="22"/>
  <c r="E646" i="22"/>
  <c r="E638" i="22"/>
  <c r="E630" i="22"/>
  <c r="E622" i="22"/>
  <c r="E836" i="22"/>
  <c r="E688" i="22"/>
  <c r="E680" i="22"/>
  <c r="E677" i="22"/>
  <c r="E669" i="22"/>
  <c r="E661" i="22"/>
  <c r="E653" i="22"/>
  <c r="E645" i="22"/>
  <c r="E637" i="22"/>
  <c r="E629" i="22"/>
  <c r="E621" i="22"/>
  <c r="E741" i="22"/>
  <c r="E681" i="22"/>
  <c r="E674" i="22"/>
  <c r="E666" i="22"/>
  <c r="E658" i="22"/>
  <c r="E650" i="22"/>
  <c r="E642" i="22"/>
  <c r="E634" i="22"/>
  <c r="E626" i="22"/>
  <c r="E618" i="22"/>
  <c r="E675" i="22"/>
  <c r="E667" i="22"/>
  <c r="E659" i="22"/>
  <c r="E651" i="22"/>
  <c r="E643" i="22"/>
  <c r="E635" i="22"/>
  <c r="E627" i="22"/>
  <c r="E619" i="22"/>
  <c r="E608" i="22"/>
  <c r="E600" i="22"/>
  <c r="E592" i="22"/>
  <c r="E584" i="22"/>
  <c r="E576" i="22"/>
  <c r="E568" i="22"/>
  <c r="E560" i="22"/>
  <c r="E552" i="22"/>
  <c r="E544" i="22"/>
  <c r="E536" i="22"/>
  <c r="E528" i="22"/>
  <c r="E520" i="22"/>
  <c r="E512" i="22"/>
  <c r="E504" i="22"/>
  <c r="E496" i="22"/>
  <c r="E488" i="22"/>
  <c r="E480" i="22"/>
  <c r="E844" i="22"/>
  <c r="E713" i="22"/>
  <c r="E697" i="22"/>
  <c r="E676" i="22"/>
  <c r="E668" i="22"/>
  <c r="E660" i="22"/>
  <c r="E652" i="22"/>
  <c r="E644" i="22"/>
  <c r="E636" i="22"/>
  <c r="E628" i="22"/>
  <c r="E620" i="22"/>
  <c r="E607" i="22"/>
  <c r="E599" i="22"/>
  <c r="E591" i="22"/>
  <c r="E583" i="22"/>
  <c r="E575" i="22"/>
  <c r="E567" i="22"/>
  <c r="E559" i="22"/>
  <c r="E551" i="22"/>
  <c r="E543" i="22"/>
  <c r="E535" i="22"/>
  <c r="E527" i="22"/>
  <c r="E519" i="22"/>
  <c r="E511" i="22"/>
  <c r="E503" i="22"/>
  <c r="E495" i="22"/>
  <c r="E487" i="22"/>
  <c r="E689" i="22"/>
  <c r="E617" i="22"/>
  <c r="E606" i="22"/>
  <c r="E598" i="22"/>
  <c r="E590" i="22"/>
  <c r="E582" i="22"/>
  <c r="E574" i="22"/>
  <c r="E566" i="22"/>
  <c r="E558" i="22"/>
  <c r="E550" i="22"/>
  <c r="E542" i="22"/>
  <c r="E534" i="22"/>
  <c r="E526" i="22"/>
  <c r="E518" i="22"/>
  <c r="E510" i="22"/>
  <c r="E502" i="22"/>
  <c r="E494" i="22"/>
  <c r="E486" i="22"/>
  <c r="E719" i="22"/>
  <c r="E706" i="22"/>
  <c r="E682" i="22"/>
  <c r="E613" i="22"/>
  <c r="E605" i="22"/>
  <c r="E597" i="22"/>
  <c r="E589" i="22"/>
  <c r="E581" i="22"/>
  <c r="E573" i="22"/>
  <c r="E565" i="22"/>
  <c r="E557" i="22"/>
  <c r="E549" i="22"/>
  <c r="E541" i="22"/>
  <c r="E533" i="22"/>
  <c r="E525" i="22"/>
  <c r="E517" i="22"/>
  <c r="E509" i="22"/>
  <c r="E501" i="22"/>
  <c r="E493" i="22"/>
  <c r="E485" i="22"/>
  <c r="E804" i="22"/>
  <c r="E679" i="22"/>
  <c r="E671" i="22"/>
  <c r="E663" i="22"/>
  <c r="E655" i="22"/>
  <c r="E647" i="22"/>
  <c r="E639" i="22"/>
  <c r="E631" i="22"/>
  <c r="E623" i="22"/>
  <c r="E614" i="22"/>
  <c r="E612" i="22"/>
  <c r="E604" i="22"/>
  <c r="E596" i="22"/>
  <c r="E588" i="22"/>
  <c r="E580" i="22"/>
  <c r="E572" i="22"/>
  <c r="E564" i="22"/>
  <c r="E556" i="22"/>
  <c r="E548" i="22"/>
  <c r="E540" i="22"/>
  <c r="E532" i="22"/>
  <c r="E524" i="22"/>
  <c r="E516" i="22"/>
  <c r="E508" i="22"/>
  <c r="E500" i="22"/>
  <c r="E492" i="22"/>
  <c r="E484" i="22"/>
  <c r="E714" i="22"/>
  <c r="E478" i="22"/>
  <c r="E471" i="22"/>
  <c r="E463" i="22"/>
  <c r="E455" i="22"/>
  <c r="E447" i="22"/>
  <c r="E439" i="22"/>
  <c r="E431" i="22"/>
  <c r="E423" i="22"/>
  <c r="E415" i="22"/>
  <c r="E407" i="22"/>
  <c r="E399" i="22"/>
  <c r="E391" i="22"/>
  <c r="E383" i="22"/>
  <c r="E375" i="22"/>
  <c r="E698" i="22"/>
  <c r="E470" i="22"/>
  <c r="E462" i="22"/>
  <c r="E454" i="22"/>
  <c r="E446" i="22"/>
  <c r="E438" i="22"/>
  <c r="E430" i="22"/>
  <c r="E422" i="22"/>
  <c r="E414" i="22"/>
  <c r="E406" i="22"/>
  <c r="E398" i="22"/>
  <c r="E390" i="22"/>
  <c r="E382" i="22"/>
  <c r="E610" i="22"/>
  <c r="E602" i="22"/>
  <c r="E594" i="22"/>
  <c r="E586" i="22"/>
  <c r="E578" i="22"/>
  <c r="E570" i="22"/>
  <c r="E562" i="22"/>
  <c r="E554" i="22"/>
  <c r="E546" i="22"/>
  <c r="E538" i="22"/>
  <c r="E530" i="22"/>
  <c r="E522" i="22"/>
  <c r="E514" i="22"/>
  <c r="E506" i="22"/>
  <c r="E498" i="22"/>
  <c r="E490" i="22"/>
  <c r="E482" i="22"/>
  <c r="E476" i="22"/>
  <c r="E468" i="22"/>
  <c r="E460" i="22"/>
  <c r="E452" i="22"/>
  <c r="E444" i="22"/>
  <c r="E436" i="22"/>
  <c r="E428" i="22"/>
  <c r="E420" i="22"/>
  <c r="E412" i="22"/>
  <c r="E404" i="22"/>
  <c r="E396" i="22"/>
  <c r="E388" i="22"/>
  <c r="E380" i="22"/>
  <c r="E683" i="22"/>
  <c r="E615" i="22"/>
  <c r="E611" i="22"/>
  <c r="E603" i="22"/>
  <c r="E595" i="22"/>
  <c r="E587" i="22"/>
  <c r="E579" i="22"/>
  <c r="E571" i="22"/>
  <c r="E563" i="22"/>
  <c r="E555" i="22"/>
  <c r="E547" i="22"/>
  <c r="E539" i="22"/>
  <c r="E531" i="22"/>
  <c r="E523" i="22"/>
  <c r="E515" i="22"/>
  <c r="E507" i="22"/>
  <c r="E499" i="22"/>
  <c r="E491" i="22"/>
  <c r="E483" i="22"/>
  <c r="E477" i="22"/>
  <c r="E475" i="22"/>
  <c r="E467" i="22"/>
  <c r="E459" i="22"/>
  <c r="E451" i="22"/>
  <c r="E443" i="22"/>
  <c r="E435" i="22"/>
  <c r="E427" i="22"/>
  <c r="E419" i="22"/>
  <c r="E411" i="22"/>
  <c r="E403" i="22"/>
  <c r="E395" i="22"/>
  <c r="E387" i="22"/>
  <c r="E379" i="22"/>
  <c r="E474" i="22"/>
  <c r="E466" i="22"/>
  <c r="E458" i="22"/>
  <c r="E450" i="22"/>
  <c r="E442" i="22"/>
  <c r="E434" i="22"/>
  <c r="E426" i="22"/>
  <c r="E418" i="22"/>
  <c r="E410" i="22"/>
  <c r="E402" i="22"/>
  <c r="E394" i="22"/>
  <c r="E386" i="22"/>
  <c r="E371" i="22"/>
  <c r="E363" i="22"/>
  <c r="E355" i="22"/>
  <c r="E347" i="22"/>
  <c r="E339" i="22"/>
  <c r="E331" i="22"/>
  <c r="E323" i="22"/>
  <c r="E315" i="22"/>
  <c r="E307" i="22"/>
  <c r="E299" i="22"/>
  <c r="E291" i="22"/>
  <c r="E690" i="22"/>
  <c r="E473" i="22"/>
  <c r="E465" i="22"/>
  <c r="E457" i="22"/>
  <c r="E449" i="22"/>
  <c r="E441" i="22"/>
  <c r="E433" i="22"/>
  <c r="E425" i="22"/>
  <c r="E417" i="22"/>
  <c r="E409" i="22"/>
  <c r="E401" i="22"/>
  <c r="E393" i="22"/>
  <c r="E385" i="22"/>
  <c r="E378" i="22"/>
  <c r="E376" i="22"/>
  <c r="E370" i="22"/>
  <c r="E362" i="22"/>
  <c r="E354" i="22"/>
  <c r="E346" i="22"/>
  <c r="E338" i="22"/>
  <c r="E330" i="22"/>
  <c r="E322" i="22"/>
  <c r="E314" i="22"/>
  <c r="E306" i="22"/>
  <c r="E368" i="22"/>
  <c r="E360" i="22"/>
  <c r="E352" i="22"/>
  <c r="E344" i="22"/>
  <c r="E336" i="22"/>
  <c r="E328" i="22"/>
  <c r="E320" i="22"/>
  <c r="E312" i="22"/>
  <c r="E304" i="22"/>
  <c r="E296" i="22"/>
  <c r="E288" i="22"/>
  <c r="E705" i="22"/>
  <c r="E377" i="22"/>
  <c r="E367" i="22"/>
  <c r="E359" i="22"/>
  <c r="E351" i="22"/>
  <c r="E343" i="22"/>
  <c r="E335" i="22"/>
  <c r="E327" i="22"/>
  <c r="E319" i="22"/>
  <c r="E311" i="22"/>
  <c r="E303" i="22"/>
  <c r="E295" i="22"/>
  <c r="E287" i="22"/>
  <c r="E593" i="22"/>
  <c r="E561" i="22"/>
  <c r="E529" i="22"/>
  <c r="E497" i="22"/>
  <c r="E281" i="22"/>
  <c r="E273" i="22"/>
  <c r="E265" i="22"/>
  <c r="E257" i="22"/>
  <c r="E249" i="22"/>
  <c r="E241" i="22"/>
  <c r="E233" i="22"/>
  <c r="E225" i="22"/>
  <c r="E217" i="22"/>
  <c r="E209" i="22"/>
  <c r="E278" i="22"/>
  <c r="E270" i="22"/>
  <c r="E262" i="22"/>
  <c r="E254" i="22"/>
  <c r="E246" i="22"/>
  <c r="E238" i="22"/>
  <c r="E230" i="22"/>
  <c r="E222" i="22"/>
  <c r="E214" i="22"/>
  <c r="E206" i="22"/>
  <c r="E609" i="22"/>
  <c r="E577" i="22"/>
  <c r="E545" i="22"/>
  <c r="E513" i="22"/>
  <c r="E481" i="22"/>
  <c r="E366" i="22"/>
  <c r="E358" i="22"/>
  <c r="E350" i="22"/>
  <c r="E342" i="22"/>
  <c r="E334" i="22"/>
  <c r="E326" i="22"/>
  <c r="E318" i="22"/>
  <c r="E310" i="22"/>
  <c r="E302" i="22"/>
  <c r="E292" i="22"/>
  <c r="E285" i="22"/>
  <c r="E277" i="22"/>
  <c r="E269" i="22"/>
  <c r="E261" i="22"/>
  <c r="E253" i="22"/>
  <c r="E245" i="22"/>
  <c r="E237" i="22"/>
  <c r="E229" i="22"/>
  <c r="E221" i="22"/>
  <c r="E213" i="22"/>
  <c r="E205" i="22"/>
  <c r="E282" i="22"/>
  <c r="E274" i="22"/>
  <c r="E266" i="22"/>
  <c r="E258" i="22"/>
  <c r="E250" i="22"/>
  <c r="E242" i="22"/>
  <c r="E234" i="22"/>
  <c r="E226" i="22"/>
  <c r="E218" i="22"/>
  <c r="E210" i="22"/>
  <c r="E202" i="22"/>
  <c r="E373" i="22"/>
  <c r="E365" i="22"/>
  <c r="E357" i="22"/>
  <c r="E349" i="22"/>
  <c r="E341" i="22"/>
  <c r="E333" i="22"/>
  <c r="E325" i="22"/>
  <c r="E317" i="22"/>
  <c r="E309" i="22"/>
  <c r="E301" i="22"/>
  <c r="E195" i="22"/>
  <c r="E187" i="22"/>
  <c r="E179" i="22"/>
  <c r="E171" i="22"/>
  <c r="E163" i="22"/>
  <c r="E155" i="22"/>
  <c r="E147" i="22"/>
  <c r="E139" i="22"/>
  <c r="E131" i="22"/>
  <c r="E123" i="22"/>
  <c r="E115" i="22"/>
  <c r="E107" i="22"/>
  <c r="E99" i="22"/>
  <c r="E93" i="22"/>
  <c r="E89" i="22"/>
  <c r="E85" i="22"/>
  <c r="E81" i="22"/>
  <c r="E77" i="22"/>
  <c r="E73" i="22"/>
  <c r="E69" i="22"/>
  <c r="E65" i="22"/>
  <c r="E61" i="22"/>
  <c r="E57" i="22"/>
  <c r="E53" i="22"/>
  <c r="E49" i="22"/>
  <c r="E45" i="22"/>
  <c r="E41" i="22"/>
  <c r="E37" i="22"/>
  <c r="E31" i="22"/>
  <c r="E23" i="22"/>
  <c r="E537" i="22"/>
  <c r="E553" i="22"/>
  <c r="E489" i="22"/>
  <c r="E472" i="22"/>
  <c r="E464" i="22"/>
  <c r="E456" i="22"/>
  <c r="E448" i="22"/>
  <c r="E440" i="22"/>
  <c r="E432" i="22"/>
  <c r="E424" i="22"/>
  <c r="E416" i="22"/>
  <c r="E408" i="22"/>
  <c r="E400" i="22"/>
  <c r="E392" i="22"/>
  <c r="E384" i="22"/>
  <c r="E192" i="22"/>
  <c r="E184" i="22"/>
  <c r="E176" i="22"/>
  <c r="E168" i="22"/>
  <c r="E160" i="22"/>
  <c r="E152" i="22"/>
  <c r="E144" i="22"/>
  <c r="E136" i="22"/>
  <c r="E128" i="22"/>
  <c r="E120" i="22"/>
  <c r="E112" i="22"/>
  <c r="E104" i="22"/>
  <c r="E96" i="22"/>
  <c r="E30" i="22"/>
  <c r="E20" i="22"/>
  <c r="E18" i="22"/>
  <c r="E16" i="22"/>
  <c r="E14" i="22"/>
  <c r="E12" i="22"/>
  <c r="E10" i="22"/>
  <c r="E8" i="22"/>
  <c r="E6" i="22"/>
  <c r="E569" i="22"/>
  <c r="E469" i="22"/>
  <c r="E461" i="22"/>
  <c r="E453" i="22"/>
  <c r="E445" i="22"/>
  <c r="E437" i="22"/>
  <c r="E429" i="22"/>
  <c r="E421" i="22"/>
  <c r="E413" i="22"/>
  <c r="E405" i="22"/>
  <c r="E397" i="22"/>
  <c r="E389" i="22"/>
  <c r="E381" i="22"/>
  <c r="E374" i="22"/>
  <c r="E369" i="22"/>
  <c r="E361" i="22"/>
  <c r="E353" i="22"/>
  <c r="E345" i="22"/>
  <c r="E337" i="22"/>
  <c r="E329" i="22"/>
  <c r="E321" i="22"/>
  <c r="E313" i="22"/>
  <c r="E305" i="22"/>
  <c r="E191" i="22"/>
  <c r="E183" i="22"/>
  <c r="E175" i="22"/>
  <c r="E167" i="22"/>
  <c r="E159" i="22"/>
  <c r="E151" i="22"/>
  <c r="E143" i="22"/>
  <c r="E135" i="22"/>
  <c r="E127" i="22"/>
  <c r="E119" i="22"/>
  <c r="E111" i="22"/>
  <c r="E103" i="22"/>
  <c r="E95" i="22"/>
  <c r="E91" i="22"/>
  <c r="E87" i="22"/>
  <c r="E83" i="22"/>
  <c r="E79" i="22"/>
  <c r="E75" i="22"/>
  <c r="E71" i="22"/>
  <c r="E67" i="22"/>
  <c r="E63" i="22"/>
  <c r="E59" i="22"/>
  <c r="E55" i="22"/>
  <c r="E51" i="22"/>
  <c r="E47" i="22"/>
  <c r="E43" i="22"/>
  <c r="E39" i="22"/>
  <c r="E35" i="22"/>
  <c r="E27" i="22"/>
  <c r="E22" i="22"/>
  <c r="E505" i="22"/>
  <c r="E585" i="22"/>
  <c r="E521" i="22"/>
  <c r="E297" i="22"/>
  <c r="E293" i="22"/>
  <c r="E289" i="22"/>
  <c r="E196" i="22"/>
  <c r="E188" i="22"/>
  <c r="E180" i="22"/>
  <c r="E172" i="22"/>
  <c r="E164" i="22"/>
  <c r="E156" i="22"/>
  <c r="E148" i="22"/>
  <c r="E140" i="22"/>
  <c r="E132" i="22"/>
  <c r="E124" i="22"/>
  <c r="E116" i="22"/>
  <c r="E108" i="22"/>
  <c r="E100" i="22"/>
  <c r="E34" i="22"/>
  <c r="E26" i="22"/>
  <c r="E21" i="22"/>
  <c r="E19" i="22"/>
  <c r="E17" i="22"/>
  <c r="E15" i="22"/>
  <c r="E13" i="22"/>
  <c r="E11" i="22"/>
  <c r="E9" i="22"/>
  <c r="E7" i="22"/>
  <c r="E5" i="22"/>
  <c r="E601" i="22"/>
  <c r="E294" i="22"/>
  <c r="E280" i="22"/>
  <c r="E272" i="22"/>
  <c r="E264" i="22"/>
  <c r="E256" i="22"/>
  <c r="E248" i="22"/>
  <c r="E240" i="22"/>
  <c r="E232" i="22"/>
  <c r="E224" i="22"/>
  <c r="E216" i="22"/>
  <c r="E208" i="22"/>
  <c r="E33" i="22"/>
  <c r="E298" i="22"/>
  <c r="E199" i="22"/>
  <c r="E182" i="22"/>
  <c r="E150" i="22"/>
  <c r="E142" i="22"/>
  <c r="E134" i="22"/>
  <c r="E102" i="22"/>
  <c r="E283" i="22"/>
  <c r="E275" i="22"/>
  <c r="E267" i="22"/>
  <c r="E259" i="22"/>
  <c r="E251" i="22"/>
  <c r="E243" i="22"/>
  <c r="E235" i="22"/>
  <c r="E227" i="22"/>
  <c r="E219" i="22"/>
  <c r="E211" i="22"/>
  <c r="E203" i="22"/>
  <c r="E94" i="22"/>
  <c r="E90" i="22"/>
  <c r="E86" i="22"/>
  <c r="E82" i="22"/>
  <c r="E78" i="22"/>
  <c r="E74" i="22"/>
  <c r="E70" i="22"/>
  <c r="E66" i="22"/>
  <c r="E62" i="22"/>
  <c r="E58" i="22"/>
  <c r="E54" i="22"/>
  <c r="E50" i="22"/>
  <c r="E46" i="22"/>
  <c r="E42" i="22"/>
  <c r="E38" i="22"/>
  <c r="E28" i="22"/>
  <c r="E190" i="22"/>
  <c r="E372" i="22"/>
  <c r="E364" i="22"/>
  <c r="E356" i="22"/>
  <c r="E348" i="22"/>
  <c r="E340" i="22"/>
  <c r="E332" i="22"/>
  <c r="E324" i="22"/>
  <c r="E316" i="22"/>
  <c r="E308" i="22"/>
  <c r="E300" i="22"/>
  <c r="E200" i="22"/>
  <c r="E197" i="22"/>
  <c r="E189" i="22"/>
  <c r="E181" i="22"/>
  <c r="E173" i="22"/>
  <c r="E165" i="22"/>
  <c r="E157" i="22"/>
  <c r="E149" i="22"/>
  <c r="E141" i="22"/>
  <c r="E133" i="22"/>
  <c r="E125" i="22"/>
  <c r="E117" i="22"/>
  <c r="E109" i="22"/>
  <c r="E101" i="22"/>
  <c r="E24" i="22"/>
  <c r="E279" i="22"/>
  <c r="E271" i="22"/>
  <c r="E201" i="22"/>
  <c r="E92" i="22"/>
  <c r="E88" i="22"/>
  <c r="E84" i="22"/>
  <c r="E80" i="22"/>
  <c r="E68" i="22"/>
  <c r="E64" i="22"/>
  <c r="E60" i="22"/>
  <c r="E56" i="22"/>
  <c r="E44" i="22"/>
  <c r="E40" i="22"/>
  <c r="E36" i="22"/>
  <c r="E286" i="22"/>
  <c r="E284" i="22"/>
  <c r="E276" i="22"/>
  <c r="E268" i="22"/>
  <c r="E260" i="22"/>
  <c r="E252" i="22"/>
  <c r="E244" i="22"/>
  <c r="E236" i="22"/>
  <c r="E228" i="22"/>
  <c r="E220" i="22"/>
  <c r="E212" i="22"/>
  <c r="E204" i="22"/>
  <c r="E25" i="22"/>
  <c r="E263" i="22"/>
  <c r="E255" i="22"/>
  <c r="E247" i="22"/>
  <c r="E239" i="22"/>
  <c r="E231" i="22"/>
  <c r="E223" i="22"/>
  <c r="E215" i="22"/>
  <c r="E207" i="22"/>
  <c r="E76" i="22"/>
  <c r="E72" i="22"/>
  <c r="E52" i="22"/>
  <c r="E48" i="22"/>
  <c r="E479" i="22"/>
  <c r="E193" i="22"/>
  <c r="E185" i="22"/>
  <c r="E177" i="22"/>
  <c r="E169" i="22"/>
  <c r="E161" i="22"/>
  <c r="E153" i="22"/>
  <c r="E145" i="22"/>
  <c r="E137" i="22"/>
  <c r="E129" i="22"/>
  <c r="E121" i="22"/>
  <c r="E113" i="22"/>
  <c r="E105" i="22"/>
  <c r="E97" i="22"/>
  <c r="E32" i="22"/>
  <c r="E198" i="22"/>
  <c r="E174" i="22"/>
  <c r="E166" i="22"/>
  <c r="E158" i="22"/>
  <c r="E126" i="22"/>
  <c r="E118" i="22"/>
  <c r="E110" i="22"/>
  <c r="C14" i="14" l="1"/>
  <c r="B14" i="14"/>
</calcChain>
</file>

<file path=xl/sharedStrings.xml><?xml version="1.0" encoding="utf-8"?>
<sst xmlns="http://schemas.openxmlformats.org/spreadsheetml/2006/main" count="229" uniqueCount="94">
  <si>
    <t>QXRD Report</t>
  </si>
  <si>
    <t>Report issued date:</t>
  </si>
  <si>
    <t>Report by:</t>
  </si>
  <si>
    <t>Table 2 - Elemental Composition Results</t>
  </si>
  <si>
    <t>Phase</t>
  </si>
  <si>
    <t>phase 1</t>
  </si>
  <si>
    <t>phase 2</t>
  </si>
  <si>
    <t>phase 3</t>
  </si>
  <si>
    <t>phase 4</t>
  </si>
  <si>
    <t>Chemical Composition</t>
  </si>
  <si>
    <t>Element</t>
  </si>
  <si>
    <t>Assay %</t>
  </si>
  <si>
    <t>Totals %</t>
  </si>
  <si>
    <t>insert XPowder report/diffraction pattern here</t>
  </si>
  <si>
    <t>phase 5</t>
  </si>
  <si>
    <t>* at or near detection limit</t>
  </si>
  <si>
    <t>Quartz</t>
  </si>
  <si>
    <t>phase 6</t>
  </si>
  <si>
    <t>phase 7</t>
  </si>
  <si>
    <t>phase 8</t>
  </si>
  <si>
    <t>SiO2</t>
  </si>
  <si>
    <t>Hematite</t>
  </si>
  <si>
    <t>Fe2O3</t>
  </si>
  <si>
    <t>Rutile</t>
  </si>
  <si>
    <t>TiO2</t>
  </si>
  <si>
    <t>Almandine</t>
  </si>
  <si>
    <t>Fe3Al2(SiO4)3</t>
  </si>
  <si>
    <t>Ilmenite</t>
  </si>
  <si>
    <t>FeTiO3</t>
  </si>
  <si>
    <t>Zircon</t>
  </si>
  <si>
    <t>ZrSiO4</t>
  </si>
  <si>
    <t>Sample ID:</t>
  </si>
  <si>
    <t>phase 9</t>
  </si>
  <si>
    <t>phase 10</t>
  </si>
  <si>
    <r>
      <rPr>
        <b/>
        <sz val="11"/>
        <color theme="1"/>
        <rFont val="Calibri"/>
        <family val="2"/>
        <scheme val="minor"/>
      </rPr>
      <t xml:space="preserve">Sample Preparation and Analysis: </t>
    </r>
    <r>
      <rPr>
        <sz val="11"/>
        <color theme="1"/>
        <rFont val="Calibri"/>
        <family val="2"/>
        <scheme val="minor"/>
      </rPr>
      <t xml:space="preserve">
</t>
    </r>
  </si>
  <si>
    <t>Monazite</t>
  </si>
  <si>
    <t>(Ce,La,Nd,Th)PO4</t>
  </si>
  <si>
    <t>IDENTIFIED MINERAL PHASES</t>
  </si>
  <si>
    <t>Percentage (wt. %)</t>
  </si>
  <si>
    <t>CHECKSUM</t>
  </si>
  <si>
    <t>2Theta</t>
  </si>
  <si>
    <t>V-Offset</t>
  </si>
  <si>
    <t>Intensity</t>
  </si>
  <si>
    <t>Offset</t>
  </si>
  <si>
    <t>BML Internal Reports:</t>
  </si>
  <si>
    <t>Offset (+)</t>
  </si>
  <si>
    <r>
      <rPr>
        <b/>
        <sz val="11"/>
        <color theme="1"/>
        <rFont val="Calibri"/>
        <family val="2"/>
        <scheme val="minor"/>
      </rPr>
      <t xml:space="preserve">Comments: </t>
    </r>
    <r>
      <rPr>
        <sz val="11"/>
        <color theme="1"/>
        <rFont val="Calibri"/>
        <family val="2"/>
        <scheme val="minor"/>
      </rPr>
      <t xml:space="preserve">
</t>
    </r>
  </si>
  <si>
    <t>Abundance</t>
  </si>
  <si>
    <t>Abundance: Major (&gt;30%), Moderate (10-30%), Minor (2-10%), Trace (&lt;2%)</t>
  </si>
  <si>
    <t>Table 1 - Phase Quantification</t>
  </si>
  <si>
    <t>pXRF</t>
  </si>
  <si>
    <t>The sample was prepared by micronization using XRD Mill-McCrone for 15 min and screened over a 106 micron screen.  A subsample of approximately 0.15g was taken and loaded into a Olympus BTX-III XRD machine (CoKα radiation, λ = 1.78897 Å) with a 175 micron spacer and exposed for 120 cycles. The instrument uses transmission geometry to analyse samples. The resulting XRD pattern was analysed by a combination of the programs SwiftMin and XPowder; which identifies phases in a sample by comparing them against known minerals from the American Mineralogist Crystal Structure Database (AMCSD). Supplementary information such as location specific data, geological description, analytical chemistry etc. supplied by the client will also be used to identify the minerals present.  Subsequent to this, quantification of the minerals present is determined using Siroquant V5.0 software.</t>
  </si>
  <si>
    <t>^ of all crystalline phases</t>
  </si>
  <si>
    <t>Corrected Weight % ^</t>
  </si>
  <si>
    <t>S. Stoy</t>
  </si>
  <si>
    <t>pXRF: B2231-B1</t>
  </si>
  <si>
    <t>Con 1</t>
  </si>
  <si>
    <t>Con 2</t>
  </si>
  <si>
    <t xml:space="preserve">B2231 SOW#1 Con 1 &amp; Con 2 - QXRD Summary
</t>
  </si>
  <si>
    <t>Anastase</t>
  </si>
  <si>
    <t>B2231 SOW#1 Con 1</t>
  </si>
  <si>
    <t>XRD Data Set: 271_B2231.S1.Con1</t>
  </si>
  <si>
    <t>Trace:</t>
  </si>
  <si>
    <t>Comment:</t>
  </si>
  <si>
    <t>Results:</t>
  </si>
  <si>
    <t>#</t>
  </si>
  <si>
    <t>ID</t>
  </si>
  <si>
    <t>Weight%</t>
  </si>
  <si>
    <t>Anatase</t>
  </si>
  <si>
    <t>*</t>
  </si>
  <si>
    <t>Composition Table for Elements.</t>
  </si>
  <si>
    <t>Totals</t>
  </si>
  <si>
    <t>Si</t>
  </si>
  <si>
    <t>O</t>
  </si>
  <si>
    <t>Fe</t>
  </si>
  <si>
    <t>Ti</t>
  </si>
  <si>
    <t>Al</t>
  </si>
  <si>
    <t>Zr</t>
  </si>
  <si>
    <t>Ce</t>
  </si>
  <si>
    <t>P</t>
  </si>
  <si>
    <t>-</t>
  </si>
  <si>
    <t>B2231 SOW#1 Con 2</t>
  </si>
  <si>
    <t>XRD Data Set: 272_B2231.S1.Con2</t>
  </si>
  <si>
    <t>L:\JOBS\Analysis - XRD\02_QXRD Trace Scans\B2231\272_B2231.S1.Con2_0_0\processed\272_B2231.S1.Con2_0_0-film.txt</t>
  </si>
  <si>
    <t>Calcium titanate</t>
  </si>
  <si>
    <t>Perovskite</t>
  </si>
  <si>
    <t>CaTiO3</t>
  </si>
  <si>
    <t>Ca</t>
  </si>
  <si>
    <t>B2231 SOW#1 Con 1 &amp; Con 2 - Stacked QXRD Plots</t>
  </si>
  <si>
    <t>Major</t>
  </si>
  <si>
    <t>Moderate</t>
  </si>
  <si>
    <t>Minor</t>
  </si>
  <si>
    <t>Trace</t>
  </si>
  <si>
    <t>Almandine is a member of the garnet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</si>
</sst>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0"/>
    <numFmt numFmtId="167" formatCode="?0"/>
  </numFmts>
  <fonts count="11"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sz val="11"/>
      <color theme="1"/>
      <name val="Calibri"/>
      <family val="2"/>
      <scheme val="minor"/>
    </font>
    <font>
      <i/>
      <sz val="11"/>
      <color theme="1"/>
      <name val="Calibri"/>
      <family val="2"/>
      <scheme val="minor"/>
    </font>
    <font>
      <sz val="11"/>
      <color theme="1" tint="0.499984740745262"/>
      <name val="Calibri"/>
      <family val="2"/>
      <scheme val="minor"/>
    </font>
    <font>
      <b/>
      <sz val="12"/>
      <color theme="1"/>
      <name val="Calibri"/>
      <family val="2"/>
      <scheme val="minor"/>
    </font>
    <font>
      <b/>
      <sz val="11"/>
      <color rgb="FFFF0000"/>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tint="-0.249977111117893"/>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87">
    <xf numFmtId="0" fontId="0" fillId="0" borderId="0" xfId="0"/>
    <xf numFmtId="0" fontId="0" fillId="0" borderId="1" xfId="0" applyBorder="1"/>
    <xf numFmtId="0" fontId="2" fillId="0" borderId="2" xfId="0" applyFont="1" applyBorder="1" applyAlignment="1">
      <alignment vertical="center"/>
    </xf>
    <xf numFmtId="0" fontId="0" fillId="0" borderId="3" xfId="0" applyBorder="1"/>
    <xf numFmtId="0" fontId="2" fillId="0" borderId="4" xfId="0" applyFont="1" applyBorder="1" applyAlignment="1">
      <alignment vertical="center"/>
    </xf>
    <xf numFmtId="0" fontId="0" fillId="0" borderId="5" xfId="0" applyBorder="1"/>
    <xf numFmtId="14" fontId="3" fillId="0" borderId="6" xfId="0" applyNumberFormat="1" applyFont="1" applyBorder="1" applyAlignment="1">
      <alignment vertical="center"/>
    </xf>
    <xf numFmtId="0" fontId="3" fillId="0" borderId="6" xfId="0" applyFont="1" applyBorder="1" applyAlignment="1">
      <alignment vertical="center"/>
    </xf>
    <xf numFmtId="0" fontId="2" fillId="0" borderId="7" xfId="0" applyFont="1" applyBorder="1" applyAlignment="1">
      <alignment vertical="center"/>
    </xf>
    <xf numFmtId="0" fontId="2" fillId="0" borderId="6" xfId="0" applyFont="1" applyBorder="1" applyAlignment="1">
      <alignment vertical="center"/>
    </xf>
    <xf numFmtId="0" fontId="0" fillId="0" borderId="8" xfId="0" applyBorder="1"/>
    <xf numFmtId="0" fontId="0" fillId="0" borderId="4" xfId="0" applyBorder="1"/>
    <xf numFmtId="0" fontId="1" fillId="0" borderId="0" xfId="0" applyFont="1"/>
    <xf numFmtId="0" fontId="1" fillId="2" borderId="6" xfId="0" applyFont="1" applyFill="1" applyBorder="1" applyAlignment="1">
      <alignment horizontal="center"/>
    </xf>
    <xf numFmtId="0" fontId="0" fillId="2" borderId="6" xfId="0" applyFill="1" applyBorder="1" applyAlignment="1">
      <alignment horizontal="center"/>
    </xf>
    <xf numFmtId="0" fontId="0" fillId="0" borderId="0" xfId="0" applyAlignment="1">
      <alignment horizontal="center"/>
    </xf>
    <xf numFmtId="0" fontId="0" fillId="0" borderId="7" xfId="0" applyBorder="1"/>
    <xf numFmtId="0" fontId="0" fillId="0" borderId="6" xfId="0" applyBorder="1"/>
    <xf numFmtId="0" fontId="0" fillId="0" borderId="0" xfId="0" applyAlignment="1">
      <alignment vertical="center"/>
    </xf>
    <xf numFmtId="166" fontId="0" fillId="0" borderId="0" xfId="0" applyNumberFormat="1" applyAlignment="1">
      <alignment horizontal="center"/>
    </xf>
    <xf numFmtId="0" fontId="0" fillId="2" borderId="6" xfId="0" applyFill="1" applyBorder="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xf>
    <xf numFmtId="165" fontId="0" fillId="0" borderId="0" xfId="0" applyNumberFormat="1" applyAlignment="1">
      <alignment horizontal="center" vertical="center"/>
    </xf>
    <xf numFmtId="166" fontId="0" fillId="0" borderId="0" xfId="0" applyNumberFormat="1" applyAlignment="1">
      <alignment horizontal="center" vertical="center"/>
    </xf>
    <xf numFmtId="0" fontId="1" fillId="0" borderId="0" xfId="0" applyFont="1" applyAlignment="1">
      <alignment horizontal="center" wrapText="1"/>
    </xf>
    <xf numFmtId="0" fontId="1" fillId="0" borderId="0" xfId="0" applyFont="1" applyAlignment="1">
      <alignment horizontal="center" vertical="center" wrapText="1"/>
    </xf>
    <xf numFmtId="165" fontId="6" fillId="0" borderId="0" xfId="0" applyNumberFormat="1" applyFont="1" applyAlignment="1">
      <alignment horizontal="center"/>
    </xf>
    <xf numFmtId="166" fontId="0" fillId="0" borderId="0" xfId="0" applyNumberFormat="1"/>
    <xf numFmtId="0" fontId="8" fillId="4" borderId="0" xfId="0" applyFont="1" applyFill="1" applyAlignment="1">
      <alignment horizontal="center"/>
    </xf>
    <xf numFmtId="0" fontId="7" fillId="0" borderId="0" xfId="0" applyFont="1"/>
    <xf numFmtId="0" fontId="1" fillId="0" borderId="14" xfId="0" applyFont="1" applyBorder="1"/>
    <xf numFmtId="0" fontId="1" fillId="0" borderId="15" xfId="0" applyFont="1" applyBorder="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left" vertical="center"/>
    </xf>
    <xf numFmtId="0" fontId="1" fillId="0" borderId="0" xfId="0" applyFont="1" applyAlignment="1">
      <alignment horizontal="left" vertical="center"/>
    </xf>
    <xf numFmtId="0" fontId="1" fillId="2" borderId="0" xfId="0" applyFont="1" applyFill="1" applyAlignment="1">
      <alignment horizontal="center"/>
    </xf>
    <xf numFmtId="0" fontId="5" fillId="2" borderId="0" xfId="0" applyFont="1" applyFill="1" applyAlignment="1">
      <alignment horizontal="center"/>
    </xf>
    <xf numFmtId="164" fontId="0" fillId="3" borderId="0" xfId="0" applyNumberFormat="1" applyFill="1" applyAlignment="1">
      <alignment horizontal="center" vertical="center"/>
    </xf>
    <xf numFmtId="2" fontId="0" fillId="3" borderId="0" xfId="0" applyNumberFormat="1" applyFill="1" applyAlignment="1">
      <alignment horizontal="center" vertical="center"/>
    </xf>
    <xf numFmtId="2" fontId="0" fillId="3" borderId="0" xfId="0" applyNumberFormat="1" applyFill="1" applyAlignment="1">
      <alignment horizontal="center"/>
    </xf>
    <xf numFmtId="165" fontId="0" fillId="3" borderId="0" xfId="0" applyNumberFormat="1" applyFill="1" applyAlignment="1">
      <alignment horizontal="left"/>
    </xf>
    <xf numFmtId="166" fontId="0" fillId="3" borderId="0" xfId="0" applyNumberFormat="1" applyFill="1"/>
    <xf numFmtId="2" fontId="0" fillId="3" borderId="0" xfId="0" applyNumberFormat="1" applyFill="1" applyAlignment="1">
      <alignment horizontal="left" vertical="center"/>
    </xf>
    <xf numFmtId="165" fontId="0" fillId="0" borderId="0" xfId="0" applyNumberFormat="1" applyAlignment="1">
      <alignment horizontal="left"/>
    </xf>
    <xf numFmtId="2" fontId="0" fillId="0" borderId="0" xfId="0" applyNumberFormat="1" applyAlignment="1">
      <alignment horizontal="center" vertical="center"/>
    </xf>
    <xf numFmtId="165" fontId="10" fillId="3" borderId="0" xfId="0" applyNumberFormat="1" applyFont="1" applyFill="1" applyAlignment="1">
      <alignment horizontal="left"/>
    </xf>
    <xf numFmtId="165" fontId="10" fillId="3" borderId="0" xfId="0" applyNumberFormat="1" applyFont="1" applyFill="1" applyAlignment="1">
      <alignment horizontal="right"/>
    </xf>
    <xf numFmtId="0" fontId="0" fillId="0" borderId="2" xfId="0" applyBorder="1"/>
    <xf numFmtId="0" fontId="0" fillId="3" borderId="0" xfId="0" applyFill="1" applyAlignment="1">
      <alignment horizontal="center"/>
    </xf>
    <xf numFmtId="0" fontId="1" fillId="2" borderId="6" xfId="0" applyFont="1" applyFill="1" applyBorder="1" applyAlignment="1">
      <alignment horizontal="left"/>
    </xf>
    <xf numFmtId="0" fontId="0" fillId="3" borderId="0" xfId="0" applyFill="1" applyAlignment="1">
      <alignment horizontal="left" vertical="center"/>
    </xf>
    <xf numFmtId="165" fontId="0" fillId="3" borderId="0" xfId="0" applyNumberFormat="1" applyFill="1" applyAlignment="1">
      <alignment horizontal="left" vertical="center"/>
    </xf>
    <xf numFmtId="164" fontId="0" fillId="3" borderId="0" xfId="0" applyNumberFormat="1" applyFill="1" applyAlignment="1">
      <alignment horizontal="left" vertical="center"/>
    </xf>
    <xf numFmtId="1" fontId="0" fillId="3" borderId="0" xfId="0" applyNumberFormat="1" applyFill="1" applyAlignment="1">
      <alignment horizontal="center" vertical="center"/>
    </xf>
    <xf numFmtId="1" fontId="0" fillId="3" borderId="0" xfId="0" applyNumberFormat="1" applyFill="1" applyAlignment="1">
      <alignment horizontal="center"/>
    </xf>
    <xf numFmtId="1" fontId="0" fillId="3" borderId="0" xfId="0" applyNumberFormat="1" applyFill="1"/>
    <xf numFmtId="167" fontId="0" fillId="0" borderId="0" xfId="0" applyNumberFormat="1" applyAlignment="1">
      <alignment horizontal="center" vertical="center"/>
    </xf>
    <xf numFmtId="167" fontId="0" fillId="0" borderId="0" xfId="0" applyNumberFormat="1" applyAlignment="1">
      <alignment horizontal="center"/>
    </xf>
    <xf numFmtId="167" fontId="6" fillId="0" borderId="0" xfId="0" applyNumberFormat="1" applyFont="1" applyAlignment="1">
      <alignment horizontal="center"/>
    </xf>
    <xf numFmtId="165" fontId="0" fillId="3" borderId="2" xfId="0" applyNumberFormat="1" applyFill="1" applyBorder="1" applyAlignment="1">
      <alignment horizontal="left" vertical="center" wrapText="1"/>
    </xf>
    <xf numFmtId="165" fontId="0" fillId="3" borderId="0" xfId="0" applyNumberFormat="1" applyFill="1" applyAlignment="1">
      <alignment horizontal="lef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165" fontId="0" fillId="2" borderId="6" xfId="0" applyNumberFormat="1" applyFill="1" applyBorder="1" applyAlignment="1">
      <alignment horizontal="left" vertical="center" wrapText="1"/>
    </xf>
    <xf numFmtId="0" fontId="0" fillId="3" borderId="0" xfId="0" applyFill="1" applyAlignment="1">
      <alignment horizontal="left" vertical="top"/>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7" fillId="0" borderId="9" xfId="0" quotePrefix="1" applyFont="1" applyBorder="1" applyAlignment="1">
      <alignment horizontal="center"/>
    </xf>
    <xf numFmtId="0" fontId="7" fillId="0" borderId="12" xfId="0" quotePrefix="1" applyFont="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'QXRD Summary'!$A$1:$C$1</c:f>
          <c:strCache>
            <c:ptCount val="3"/>
            <c:pt idx="0">
              <c:v>B2231 SOW#1 Con 1 &amp; Con 2 - QXRD Summary
</c:v>
            </c:pt>
          </c:strCache>
        </c:strRef>
      </c:tx>
      <c:layout>
        <c:manualLayout>
          <c:xMode val="edge"/>
          <c:yMode val="edge"/>
          <c:x val="0.25188124543281204"/>
          <c:y val="1.52817528050138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'QXRD Summary'!$A$4</c:f>
              <c:strCache>
                <c:ptCount val="1"/>
                <c:pt idx="0">
                  <c:v>Quartz</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Summary'!$B$4:$C$4</c:f>
              <c:numCache>
                <c:formatCode>?0</c:formatCode>
                <c:ptCount val="2"/>
                <c:pt idx="0">
                  <c:v>18</c:v>
                </c:pt>
                <c:pt idx="1">
                  <c:v>26</c:v>
                </c:pt>
              </c:numCache>
            </c:numRef>
          </c:val>
          <c:extLst>
            <c:ext xmlns:c16="http://schemas.microsoft.com/office/drawing/2014/chart" uri="{C3380CC4-5D6E-409C-BE32-E72D297353CC}">
              <c16:uniqueId val="{00000000-AB84-422B-ABB8-06027F06D614}"/>
            </c:ext>
          </c:extLst>
        </c:ser>
        <c:ser>
          <c:idx val="1"/>
          <c:order val="1"/>
          <c:tx>
            <c:strRef>
              <c:f>'QXRD Summary'!$A$5</c:f>
              <c:strCache>
                <c:ptCount val="1"/>
                <c:pt idx="0">
                  <c:v>Ilmenite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Summary'!$B$5:$C$5</c:f>
              <c:numCache>
                <c:formatCode>?0</c:formatCode>
                <c:ptCount val="2"/>
                <c:pt idx="0">
                  <c:v>37</c:v>
                </c:pt>
                <c:pt idx="1">
                  <c:v>34</c:v>
                </c:pt>
              </c:numCache>
            </c:numRef>
          </c:val>
          <c:extLst>
            <c:ext xmlns:c16="http://schemas.microsoft.com/office/drawing/2014/chart" uri="{C3380CC4-5D6E-409C-BE32-E72D297353CC}">
              <c16:uniqueId val="{00000001-AB84-422B-ABB8-06027F06D614}"/>
            </c:ext>
          </c:extLst>
        </c:ser>
        <c:ser>
          <c:idx val="2"/>
          <c:order val="2"/>
          <c:tx>
            <c:strRef>
              <c:f>'QXRD Summary'!$A$6</c:f>
              <c:strCache>
                <c:ptCount val="1"/>
                <c:pt idx="0">
                  <c:v>Almandine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Summary'!$B$6:$C$6</c:f>
              <c:numCache>
                <c:formatCode>?0</c:formatCode>
                <c:ptCount val="2"/>
                <c:pt idx="0">
                  <c:v>36</c:v>
                </c:pt>
                <c:pt idx="1">
                  <c:v>30</c:v>
                </c:pt>
              </c:numCache>
            </c:numRef>
          </c:val>
          <c:extLst>
            <c:ext xmlns:c16="http://schemas.microsoft.com/office/drawing/2014/chart" uri="{C3380CC4-5D6E-409C-BE32-E72D297353CC}">
              <c16:uniqueId val="{00000002-AB84-422B-ABB8-06027F06D614}"/>
            </c:ext>
          </c:extLst>
        </c:ser>
        <c:ser>
          <c:idx val="3"/>
          <c:order val="3"/>
          <c:tx>
            <c:strRef>
              <c:f>'QXRD Summary'!$A$7</c:f>
              <c:strCache>
                <c:ptCount val="1"/>
                <c:pt idx="0">
                  <c:v>Monazite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Summary'!$B$7:$C$7</c:f>
              <c:numCache>
                <c:formatCode>?0</c:formatCode>
                <c:ptCount val="2"/>
                <c:pt idx="0">
                  <c:v>5</c:v>
                </c:pt>
                <c:pt idx="1">
                  <c:v>6</c:v>
                </c:pt>
              </c:numCache>
            </c:numRef>
          </c:val>
          <c:extLst>
            <c:ext xmlns:c16="http://schemas.microsoft.com/office/drawing/2014/chart" uri="{C3380CC4-5D6E-409C-BE32-E72D297353CC}">
              <c16:uniqueId val="{00000003-AB84-422B-ABB8-06027F06D614}"/>
            </c:ext>
          </c:extLst>
        </c:ser>
        <c:ser>
          <c:idx val="8"/>
          <c:order val="4"/>
          <c:tx>
            <c:strRef>
              <c:f>'QXRD Summary'!$A$8</c:f>
              <c:strCache>
                <c:ptCount val="1"/>
                <c:pt idx="0">
                  <c:v>Rutile</c:v>
                </c:pt>
              </c:strCache>
            </c:strRef>
          </c:tx>
          <c:spPr>
            <a:solidFill>
              <a:srgbClr val="FF66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'QXRD Summary'!$B$8:$C$8</c:f>
              <c:numCache>
                <c:formatCode>?0</c:formatCode>
                <c:ptCount val="2"/>
                <c:pt idx="0">
                  <c:v>2</c:v>
                </c:pt>
                <c:pt idx="1">
                  <c:v>2</c:v>
                </c:pt>
              </c:numCache>
            </c:numRef>
          </c:val>
          <c:extLst>
            <c:ext xmlns:c16="http://schemas.microsoft.com/office/drawing/2014/chart" uri="{C3380CC4-5D6E-409C-BE32-E72D297353CC}">
              <c16:uniqueId val="{00000001-BB92-4F56-8019-1E2E101F0BBF}"/>
            </c:ext>
          </c:extLst>
        </c:ser>
        <c:ser>
          <c:idx val="4"/>
          <c:order val="5"/>
          <c:tx>
            <c:strRef>
              <c:f>'QXRD Summary'!$A$9</c:f>
              <c:strCache>
                <c:ptCount val="1"/>
                <c:pt idx="0">
                  <c:v>Anastase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Summary'!$B$9:$C$9</c:f>
              <c:numCache>
                <c:formatCode>?0</c:formatCode>
                <c:ptCount val="2"/>
                <c:pt idx="0">
                  <c:v>1</c:v>
                </c:pt>
                <c:pt idx="1">
                  <c:v>1</c:v>
                </c:pt>
              </c:numCache>
            </c:numRef>
          </c:val>
          <c:extLst>
            <c:ext xmlns:c16="http://schemas.microsoft.com/office/drawing/2014/chart" uri="{C3380CC4-5D6E-409C-BE32-E72D297353CC}">
              <c16:uniqueId val="{00000004-AB84-422B-ABB8-06027F06D614}"/>
            </c:ext>
          </c:extLst>
        </c:ser>
        <c:ser>
          <c:idx val="5"/>
          <c:order val="6"/>
          <c:tx>
            <c:strRef>
              <c:f>'QXRD Summary'!$A$10</c:f>
              <c:strCache>
                <c:ptCount val="1"/>
                <c:pt idx="0">
                  <c:v>Perovskite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Summary'!$B$10:$C$10</c:f>
              <c:numCache>
                <c:formatCode>?0</c:formatCode>
                <c:ptCount val="2"/>
                <c:pt idx="1">
                  <c:v>1</c:v>
                </c:pt>
              </c:numCache>
            </c:numRef>
          </c:val>
          <c:extLst>
            <c:ext xmlns:c16="http://schemas.microsoft.com/office/drawing/2014/chart" uri="{C3380CC4-5D6E-409C-BE32-E72D297353CC}">
              <c16:uniqueId val="{00000005-AB84-422B-ABB8-06027F06D614}"/>
            </c:ext>
          </c:extLst>
        </c:ser>
        <c:ser>
          <c:idx val="6"/>
          <c:order val="7"/>
          <c:tx>
            <c:strRef>
              <c:f>'QXRD Summary'!$A$11</c:f>
              <c:strCache>
                <c:ptCount val="1"/>
                <c:pt idx="0">
                  <c:v>Zircon</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Summary'!$B$11:$C$11</c:f>
              <c:numCache>
                <c:formatCode>?0</c:formatCode>
                <c:ptCount val="2"/>
                <c:pt idx="0">
                  <c:v>1</c:v>
                </c:pt>
                <c:pt idx="1">
                  <c:v>1</c:v>
                </c:pt>
              </c:numCache>
            </c:numRef>
          </c:val>
          <c:extLst>
            <c:ext xmlns:c16="http://schemas.microsoft.com/office/drawing/2014/chart" uri="{C3380CC4-5D6E-409C-BE32-E72D297353CC}">
              <c16:uniqueId val="{00000006-AB84-422B-ABB8-06027F06D614}"/>
            </c:ext>
          </c:extLst>
        </c:ser>
        <c:ser>
          <c:idx val="7"/>
          <c:order val="8"/>
          <c:tx>
            <c:strRef>
              <c:f>'QXRD Summary'!$A$12</c:f>
              <c:strCache>
                <c:ptCount val="1"/>
                <c:pt idx="0">
                  <c:v>Hematite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'QXRD Summary'!$B$3:$C$3</c:f>
              <c:strCache>
                <c:ptCount val="2"/>
                <c:pt idx="0">
                  <c:v>Con 1</c:v>
                </c:pt>
                <c:pt idx="1">
                  <c:v>Con 2</c:v>
                </c:pt>
              </c:strCache>
            </c:strRef>
          </c:cat>
          <c:val>
            <c:numRef>
              <c:f>'QXRD Summary'!$B$12:$C$12</c:f>
              <c:numCache>
                <c:formatCode>?0</c:formatCode>
                <c:ptCount val="2"/>
                <c:pt idx="0">
                  <c:v>1</c:v>
                </c:pt>
              </c:numCache>
            </c:numRef>
          </c:val>
          <c:extLst>
            <c:ext xmlns:c16="http://schemas.microsoft.com/office/drawing/2014/chart" uri="{C3380CC4-5D6E-409C-BE32-E72D297353CC}">
              <c16:uniqueId val="{00000000-BB92-4F56-8019-1E2E101F0BBF}"/>
            </c:ext>
          </c:extLst>
        </c:ser>
        <c:dLbls>
          <c:dLblPos val="ctr"/>
          <c:showLegendKey val="0"/>
          <c:showVal val="1"/>
          <c:showCatName val="0"/>
          <c:showSerName val="0"/>
          <c:showPercent val="0"/>
          <c:showBubbleSize val="0"/>
        </c:dLbls>
        <c:gapWidth val="79"/>
        <c:overlap val="100"/>
        <c:axId val="679057696"/>
        <c:axId val="679051136"/>
      </c:barChart>
      <c:catAx>
        <c:axId val="679057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9051136"/>
        <c:crosses val="autoZero"/>
        <c:auto val="1"/>
        <c:lblAlgn val="ctr"/>
        <c:lblOffset val="100"/>
        <c:noMultiLvlLbl val="0"/>
      </c:catAx>
      <c:valAx>
        <c:axId val="679051136"/>
        <c:scaling>
          <c:orientation val="minMax"/>
          <c:max val="101"/>
          <c:min val="0"/>
        </c:scaling>
        <c:delete val="0"/>
        <c:axPos val="l"/>
        <c:title>
          <c:tx>
            <c:strRef>
              <c:f>'QXRD Summary'!$B$2:$C$2</c:f>
              <c:strCache>
                <c:ptCount val="2"/>
                <c:pt idx="0">
                  <c:v>Percentage (wt. %)</c:v>
                </c:pt>
              </c:strCache>
            </c:strRef>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57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'QXRD Data'!$D$1</c:f>
          <c:strCache>
            <c:ptCount val="1"/>
            <c:pt idx="0">
              <c:v>B2231 SOW#1 Con 1 &amp; Con 2 - Stacked QXRD Plots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'QXRD Data'!$D$2:$E$2</c:f>
              <c:strCache>
                <c:ptCount val="1"/>
                <c:pt idx="0">
                  <c:v>Con 2</c:v>
                </c:pt>
              </c:strCache>
            </c:strRef>
          </c:tx>
          <c:spPr>
            <a:ln w="12700" cap="rnd">
              <a:solidFill>
                <a:schemeClr val="accent2"/>
              </a:solidFill>
              <a:round/>
            </a:ln>
            <a:effectLst/>
          </c:spPr>
          <c:marker>
            <c:symbol val="none"/>
          </c:marker>
          <c:xVal>
            <c:numRef>
              <c:f>'QXRD Data'!$A$5:$A$1008</c:f>
              <c:numCache>
                <c:formatCode>General</c:formatCode>
                <c:ptCount val="1004"/>
                <c:pt idx="0">
                  <c:v>5</c:v>
                </c:pt>
                <c:pt idx="1">
                  <c:v>5.05</c:v>
                </c:pt>
                <c:pt idx="2">
                  <c:v>5.0999999999999996</c:v>
                </c:pt>
                <c:pt idx="3">
                  <c:v>5.15</c:v>
                </c:pt>
                <c:pt idx="4">
                  <c:v>5.2</c:v>
                </c:pt>
                <c:pt idx="5">
                  <c:v>5.25</c:v>
                </c:pt>
                <c:pt idx="6">
                  <c:v>5.3</c:v>
                </c:pt>
                <c:pt idx="7">
                  <c:v>5.35</c:v>
                </c:pt>
                <c:pt idx="8">
                  <c:v>5.4</c:v>
                </c:pt>
                <c:pt idx="9">
                  <c:v>5.45</c:v>
                </c:pt>
                <c:pt idx="10">
                  <c:v>5.5</c:v>
                </c:pt>
                <c:pt idx="11">
                  <c:v>5.55</c:v>
                </c:pt>
                <c:pt idx="12">
                  <c:v>5.6</c:v>
                </c:pt>
                <c:pt idx="13">
                  <c:v>5.65</c:v>
                </c:pt>
                <c:pt idx="14">
                  <c:v>5.7</c:v>
                </c:pt>
                <c:pt idx="15">
                  <c:v>5.75</c:v>
                </c:pt>
                <c:pt idx="16">
                  <c:v>5.8</c:v>
                </c:pt>
                <c:pt idx="17">
                  <c:v>5.85</c:v>
                </c:pt>
                <c:pt idx="18">
                  <c:v>5.9</c:v>
                </c:pt>
                <c:pt idx="19">
                  <c:v>5.95</c:v>
                </c:pt>
                <c:pt idx="20">
                  <c:v>6</c:v>
                </c:pt>
                <c:pt idx="21">
                  <c:v>6.05</c:v>
                </c:pt>
                <c:pt idx="22">
                  <c:v>6.1</c:v>
                </c:pt>
                <c:pt idx="23">
                  <c:v>6.15</c:v>
                </c:pt>
                <c:pt idx="24">
                  <c:v>6.2</c:v>
                </c:pt>
                <c:pt idx="25">
                  <c:v>6.25</c:v>
                </c:pt>
                <c:pt idx="26">
                  <c:v>6.3</c:v>
                </c:pt>
                <c:pt idx="27">
                  <c:v>6.35</c:v>
                </c:pt>
                <c:pt idx="28">
                  <c:v>6.4</c:v>
                </c:pt>
                <c:pt idx="29">
                  <c:v>6.45</c:v>
                </c:pt>
                <c:pt idx="30">
                  <c:v>6.5</c:v>
                </c:pt>
                <c:pt idx="31">
                  <c:v>6.55</c:v>
                </c:pt>
                <c:pt idx="32">
                  <c:v>6.6</c:v>
                </c:pt>
                <c:pt idx="33">
                  <c:v>6.65</c:v>
                </c:pt>
                <c:pt idx="34">
                  <c:v>6.7</c:v>
                </c:pt>
                <c:pt idx="35">
                  <c:v>6.75</c:v>
                </c:pt>
                <c:pt idx="36">
                  <c:v>6.8</c:v>
                </c:pt>
                <c:pt idx="37">
                  <c:v>6.85</c:v>
                </c:pt>
                <c:pt idx="38">
                  <c:v>6.9</c:v>
                </c:pt>
                <c:pt idx="39">
                  <c:v>6.95</c:v>
                </c:pt>
                <c:pt idx="40">
                  <c:v>7</c:v>
                </c:pt>
                <c:pt idx="41">
                  <c:v>7.05</c:v>
                </c:pt>
                <c:pt idx="42">
                  <c:v>7.1</c:v>
                </c:pt>
                <c:pt idx="43">
                  <c:v>7.15</c:v>
                </c:pt>
                <c:pt idx="44">
                  <c:v>7.2</c:v>
                </c:pt>
                <c:pt idx="45">
                  <c:v>7.25</c:v>
                </c:pt>
                <c:pt idx="46">
                  <c:v>7.3</c:v>
                </c:pt>
                <c:pt idx="47">
                  <c:v>7.35</c:v>
                </c:pt>
                <c:pt idx="48">
                  <c:v>7.4</c:v>
                </c:pt>
                <c:pt idx="49">
                  <c:v>7.45</c:v>
                </c:pt>
                <c:pt idx="50">
                  <c:v>7.5</c:v>
                </c:pt>
                <c:pt idx="51">
                  <c:v>7.55</c:v>
                </c:pt>
                <c:pt idx="52">
                  <c:v>7.6</c:v>
                </c:pt>
                <c:pt idx="53">
                  <c:v>7.65</c:v>
                </c:pt>
                <c:pt idx="54">
                  <c:v>7.7</c:v>
                </c:pt>
                <c:pt idx="55">
                  <c:v>7.75</c:v>
                </c:pt>
                <c:pt idx="56">
                  <c:v>7.8</c:v>
                </c:pt>
                <c:pt idx="57">
                  <c:v>7.85</c:v>
                </c:pt>
                <c:pt idx="58">
                  <c:v>7.9</c:v>
                </c:pt>
                <c:pt idx="59">
                  <c:v>7.95</c:v>
                </c:pt>
                <c:pt idx="60">
                  <c:v>8</c:v>
                </c:pt>
                <c:pt idx="61">
                  <c:v>8.0500000000000007</c:v>
                </c:pt>
                <c:pt idx="62">
                  <c:v>8.1</c:v>
                </c:pt>
                <c:pt idx="63">
                  <c:v>8.15</c:v>
                </c:pt>
                <c:pt idx="64">
                  <c:v>8.1999999999999993</c:v>
                </c:pt>
                <c:pt idx="65">
                  <c:v>8.25</c:v>
                </c:pt>
                <c:pt idx="66">
                  <c:v>8.3000000000000007</c:v>
                </c:pt>
                <c:pt idx="67">
                  <c:v>8.35</c:v>
                </c:pt>
                <c:pt idx="68">
                  <c:v>8.4</c:v>
                </c:pt>
                <c:pt idx="69">
                  <c:v>8.4499999999999993</c:v>
                </c:pt>
                <c:pt idx="70">
                  <c:v>8.5</c:v>
                </c:pt>
                <c:pt idx="71">
                  <c:v>8.5500000000000007</c:v>
                </c:pt>
                <c:pt idx="72">
                  <c:v>8.6</c:v>
                </c:pt>
                <c:pt idx="73">
                  <c:v>8.65</c:v>
                </c:pt>
                <c:pt idx="74">
                  <c:v>8.6999999999999993</c:v>
                </c:pt>
                <c:pt idx="75">
                  <c:v>8.75</c:v>
                </c:pt>
                <c:pt idx="76">
                  <c:v>8.8000000000000007</c:v>
                </c:pt>
                <c:pt idx="77">
                  <c:v>8.85</c:v>
                </c:pt>
                <c:pt idx="78">
                  <c:v>8.9</c:v>
                </c:pt>
                <c:pt idx="79">
                  <c:v>8.9499999999999993</c:v>
                </c:pt>
                <c:pt idx="80">
                  <c:v>9</c:v>
                </c:pt>
                <c:pt idx="81">
                  <c:v>9.0500000000000007</c:v>
                </c:pt>
                <c:pt idx="82">
                  <c:v>9.1</c:v>
                </c:pt>
                <c:pt idx="83">
                  <c:v>9.15</c:v>
                </c:pt>
                <c:pt idx="84">
                  <c:v>9.1999999999999993</c:v>
                </c:pt>
                <c:pt idx="85">
                  <c:v>9.25</c:v>
                </c:pt>
                <c:pt idx="86">
                  <c:v>9.3000000000000007</c:v>
                </c:pt>
                <c:pt idx="87">
                  <c:v>9.35</c:v>
                </c:pt>
                <c:pt idx="88">
                  <c:v>9.4</c:v>
                </c:pt>
                <c:pt idx="89">
                  <c:v>9.4499999999999993</c:v>
                </c:pt>
                <c:pt idx="90">
                  <c:v>9.5</c:v>
                </c:pt>
                <c:pt idx="91">
                  <c:v>9.5500000000000007</c:v>
                </c:pt>
                <c:pt idx="92">
                  <c:v>9.6</c:v>
                </c:pt>
                <c:pt idx="93">
                  <c:v>9.65</c:v>
                </c:pt>
                <c:pt idx="94">
                  <c:v>9.6999999999999993</c:v>
                </c:pt>
                <c:pt idx="95">
                  <c:v>9.75</c:v>
                </c:pt>
                <c:pt idx="96">
                  <c:v>9.8000000000000007</c:v>
                </c:pt>
                <c:pt idx="97">
                  <c:v>9.85</c:v>
                </c:pt>
                <c:pt idx="98">
                  <c:v>9.9</c:v>
                </c:pt>
                <c:pt idx="99">
                  <c:v>9.9499999999999993</c:v>
                </c:pt>
                <c:pt idx="100">
                  <c:v>10</c:v>
                </c:pt>
                <c:pt idx="101">
                  <c:v>10.050000000000001</c:v>
                </c:pt>
                <c:pt idx="102">
                  <c:v>10.1</c:v>
                </c:pt>
                <c:pt idx="103">
                  <c:v>10.15</c:v>
                </c:pt>
                <c:pt idx="104">
                  <c:v>10.199999999999999</c:v>
                </c:pt>
                <c:pt idx="105">
                  <c:v>10.25</c:v>
                </c:pt>
                <c:pt idx="106">
                  <c:v>10.3</c:v>
                </c:pt>
                <c:pt idx="107">
                  <c:v>10.35</c:v>
                </c:pt>
                <c:pt idx="108">
                  <c:v>10.4</c:v>
                </c:pt>
                <c:pt idx="109">
                  <c:v>10.45</c:v>
                </c:pt>
                <c:pt idx="110">
                  <c:v>10.5</c:v>
                </c:pt>
                <c:pt idx="111">
                  <c:v>10.55</c:v>
                </c:pt>
                <c:pt idx="112">
                  <c:v>10.6</c:v>
                </c:pt>
                <c:pt idx="113">
                  <c:v>10.65</c:v>
                </c:pt>
                <c:pt idx="114">
                  <c:v>10.7</c:v>
                </c:pt>
                <c:pt idx="115">
                  <c:v>10.75</c:v>
                </c:pt>
                <c:pt idx="116">
                  <c:v>10.8</c:v>
                </c:pt>
                <c:pt idx="117">
                  <c:v>10.85</c:v>
                </c:pt>
                <c:pt idx="118">
                  <c:v>10.9</c:v>
                </c:pt>
                <c:pt idx="119">
                  <c:v>10.95</c:v>
                </c:pt>
                <c:pt idx="120">
                  <c:v>11</c:v>
                </c:pt>
                <c:pt idx="121">
                  <c:v>11.05</c:v>
                </c:pt>
                <c:pt idx="122">
                  <c:v>11.1</c:v>
                </c:pt>
                <c:pt idx="123">
                  <c:v>11.15</c:v>
                </c:pt>
                <c:pt idx="124">
                  <c:v>11.2</c:v>
                </c:pt>
                <c:pt idx="125">
                  <c:v>11.25</c:v>
                </c:pt>
                <c:pt idx="126">
                  <c:v>11.3</c:v>
                </c:pt>
                <c:pt idx="127">
                  <c:v>11.35</c:v>
                </c:pt>
                <c:pt idx="128">
                  <c:v>11.4</c:v>
                </c:pt>
                <c:pt idx="129">
                  <c:v>11.45</c:v>
                </c:pt>
                <c:pt idx="130">
                  <c:v>11.5</c:v>
                </c:pt>
                <c:pt idx="131">
                  <c:v>11.55</c:v>
                </c:pt>
                <c:pt idx="132">
                  <c:v>11.6</c:v>
                </c:pt>
                <c:pt idx="133">
                  <c:v>11.65</c:v>
                </c:pt>
                <c:pt idx="134">
                  <c:v>11.7</c:v>
                </c:pt>
                <c:pt idx="135">
                  <c:v>11.75</c:v>
                </c:pt>
                <c:pt idx="136">
                  <c:v>11.8</c:v>
                </c:pt>
                <c:pt idx="137">
                  <c:v>11.85</c:v>
                </c:pt>
                <c:pt idx="138">
                  <c:v>11.9</c:v>
                </c:pt>
                <c:pt idx="139">
                  <c:v>11.95</c:v>
                </c:pt>
                <c:pt idx="140">
                  <c:v>12</c:v>
                </c:pt>
                <c:pt idx="141">
                  <c:v>12.05</c:v>
                </c:pt>
                <c:pt idx="142">
                  <c:v>12.1</c:v>
                </c:pt>
                <c:pt idx="143">
                  <c:v>12.15</c:v>
                </c:pt>
                <c:pt idx="144">
                  <c:v>12.2</c:v>
                </c:pt>
                <c:pt idx="145">
                  <c:v>12.25</c:v>
                </c:pt>
                <c:pt idx="146">
                  <c:v>12.3</c:v>
                </c:pt>
                <c:pt idx="147">
                  <c:v>12.35</c:v>
                </c:pt>
                <c:pt idx="148">
                  <c:v>12.4</c:v>
                </c:pt>
                <c:pt idx="149">
                  <c:v>12.45</c:v>
                </c:pt>
                <c:pt idx="150">
                  <c:v>12.5</c:v>
                </c:pt>
                <c:pt idx="151">
                  <c:v>12.55</c:v>
                </c:pt>
                <c:pt idx="152">
                  <c:v>12.6</c:v>
                </c:pt>
                <c:pt idx="153">
                  <c:v>12.65</c:v>
                </c:pt>
                <c:pt idx="154">
                  <c:v>12.7</c:v>
                </c:pt>
                <c:pt idx="155">
                  <c:v>12.75</c:v>
                </c:pt>
                <c:pt idx="156">
                  <c:v>12.8</c:v>
                </c:pt>
                <c:pt idx="157">
                  <c:v>12.85</c:v>
                </c:pt>
                <c:pt idx="158">
                  <c:v>12.9</c:v>
                </c:pt>
                <c:pt idx="159">
                  <c:v>12.95</c:v>
                </c:pt>
                <c:pt idx="160">
                  <c:v>13</c:v>
                </c:pt>
                <c:pt idx="161">
                  <c:v>13.05</c:v>
                </c:pt>
                <c:pt idx="162">
                  <c:v>13.1</c:v>
                </c:pt>
                <c:pt idx="163">
                  <c:v>13.15</c:v>
                </c:pt>
                <c:pt idx="164">
                  <c:v>13.2</c:v>
                </c:pt>
                <c:pt idx="165">
                  <c:v>13.25</c:v>
                </c:pt>
                <c:pt idx="166">
                  <c:v>13.3</c:v>
                </c:pt>
                <c:pt idx="167">
                  <c:v>13.35</c:v>
                </c:pt>
                <c:pt idx="168">
                  <c:v>13.4</c:v>
                </c:pt>
                <c:pt idx="169">
                  <c:v>13.45</c:v>
                </c:pt>
                <c:pt idx="170">
                  <c:v>13.5</c:v>
                </c:pt>
                <c:pt idx="171">
                  <c:v>13.55</c:v>
                </c:pt>
                <c:pt idx="172">
                  <c:v>13.6</c:v>
                </c:pt>
                <c:pt idx="173">
                  <c:v>13.65</c:v>
                </c:pt>
                <c:pt idx="174">
                  <c:v>13.7</c:v>
                </c:pt>
                <c:pt idx="175">
                  <c:v>13.75</c:v>
                </c:pt>
                <c:pt idx="176">
                  <c:v>13.8</c:v>
                </c:pt>
                <c:pt idx="177">
                  <c:v>13.85</c:v>
                </c:pt>
                <c:pt idx="178">
                  <c:v>13.9</c:v>
                </c:pt>
                <c:pt idx="179">
                  <c:v>13.95</c:v>
                </c:pt>
                <c:pt idx="180">
                  <c:v>14</c:v>
                </c:pt>
                <c:pt idx="181">
                  <c:v>14.05</c:v>
                </c:pt>
                <c:pt idx="182">
                  <c:v>14.1</c:v>
                </c:pt>
                <c:pt idx="183">
                  <c:v>14.15</c:v>
                </c:pt>
                <c:pt idx="184">
                  <c:v>14.2</c:v>
                </c:pt>
                <c:pt idx="185">
                  <c:v>14.25</c:v>
                </c:pt>
                <c:pt idx="186">
                  <c:v>14.3</c:v>
                </c:pt>
                <c:pt idx="187">
                  <c:v>14.35</c:v>
                </c:pt>
                <c:pt idx="188">
                  <c:v>14.4</c:v>
                </c:pt>
                <c:pt idx="189">
                  <c:v>14.45</c:v>
                </c:pt>
                <c:pt idx="190">
                  <c:v>14.5</c:v>
                </c:pt>
                <c:pt idx="191">
                  <c:v>14.55</c:v>
                </c:pt>
                <c:pt idx="192">
                  <c:v>14.6</c:v>
                </c:pt>
                <c:pt idx="193">
                  <c:v>14.65</c:v>
                </c:pt>
                <c:pt idx="194">
                  <c:v>14.7</c:v>
                </c:pt>
                <c:pt idx="195">
                  <c:v>14.75</c:v>
                </c:pt>
                <c:pt idx="196">
                  <c:v>14.8</c:v>
                </c:pt>
                <c:pt idx="197">
                  <c:v>14.85</c:v>
                </c:pt>
                <c:pt idx="198">
                  <c:v>14.9</c:v>
                </c:pt>
                <c:pt idx="199">
                  <c:v>14.95</c:v>
                </c:pt>
                <c:pt idx="200">
                  <c:v>15</c:v>
                </c:pt>
                <c:pt idx="201">
                  <c:v>15.05</c:v>
                </c:pt>
                <c:pt idx="202">
                  <c:v>15.1</c:v>
                </c:pt>
                <c:pt idx="203">
                  <c:v>15.15</c:v>
                </c:pt>
                <c:pt idx="204">
                  <c:v>15.2</c:v>
                </c:pt>
                <c:pt idx="205">
                  <c:v>15.25</c:v>
                </c:pt>
                <c:pt idx="206">
                  <c:v>15.3</c:v>
                </c:pt>
                <c:pt idx="207">
                  <c:v>15.35</c:v>
                </c:pt>
                <c:pt idx="208">
                  <c:v>15.4</c:v>
                </c:pt>
                <c:pt idx="209">
                  <c:v>15.45</c:v>
                </c:pt>
                <c:pt idx="210">
                  <c:v>15.5</c:v>
                </c:pt>
                <c:pt idx="211">
                  <c:v>15.55</c:v>
                </c:pt>
                <c:pt idx="212">
                  <c:v>15.6</c:v>
                </c:pt>
                <c:pt idx="213">
                  <c:v>15.65</c:v>
                </c:pt>
                <c:pt idx="214">
                  <c:v>15.7</c:v>
                </c:pt>
                <c:pt idx="215">
                  <c:v>15.75</c:v>
                </c:pt>
                <c:pt idx="216">
                  <c:v>15.8</c:v>
                </c:pt>
                <c:pt idx="217">
                  <c:v>15.85</c:v>
                </c:pt>
                <c:pt idx="218">
                  <c:v>15.9</c:v>
                </c:pt>
                <c:pt idx="219">
                  <c:v>15.95</c:v>
                </c:pt>
                <c:pt idx="220">
                  <c:v>16</c:v>
                </c:pt>
                <c:pt idx="221">
                  <c:v>16.05</c:v>
                </c:pt>
                <c:pt idx="222">
                  <c:v>16.100000000000001</c:v>
                </c:pt>
                <c:pt idx="223">
                  <c:v>16.149999999999999</c:v>
                </c:pt>
                <c:pt idx="224">
                  <c:v>16.2</c:v>
                </c:pt>
                <c:pt idx="225">
                  <c:v>16.25</c:v>
                </c:pt>
                <c:pt idx="226">
                  <c:v>16.3</c:v>
                </c:pt>
                <c:pt idx="227">
                  <c:v>16.350000000000001</c:v>
                </c:pt>
                <c:pt idx="228">
                  <c:v>16.399999999999999</c:v>
                </c:pt>
                <c:pt idx="229">
                  <c:v>16.45</c:v>
                </c:pt>
                <c:pt idx="230">
                  <c:v>16.5</c:v>
                </c:pt>
                <c:pt idx="231">
                  <c:v>16.55</c:v>
                </c:pt>
                <c:pt idx="232">
                  <c:v>16.600000000000001</c:v>
                </c:pt>
                <c:pt idx="233">
                  <c:v>16.649999999999999</c:v>
                </c:pt>
                <c:pt idx="234">
                  <c:v>16.7</c:v>
                </c:pt>
                <c:pt idx="235">
                  <c:v>16.75</c:v>
                </c:pt>
                <c:pt idx="236">
                  <c:v>16.8</c:v>
                </c:pt>
                <c:pt idx="237">
                  <c:v>16.850000000000001</c:v>
                </c:pt>
                <c:pt idx="238">
                  <c:v>16.899999999999999</c:v>
                </c:pt>
                <c:pt idx="239">
                  <c:v>16.95</c:v>
                </c:pt>
                <c:pt idx="240">
                  <c:v>17</c:v>
                </c:pt>
                <c:pt idx="241">
                  <c:v>17.05</c:v>
                </c:pt>
                <c:pt idx="242">
                  <c:v>17.100000000000001</c:v>
                </c:pt>
                <c:pt idx="243">
                  <c:v>17.149999999999999</c:v>
                </c:pt>
                <c:pt idx="244">
                  <c:v>17.2</c:v>
                </c:pt>
                <c:pt idx="245">
                  <c:v>17.25</c:v>
                </c:pt>
                <c:pt idx="246">
                  <c:v>17.3</c:v>
                </c:pt>
                <c:pt idx="247">
                  <c:v>17.350000000000001</c:v>
                </c:pt>
                <c:pt idx="248">
                  <c:v>17.399999999999999</c:v>
                </c:pt>
                <c:pt idx="249">
                  <c:v>17.45</c:v>
                </c:pt>
                <c:pt idx="250">
                  <c:v>17.5</c:v>
                </c:pt>
                <c:pt idx="251">
                  <c:v>17.55</c:v>
                </c:pt>
                <c:pt idx="252">
                  <c:v>17.600000000000001</c:v>
                </c:pt>
                <c:pt idx="253">
                  <c:v>17.649999999999999</c:v>
                </c:pt>
                <c:pt idx="254">
                  <c:v>17.7</c:v>
                </c:pt>
                <c:pt idx="255">
                  <c:v>17.75</c:v>
                </c:pt>
                <c:pt idx="256">
                  <c:v>17.8</c:v>
                </c:pt>
                <c:pt idx="257">
                  <c:v>17.850000000000001</c:v>
                </c:pt>
                <c:pt idx="258">
                  <c:v>17.899999999999999</c:v>
                </c:pt>
                <c:pt idx="259">
                  <c:v>17.95</c:v>
                </c:pt>
                <c:pt idx="260">
                  <c:v>18</c:v>
                </c:pt>
                <c:pt idx="261">
                  <c:v>18.05</c:v>
                </c:pt>
                <c:pt idx="262">
                  <c:v>18.100000000000001</c:v>
                </c:pt>
                <c:pt idx="263">
                  <c:v>18.149999999999999</c:v>
                </c:pt>
                <c:pt idx="264">
                  <c:v>18.2</c:v>
                </c:pt>
                <c:pt idx="265">
                  <c:v>18.25</c:v>
                </c:pt>
                <c:pt idx="266">
                  <c:v>18.3</c:v>
                </c:pt>
                <c:pt idx="267">
                  <c:v>18.350000000000001</c:v>
                </c:pt>
                <c:pt idx="268">
                  <c:v>18.399999999999999</c:v>
                </c:pt>
                <c:pt idx="269">
                  <c:v>18.45</c:v>
                </c:pt>
                <c:pt idx="270">
                  <c:v>18.5</c:v>
                </c:pt>
                <c:pt idx="271">
                  <c:v>18.55</c:v>
                </c:pt>
                <c:pt idx="272">
                  <c:v>18.600000000000001</c:v>
                </c:pt>
                <c:pt idx="273">
                  <c:v>18.649999999999999</c:v>
                </c:pt>
                <c:pt idx="274">
                  <c:v>18.7</c:v>
                </c:pt>
                <c:pt idx="275">
                  <c:v>18.75</c:v>
                </c:pt>
                <c:pt idx="276">
                  <c:v>18.8</c:v>
                </c:pt>
                <c:pt idx="277">
                  <c:v>18.850000000000001</c:v>
                </c:pt>
                <c:pt idx="278">
                  <c:v>18.899999999999999</c:v>
                </c:pt>
                <c:pt idx="279">
                  <c:v>18.95</c:v>
                </c:pt>
                <c:pt idx="280">
                  <c:v>19</c:v>
                </c:pt>
                <c:pt idx="281">
                  <c:v>19.05</c:v>
                </c:pt>
                <c:pt idx="282">
                  <c:v>19.100000000000001</c:v>
                </c:pt>
                <c:pt idx="283">
                  <c:v>19.149999999999999</c:v>
                </c:pt>
                <c:pt idx="284">
                  <c:v>19.2</c:v>
                </c:pt>
                <c:pt idx="285">
                  <c:v>19.25</c:v>
                </c:pt>
                <c:pt idx="286">
                  <c:v>19.3</c:v>
                </c:pt>
                <c:pt idx="287">
                  <c:v>19.350000000000001</c:v>
                </c:pt>
                <c:pt idx="288">
                  <c:v>19.399999999999999</c:v>
                </c:pt>
                <c:pt idx="289">
                  <c:v>19.45</c:v>
                </c:pt>
                <c:pt idx="290">
                  <c:v>19.5</c:v>
                </c:pt>
                <c:pt idx="291">
                  <c:v>19.55</c:v>
                </c:pt>
                <c:pt idx="292">
                  <c:v>19.600000000000001</c:v>
                </c:pt>
                <c:pt idx="293">
                  <c:v>19.649999999999999</c:v>
                </c:pt>
                <c:pt idx="294">
                  <c:v>19.7</c:v>
                </c:pt>
                <c:pt idx="295">
                  <c:v>19.75</c:v>
                </c:pt>
                <c:pt idx="296">
                  <c:v>19.8</c:v>
                </c:pt>
                <c:pt idx="297">
                  <c:v>19.850000000000001</c:v>
                </c:pt>
                <c:pt idx="298">
                  <c:v>19.899999999999999</c:v>
                </c:pt>
                <c:pt idx="299">
                  <c:v>19.95</c:v>
                </c:pt>
                <c:pt idx="300">
                  <c:v>20</c:v>
                </c:pt>
                <c:pt idx="301">
                  <c:v>20.05</c:v>
                </c:pt>
                <c:pt idx="302">
                  <c:v>20.100000000000001</c:v>
                </c:pt>
                <c:pt idx="303">
                  <c:v>20.149999999999999</c:v>
                </c:pt>
                <c:pt idx="304">
                  <c:v>20.2</c:v>
                </c:pt>
                <c:pt idx="305">
                  <c:v>20.25</c:v>
                </c:pt>
                <c:pt idx="306">
                  <c:v>20.3</c:v>
                </c:pt>
                <c:pt idx="307">
                  <c:v>20.350000000000001</c:v>
                </c:pt>
                <c:pt idx="308">
                  <c:v>20.399999999999999</c:v>
                </c:pt>
                <c:pt idx="309">
                  <c:v>20.45</c:v>
                </c:pt>
                <c:pt idx="310">
                  <c:v>20.5</c:v>
                </c:pt>
                <c:pt idx="311">
                  <c:v>20.55</c:v>
                </c:pt>
                <c:pt idx="312">
                  <c:v>20.6</c:v>
                </c:pt>
                <c:pt idx="313">
                  <c:v>20.65</c:v>
                </c:pt>
                <c:pt idx="314">
                  <c:v>20.7</c:v>
                </c:pt>
                <c:pt idx="315">
                  <c:v>20.75</c:v>
                </c:pt>
                <c:pt idx="316">
                  <c:v>20.8</c:v>
                </c:pt>
                <c:pt idx="317">
                  <c:v>20.85</c:v>
                </c:pt>
                <c:pt idx="318">
                  <c:v>20.9</c:v>
                </c:pt>
                <c:pt idx="319">
                  <c:v>20.95</c:v>
                </c:pt>
                <c:pt idx="320">
                  <c:v>21</c:v>
                </c:pt>
                <c:pt idx="321">
                  <c:v>21.05</c:v>
                </c:pt>
                <c:pt idx="322">
                  <c:v>21.1</c:v>
                </c:pt>
                <c:pt idx="323">
                  <c:v>21.15</c:v>
                </c:pt>
                <c:pt idx="324">
                  <c:v>21.2</c:v>
                </c:pt>
                <c:pt idx="325">
                  <c:v>21.25</c:v>
                </c:pt>
                <c:pt idx="326">
                  <c:v>21.3</c:v>
                </c:pt>
                <c:pt idx="327">
                  <c:v>21.35</c:v>
                </c:pt>
                <c:pt idx="328">
                  <c:v>21.4</c:v>
                </c:pt>
                <c:pt idx="329">
                  <c:v>21.45</c:v>
                </c:pt>
                <c:pt idx="330">
                  <c:v>21.5</c:v>
                </c:pt>
                <c:pt idx="331">
                  <c:v>21.55</c:v>
                </c:pt>
                <c:pt idx="332">
                  <c:v>21.6</c:v>
                </c:pt>
                <c:pt idx="333">
                  <c:v>21.65</c:v>
                </c:pt>
                <c:pt idx="334">
                  <c:v>21.7</c:v>
                </c:pt>
                <c:pt idx="335">
                  <c:v>21.75</c:v>
                </c:pt>
                <c:pt idx="336">
                  <c:v>21.8</c:v>
                </c:pt>
                <c:pt idx="337">
                  <c:v>21.85</c:v>
                </c:pt>
                <c:pt idx="338">
                  <c:v>21.9</c:v>
                </c:pt>
                <c:pt idx="339">
                  <c:v>21.95</c:v>
                </c:pt>
                <c:pt idx="340">
                  <c:v>22</c:v>
                </c:pt>
                <c:pt idx="341">
                  <c:v>22.05</c:v>
                </c:pt>
                <c:pt idx="342">
                  <c:v>22.1</c:v>
                </c:pt>
                <c:pt idx="343">
                  <c:v>22.15</c:v>
                </c:pt>
                <c:pt idx="344">
                  <c:v>22.2</c:v>
                </c:pt>
                <c:pt idx="345">
                  <c:v>22.25</c:v>
                </c:pt>
                <c:pt idx="346">
                  <c:v>22.3</c:v>
                </c:pt>
                <c:pt idx="347">
                  <c:v>22.35</c:v>
                </c:pt>
                <c:pt idx="348">
                  <c:v>22.4</c:v>
                </c:pt>
                <c:pt idx="349">
                  <c:v>22.45</c:v>
                </c:pt>
                <c:pt idx="350">
                  <c:v>22.5</c:v>
                </c:pt>
                <c:pt idx="351">
                  <c:v>22.55</c:v>
                </c:pt>
                <c:pt idx="352">
                  <c:v>22.6</c:v>
                </c:pt>
                <c:pt idx="353">
                  <c:v>22.65</c:v>
                </c:pt>
                <c:pt idx="354">
                  <c:v>22.7</c:v>
                </c:pt>
                <c:pt idx="355">
                  <c:v>22.75</c:v>
                </c:pt>
                <c:pt idx="356">
                  <c:v>22.8</c:v>
                </c:pt>
                <c:pt idx="357">
                  <c:v>22.85</c:v>
                </c:pt>
                <c:pt idx="358">
                  <c:v>22.9</c:v>
                </c:pt>
                <c:pt idx="359">
                  <c:v>22.95</c:v>
                </c:pt>
                <c:pt idx="360">
                  <c:v>23</c:v>
                </c:pt>
                <c:pt idx="361">
                  <c:v>23.05</c:v>
                </c:pt>
                <c:pt idx="362">
                  <c:v>23.1</c:v>
                </c:pt>
                <c:pt idx="363">
                  <c:v>23.15</c:v>
                </c:pt>
                <c:pt idx="364">
                  <c:v>23.2</c:v>
                </c:pt>
                <c:pt idx="365">
                  <c:v>23.25</c:v>
                </c:pt>
                <c:pt idx="366">
                  <c:v>23.3</c:v>
                </c:pt>
                <c:pt idx="367">
                  <c:v>23.35</c:v>
                </c:pt>
                <c:pt idx="368">
                  <c:v>23.4</c:v>
                </c:pt>
                <c:pt idx="369">
                  <c:v>23.45</c:v>
                </c:pt>
                <c:pt idx="370">
                  <c:v>23.5</c:v>
                </c:pt>
                <c:pt idx="371">
                  <c:v>23.55</c:v>
                </c:pt>
                <c:pt idx="372">
                  <c:v>23.6</c:v>
                </c:pt>
                <c:pt idx="373">
                  <c:v>23.65</c:v>
                </c:pt>
                <c:pt idx="374">
                  <c:v>23.7</c:v>
                </c:pt>
                <c:pt idx="375">
                  <c:v>23.75</c:v>
                </c:pt>
                <c:pt idx="376">
                  <c:v>23.8</c:v>
                </c:pt>
                <c:pt idx="377">
                  <c:v>23.85</c:v>
                </c:pt>
                <c:pt idx="378">
                  <c:v>23.9</c:v>
                </c:pt>
                <c:pt idx="379">
                  <c:v>23.95</c:v>
                </c:pt>
                <c:pt idx="380">
                  <c:v>24</c:v>
                </c:pt>
                <c:pt idx="381">
                  <c:v>24.05</c:v>
                </c:pt>
                <c:pt idx="382">
                  <c:v>24.1</c:v>
                </c:pt>
                <c:pt idx="383">
                  <c:v>24.15</c:v>
                </c:pt>
                <c:pt idx="384">
                  <c:v>24.2</c:v>
                </c:pt>
                <c:pt idx="385">
                  <c:v>24.25</c:v>
                </c:pt>
                <c:pt idx="386">
                  <c:v>24.3</c:v>
                </c:pt>
                <c:pt idx="387">
                  <c:v>24.35</c:v>
                </c:pt>
                <c:pt idx="388">
                  <c:v>24.4</c:v>
                </c:pt>
                <c:pt idx="389">
                  <c:v>24.45</c:v>
                </c:pt>
                <c:pt idx="390">
                  <c:v>24.5</c:v>
                </c:pt>
                <c:pt idx="391">
                  <c:v>24.55</c:v>
                </c:pt>
                <c:pt idx="392">
                  <c:v>24.6</c:v>
                </c:pt>
                <c:pt idx="393">
                  <c:v>24.65</c:v>
                </c:pt>
                <c:pt idx="394">
                  <c:v>24.7</c:v>
                </c:pt>
                <c:pt idx="395">
                  <c:v>24.75</c:v>
                </c:pt>
                <c:pt idx="396">
                  <c:v>24.8</c:v>
                </c:pt>
                <c:pt idx="397">
                  <c:v>24.85</c:v>
                </c:pt>
                <c:pt idx="398">
                  <c:v>24.9</c:v>
                </c:pt>
                <c:pt idx="399">
                  <c:v>24.95</c:v>
                </c:pt>
                <c:pt idx="400">
                  <c:v>25</c:v>
                </c:pt>
                <c:pt idx="401">
                  <c:v>25.05</c:v>
                </c:pt>
                <c:pt idx="402">
                  <c:v>25.1</c:v>
                </c:pt>
                <c:pt idx="403">
                  <c:v>25.15</c:v>
                </c:pt>
                <c:pt idx="404">
                  <c:v>25.2</c:v>
                </c:pt>
                <c:pt idx="405">
                  <c:v>25.25</c:v>
                </c:pt>
                <c:pt idx="406">
                  <c:v>25.3</c:v>
                </c:pt>
                <c:pt idx="407">
                  <c:v>25.35</c:v>
                </c:pt>
                <c:pt idx="408">
                  <c:v>25.4</c:v>
                </c:pt>
                <c:pt idx="409">
                  <c:v>25.45</c:v>
                </c:pt>
                <c:pt idx="410">
                  <c:v>25.5</c:v>
                </c:pt>
                <c:pt idx="411">
                  <c:v>25.55</c:v>
                </c:pt>
                <c:pt idx="412">
                  <c:v>25.6</c:v>
                </c:pt>
                <c:pt idx="413">
                  <c:v>25.65</c:v>
                </c:pt>
                <c:pt idx="414">
                  <c:v>25.7</c:v>
                </c:pt>
                <c:pt idx="415">
                  <c:v>25.75</c:v>
                </c:pt>
                <c:pt idx="416">
                  <c:v>25.8</c:v>
                </c:pt>
                <c:pt idx="417">
                  <c:v>25.85</c:v>
                </c:pt>
                <c:pt idx="418">
                  <c:v>25.9</c:v>
                </c:pt>
                <c:pt idx="419">
                  <c:v>25.95</c:v>
                </c:pt>
                <c:pt idx="420">
                  <c:v>26</c:v>
                </c:pt>
                <c:pt idx="421">
                  <c:v>26.05</c:v>
                </c:pt>
                <c:pt idx="422">
                  <c:v>26.1</c:v>
                </c:pt>
                <c:pt idx="423">
                  <c:v>26.15</c:v>
                </c:pt>
                <c:pt idx="424">
                  <c:v>26.2</c:v>
                </c:pt>
                <c:pt idx="425">
                  <c:v>26.25</c:v>
                </c:pt>
                <c:pt idx="426">
                  <c:v>26.3</c:v>
                </c:pt>
                <c:pt idx="427">
                  <c:v>26.35</c:v>
                </c:pt>
                <c:pt idx="428">
                  <c:v>26.4</c:v>
                </c:pt>
                <c:pt idx="429">
                  <c:v>26.45</c:v>
                </c:pt>
                <c:pt idx="430">
                  <c:v>26.5</c:v>
                </c:pt>
                <c:pt idx="431">
                  <c:v>26.55</c:v>
                </c:pt>
                <c:pt idx="432">
                  <c:v>26.6</c:v>
                </c:pt>
                <c:pt idx="433">
                  <c:v>26.65</c:v>
                </c:pt>
                <c:pt idx="434">
                  <c:v>26.7</c:v>
                </c:pt>
                <c:pt idx="435">
                  <c:v>26.75</c:v>
                </c:pt>
                <c:pt idx="436">
                  <c:v>26.8</c:v>
                </c:pt>
                <c:pt idx="437">
                  <c:v>26.85</c:v>
                </c:pt>
                <c:pt idx="438">
                  <c:v>26.9</c:v>
                </c:pt>
                <c:pt idx="439">
                  <c:v>26.95</c:v>
                </c:pt>
                <c:pt idx="440">
                  <c:v>27</c:v>
                </c:pt>
                <c:pt idx="441">
                  <c:v>27.05</c:v>
                </c:pt>
                <c:pt idx="442">
                  <c:v>27.1</c:v>
                </c:pt>
                <c:pt idx="443">
                  <c:v>27.15</c:v>
                </c:pt>
                <c:pt idx="444">
                  <c:v>27.2</c:v>
                </c:pt>
                <c:pt idx="445">
                  <c:v>27.25</c:v>
                </c:pt>
                <c:pt idx="446">
                  <c:v>27.3</c:v>
                </c:pt>
                <c:pt idx="447">
                  <c:v>27.35</c:v>
                </c:pt>
                <c:pt idx="448">
                  <c:v>27.4</c:v>
                </c:pt>
                <c:pt idx="449">
                  <c:v>27.45</c:v>
                </c:pt>
                <c:pt idx="450">
                  <c:v>27.5</c:v>
                </c:pt>
                <c:pt idx="451">
                  <c:v>27.55</c:v>
                </c:pt>
                <c:pt idx="452">
                  <c:v>27.6</c:v>
                </c:pt>
                <c:pt idx="453">
                  <c:v>27.65</c:v>
                </c:pt>
                <c:pt idx="454">
                  <c:v>27.7</c:v>
                </c:pt>
                <c:pt idx="455">
                  <c:v>27.75</c:v>
                </c:pt>
                <c:pt idx="456">
                  <c:v>27.8</c:v>
                </c:pt>
                <c:pt idx="457">
                  <c:v>27.85</c:v>
                </c:pt>
                <c:pt idx="458">
                  <c:v>27.9</c:v>
                </c:pt>
                <c:pt idx="459">
                  <c:v>27.95</c:v>
                </c:pt>
                <c:pt idx="460">
                  <c:v>28</c:v>
                </c:pt>
                <c:pt idx="461">
                  <c:v>28.05</c:v>
                </c:pt>
                <c:pt idx="462">
                  <c:v>28.1</c:v>
                </c:pt>
                <c:pt idx="463">
                  <c:v>28.15</c:v>
                </c:pt>
                <c:pt idx="464">
                  <c:v>28.2</c:v>
                </c:pt>
                <c:pt idx="465">
                  <c:v>28.25</c:v>
                </c:pt>
                <c:pt idx="466">
                  <c:v>28.3</c:v>
                </c:pt>
                <c:pt idx="467">
                  <c:v>28.35</c:v>
                </c:pt>
                <c:pt idx="468">
                  <c:v>28.4</c:v>
                </c:pt>
                <c:pt idx="469">
                  <c:v>28.45</c:v>
                </c:pt>
                <c:pt idx="470">
                  <c:v>28.5</c:v>
                </c:pt>
                <c:pt idx="471">
                  <c:v>28.55</c:v>
                </c:pt>
                <c:pt idx="472">
                  <c:v>28.6</c:v>
                </c:pt>
                <c:pt idx="473">
                  <c:v>28.65</c:v>
                </c:pt>
                <c:pt idx="474">
                  <c:v>28.7</c:v>
                </c:pt>
                <c:pt idx="475">
                  <c:v>28.75</c:v>
                </c:pt>
                <c:pt idx="476">
                  <c:v>28.8</c:v>
                </c:pt>
                <c:pt idx="477">
                  <c:v>28.85</c:v>
                </c:pt>
                <c:pt idx="478">
                  <c:v>28.9</c:v>
                </c:pt>
                <c:pt idx="479">
                  <c:v>28.95</c:v>
                </c:pt>
                <c:pt idx="480">
                  <c:v>29</c:v>
                </c:pt>
                <c:pt idx="481">
                  <c:v>29.05</c:v>
                </c:pt>
                <c:pt idx="482">
                  <c:v>29.1</c:v>
                </c:pt>
                <c:pt idx="483">
                  <c:v>29.15</c:v>
                </c:pt>
                <c:pt idx="484">
                  <c:v>29.2</c:v>
                </c:pt>
                <c:pt idx="485">
                  <c:v>29.25</c:v>
                </c:pt>
                <c:pt idx="486">
                  <c:v>29.3</c:v>
                </c:pt>
                <c:pt idx="487">
                  <c:v>29.35</c:v>
                </c:pt>
                <c:pt idx="488">
                  <c:v>29.4</c:v>
                </c:pt>
                <c:pt idx="489">
                  <c:v>29.45</c:v>
                </c:pt>
                <c:pt idx="490">
                  <c:v>29.5</c:v>
                </c:pt>
                <c:pt idx="491">
                  <c:v>29.55</c:v>
                </c:pt>
                <c:pt idx="492">
                  <c:v>29.6</c:v>
                </c:pt>
                <c:pt idx="493">
                  <c:v>29.65</c:v>
                </c:pt>
                <c:pt idx="494">
                  <c:v>29.7</c:v>
                </c:pt>
                <c:pt idx="495">
                  <c:v>29.75</c:v>
                </c:pt>
                <c:pt idx="496">
                  <c:v>29.8</c:v>
                </c:pt>
                <c:pt idx="497">
                  <c:v>29.85</c:v>
                </c:pt>
                <c:pt idx="498">
                  <c:v>29.9</c:v>
                </c:pt>
                <c:pt idx="499">
                  <c:v>29.95</c:v>
                </c:pt>
                <c:pt idx="500">
                  <c:v>30</c:v>
                </c:pt>
                <c:pt idx="501">
                  <c:v>30.05</c:v>
                </c:pt>
                <c:pt idx="502">
                  <c:v>30.1</c:v>
                </c:pt>
                <c:pt idx="503">
                  <c:v>30.15</c:v>
                </c:pt>
                <c:pt idx="504">
                  <c:v>30.2</c:v>
                </c:pt>
                <c:pt idx="505">
                  <c:v>30.25</c:v>
                </c:pt>
                <c:pt idx="506">
                  <c:v>30.3</c:v>
                </c:pt>
                <c:pt idx="507">
                  <c:v>30.35</c:v>
                </c:pt>
                <c:pt idx="508">
                  <c:v>30.4</c:v>
                </c:pt>
                <c:pt idx="509">
                  <c:v>30.45</c:v>
                </c:pt>
                <c:pt idx="510">
                  <c:v>30.5</c:v>
                </c:pt>
                <c:pt idx="511">
                  <c:v>30.55</c:v>
                </c:pt>
                <c:pt idx="512">
                  <c:v>30.6</c:v>
                </c:pt>
                <c:pt idx="513">
                  <c:v>30.65</c:v>
                </c:pt>
                <c:pt idx="514">
                  <c:v>30.7</c:v>
                </c:pt>
                <c:pt idx="515">
                  <c:v>30.75</c:v>
                </c:pt>
                <c:pt idx="516">
                  <c:v>30.8</c:v>
                </c:pt>
                <c:pt idx="517">
                  <c:v>30.85</c:v>
                </c:pt>
                <c:pt idx="518">
                  <c:v>30.9</c:v>
                </c:pt>
                <c:pt idx="519">
                  <c:v>30.95</c:v>
                </c:pt>
                <c:pt idx="520">
                  <c:v>31</c:v>
                </c:pt>
                <c:pt idx="521">
                  <c:v>31.05</c:v>
                </c:pt>
                <c:pt idx="522">
                  <c:v>31.1</c:v>
                </c:pt>
                <c:pt idx="523">
                  <c:v>31.15</c:v>
                </c:pt>
                <c:pt idx="524">
                  <c:v>31.2</c:v>
                </c:pt>
                <c:pt idx="525">
                  <c:v>31.25</c:v>
                </c:pt>
                <c:pt idx="526">
                  <c:v>31.3</c:v>
                </c:pt>
                <c:pt idx="527">
                  <c:v>31.35</c:v>
                </c:pt>
                <c:pt idx="528">
                  <c:v>31.4</c:v>
                </c:pt>
                <c:pt idx="529">
                  <c:v>31.45</c:v>
                </c:pt>
                <c:pt idx="530">
                  <c:v>31.5</c:v>
                </c:pt>
                <c:pt idx="531">
                  <c:v>31.55</c:v>
                </c:pt>
                <c:pt idx="532">
                  <c:v>31.6</c:v>
                </c:pt>
                <c:pt idx="533">
                  <c:v>31.65</c:v>
                </c:pt>
                <c:pt idx="534">
                  <c:v>31.7</c:v>
                </c:pt>
                <c:pt idx="535">
                  <c:v>31.75</c:v>
                </c:pt>
                <c:pt idx="536">
                  <c:v>31.8</c:v>
                </c:pt>
                <c:pt idx="537">
                  <c:v>31.85</c:v>
                </c:pt>
                <c:pt idx="538">
                  <c:v>31.9</c:v>
                </c:pt>
                <c:pt idx="539">
                  <c:v>31.95</c:v>
                </c:pt>
                <c:pt idx="540">
                  <c:v>32</c:v>
                </c:pt>
                <c:pt idx="541">
                  <c:v>32.049999999999997</c:v>
                </c:pt>
                <c:pt idx="542">
                  <c:v>32.1</c:v>
                </c:pt>
                <c:pt idx="543">
                  <c:v>32.15</c:v>
                </c:pt>
                <c:pt idx="544">
                  <c:v>32.200000000000003</c:v>
                </c:pt>
                <c:pt idx="545">
                  <c:v>32.25</c:v>
                </c:pt>
                <c:pt idx="546">
                  <c:v>32.299999999999997</c:v>
                </c:pt>
                <c:pt idx="547">
                  <c:v>32.35</c:v>
                </c:pt>
                <c:pt idx="548">
                  <c:v>32.4</c:v>
                </c:pt>
                <c:pt idx="549">
                  <c:v>32.450000000000003</c:v>
                </c:pt>
                <c:pt idx="550">
                  <c:v>32.5</c:v>
                </c:pt>
                <c:pt idx="551">
                  <c:v>32.549999999999997</c:v>
                </c:pt>
                <c:pt idx="552">
                  <c:v>32.6</c:v>
                </c:pt>
                <c:pt idx="553">
                  <c:v>32.65</c:v>
                </c:pt>
                <c:pt idx="554">
                  <c:v>32.700000000000003</c:v>
                </c:pt>
                <c:pt idx="555">
                  <c:v>32.75</c:v>
                </c:pt>
                <c:pt idx="556">
                  <c:v>32.799999999999997</c:v>
                </c:pt>
                <c:pt idx="557">
                  <c:v>32.85</c:v>
                </c:pt>
                <c:pt idx="558">
                  <c:v>32.9</c:v>
                </c:pt>
                <c:pt idx="559">
                  <c:v>32.950000000000003</c:v>
                </c:pt>
                <c:pt idx="560">
                  <c:v>33</c:v>
                </c:pt>
                <c:pt idx="561">
                  <c:v>33.049999999999997</c:v>
                </c:pt>
                <c:pt idx="562">
                  <c:v>33.1</c:v>
                </c:pt>
                <c:pt idx="563">
                  <c:v>33.15</c:v>
                </c:pt>
                <c:pt idx="564">
                  <c:v>33.200000000000003</c:v>
                </c:pt>
                <c:pt idx="565">
                  <c:v>33.25</c:v>
                </c:pt>
                <c:pt idx="566">
                  <c:v>33.299999999999997</c:v>
                </c:pt>
                <c:pt idx="567">
                  <c:v>33.35</c:v>
                </c:pt>
                <c:pt idx="568">
                  <c:v>33.4</c:v>
                </c:pt>
                <c:pt idx="569">
                  <c:v>33.450000000000003</c:v>
                </c:pt>
                <c:pt idx="570">
                  <c:v>33.5</c:v>
                </c:pt>
                <c:pt idx="571">
                  <c:v>33.549999999999997</c:v>
                </c:pt>
                <c:pt idx="572">
                  <c:v>33.6</c:v>
                </c:pt>
                <c:pt idx="573">
                  <c:v>33.65</c:v>
                </c:pt>
                <c:pt idx="574">
                  <c:v>33.700000000000003</c:v>
                </c:pt>
                <c:pt idx="575">
                  <c:v>33.75</c:v>
                </c:pt>
                <c:pt idx="576">
                  <c:v>33.799999999999997</c:v>
                </c:pt>
                <c:pt idx="577">
                  <c:v>33.85</c:v>
                </c:pt>
                <c:pt idx="578">
                  <c:v>33.9</c:v>
                </c:pt>
                <c:pt idx="579">
                  <c:v>33.950000000000003</c:v>
                </c:pt>
                <c:pt idx="580">
                  <c:v>34</c:v>
                </c:pt>
                <c:pt idx="581">
                  <c:v>34.049999999999997</c:v>
                </c:pt>
                <c:pt idx="582">
                  <c:v>34.1</c:v>
                </c:pt>
                <c:pt idx="583">
                  <c:v>34.15</c:v>
                </c:pt>
                <c:pt idx="584">
                  <c:v>34.200000000000003</c:v>
                </c:pt>
                <c:pt idx="585">
                  <c:v>34.25</c:v>
                </c:pt>
                <c:pt idx="586">
                  <c:v>34.299999999999997</c:v>
                </c:pt>
                <c:pt idx="587">
                  <c:v>34.35</c:v>
                </c:pt>
                <c:pt idx="588">
                  <c:v>34.4</c:v>
                </c:pt>
                <c:pt idx="589">
                  <c:v>34.450000000000003</c:v>
                </c:pt>
                <c:pt idx="590">
                  <c:v>34.5</c:v>
                </c:pt>
                <c:pt idx="591">
                  <c:v>34.549999999999997</c:v>
                </c:pt>
                <c:pt idx="592">
                  <c:v>34.6</c:v>
                </c:pt>
                <c:pt idx="593">
                  <c:v>34.65</c:v>
                </c:pt>
                <c:pt idx="594">
                  <c:v>34.700000000000003</c:v>
                </c:pt>
                <c:pt idx="595">
                  <c:v>34.75</c:v>
                </c:pt>
                <c:pt idx="596">
                  <c:v>34.799999999999997</c:v>
                </c:pt>
                <c:pt idx="597">
                  <c:v>34.85</c:v>
                </c:pt>
                <c:pt idx="598">
                  <c:v>34.9</c:v>
                </c:pt>
                <c:pt idx="599">
                  <c:v>34.950000000000003</c:v>
                </c:pt>
                <c:pt idx="600">
                  <c:v>35</c:v>
                </c:pt>
                <c:pt idx="601">
                  <c:v>35.049999999999997</c:v>
                </c:pt>
                <c:pt idx="602">
                  <c:v>35.1</c:v>
                </c:pt>
                <c:pt idx="603">
                  <c:v>35.15</c:v>
                </c:pt>
                <c:pt idx="604">
                  <c:v>35.200000000000003</c:v>
                </c:pt>
                <c:pt idx="605">
                  <c:v>35.25</c:v>
                </c:pt>
                <c:pt idx="606">
                  <c:v>35.299999999999997</c:v>
                </c:pt>
                <c:pt idx="607">
                  <c:v>35.35</c:v>
                </c:pt>
                <c:pt idx="608">
                  <c:v>35.4</c:v>
                </c:pt>
                <c:pt idx="609">
                  <c:v>35.450000000000003</c:v>
                </c:pt>
                <c:pt idx="610">
                  <c:v>35.5</c:v>
                </c:pt>
                <c:pt idx="611">
                  <c:v>35.549999999999997</c:v>
                </c:pt>
                <c:pt idx="612">
                  <c:v>35.6</c:v>
                </c:pt>
                <c:pt idx="613">
                  <c:v>35.65</c:v>
                </c:pt>
                <c:pt idx="614">
                  <c:v>35.700000000000003</c:v>
                </c:pt>
                <c:pt idx="615">
                  <c:v>35.75</c:v>
                </c:pt>
                <c:pt idx="616">
                  <c:v>35.799999999999997</c:v>
                </c:pt>
                <c:pt idx="617">
                  <c:v>35.85</c:v>
                </c:pt>
                <c:pt idx="618">
                  <c:v>35.9</c:v>
                </c:pt>
                <c:pt idx="619">
                  <c:v>35.950000000000003</c:v>
                </c:pt>
                <c:pt idx="620">
                  <c:v>36</c:v>
                </c:pt>
                <c:pt idx="621">
                  <c:v>36.049999999999997</c:v>
                </c:pt>
                <c:pt idx="622">
                  <c:v>36.1</c:v>
                </c:pt>
                <c:pt idx="623">
                  <c:v>36.15</c:v>
                </c:pt>
                <c:pt idx="624">
                  <c:v>36.200000000000003</c:v>
                </c:pt>
                <c:pt idx="625">
                  <c:v>36.25</c:v>
                </c:pt>
                <c:pt idx="626">
                  <c:v>36.299999999999997</c:v>
                </c:pt>
                <c:pt idx="627">
                  <c:v>36.35</c:v>
                </c:pt>
                <c:pt idx="628">
                  <c:v>36.4</c:v>
                </c:pt>
                <c:pt idx="629">
                  <c:v>36.450000000000003</c:v>
                </c:pt>
                <c:pt idx="630">
                  <c:v>36.5</c:v>
                </c:pt>
                <c:pt idx="631">
                  <c:v>36.549999999999997</c:v>
                </c:pt>
                <c:pt idx="632">
                  <c:v>36.6</c:v>
                </c:pt>
                <c:pt idx="633">
                  <c:v>36.65</c:v>
                </c:pt>
                <c:pt idx="634">
                  <c:v>36.700000000000003</c:v>
                </c:pt>
                <c:pt idx="635">
                  <c:v>36.75</c:v>
                </c:pt>
                <c:pt idx="636">
                  <c:v>36.799999999999997</c:v>
                </c:pt>
                <c:pt idx="637">
                  <c:v>36.85</c:v>
                </c:pt>
                <c:pt idx="638">
                  <c:v>36.9</c:v>
                </c:pt>
                <c:pt idx="639">
                  <c:v>36.950000000000003</c:v>
                </c:pt>
                <c:pt idx="640">
                  <c:v>37</c:v>
                </c:pt>
                <c:pt idx="641">
                  <c:v>37.049999999999997</c:v>
                </c:pt>
                <c:pt idx="642">
                  <c:v>37.1</c:v>
                </c:pt>
                <c:pt idx="643">
                  <c:v>37.15</c:v>
                </c:pt>
                <c:pt idx="644">
                  <c:v>37.200000000000003</c:v>
                </c:pt>
                <c:pt idx="645">
                  <c:v>37.25</c:v>
                </c:pt>
                <c:pt idx="646">
                  <c:v>37.299999999999997</c:v>
                </c:pt>
                <c:pt idx="647">
                  <c:v>37.35</c:v>
                </c:pt>
                <c:pt idx="648">
                  <c:v>37.4</c:v>
                </c:pt>
                <c:pt idx="649">
                  <c:v>37.450000000000003</c:v>
                </c:pt>
                <c:pt idx="650">
                  <c:v>37.5</c:v>
                </c:pt>
                <c:pt idx="651">
                  <c:v>37.549999999999997</c:v>
                </c:pt>
                <c:pt idx="652">
                  <c:v>37.6</c:v>
                </c:pt>
                <c:pt idx="653">
                  <c:v>37.65</c:v>
                </c:pt>
                <c:pt idx="654">
                  <c:v>37.700000000000003</c:v>
                </c:pt>
                <c:pt idx="655">
                  <c:v>37.75</c:v>
                </c:pt>
                <c:pt idx="656">
                  <c:v>37.799999999999997</c:v>
                </c:pt>
                <c:pt idx="657">
                  <c:v>37.85</c:v>
                </c:pt>
                <c:pt idx="658">
                  <c:v>37.9</c:v>
                </c:pt>
                <c:pt idx="659">
                  <c:v>37.950000000000003</c:v>
                </c:pt>
                <c:pt idx="660">
                  <c:v>38</c:v>
                </c:pt>
                <c:pt idx="661">
                  <c:v>38.049999999999997</c:v>
                </c:pt>
                <c:pt idx="662">
                  <c:v>38.1</c:v>
                </c:pt>
                <c:pt idx="663">
                  <c:v>38.15</c:v>
                </c:pt>
                <c:pt idx="664">
                  <c:v>38.200000000000003</c:v>
                </c:pt>
                <c:pt idx="665">
                  <c:v>38.25</c:v>
                </c:pt>
                <c:pt idx="666">
                  <c:v>38.299999999999997</c:v>
                </c:pt>
                <c:pt idx="667">
                  <c:v>38.35</c:v>
                </c:pt>
                <c:pt idx="668">
                  <c:v>38.4</c:v>
                </c:pt>
                <c:pt idx="669">
                  <c:v>38.450000000000003</c:v>
                </c:pt>
                <c:pt idx="670">
                  <c:v>38.5</c:v>
                </c:pt>
                <c:pt idx="671">
                  <c:v>38.549999999999997</c:v>
                </c:pt>
                <c:pt idx="672">
                  <c:v>38.6</c:v>
                </c:pt>
                <c:pt idx="673">
                  <c:v>38.65</c:v>
                </c:pt>
                <c:pt idx="674">
                  <c:v>38.700000000000003</c:v>
                </c:pt>
                <c:pt idx="675">
                  <c:v>38.75</c:v>
                </c:pt>
                <c:pt idx="676">
                  <c:v>38.799999999999997</c:v>
                </c:pt>
                <c:pt idx="677">
                  <c:v>38.85</c:v>
                </c:pt>
                <c:pt idx="678">
                  <c:v>38.9</c:v>
                </c:pt>
                <c:pt idx="679">
                  <c:v>38.950000000000003</c:v>
                </c:pt>
                <c:pt idx="680">
                  <c:v>39</c:v>
                </c:pt>
                <c:pt idx="681">
                  <c:v>39.049999999999997</c:v>
                </c:pt>
                <c:pt idx="682">
                  <c:v>39.1</c:v>
                </c:pt>
                <c:pt idx="683">
                  <c:v>39.15</c:v>
                </c:pt>
                <c:pt idx="684">
                  <c:v>39.200000000000003</c:v>
                </c:pt>
                <c:pt idx="685">
                  <c:v>39.25</c:v>
                </c:pt>
                <c:pt idx="686">
                  <c:v>39.299999999999997</c:v>
                </c:pt>
                <c:pt idx="687">
                  <c:v>39.35</c:v>
                </c:pt>
                <c:pt idx="688">
                  <c:v>39.4</c:v>
                </c:pt>
                <c:pt idx="689">
                  <c:v>39.450000000000003</c:v>
                </c:pt>
                <c:pt idx="690">
                  <c:v>39.5</c:v>
                </c:pt>
                <c:pt idx="691">
                  <c:v>39.549999999999997</c:v>
                </c:pt>
                <c:pt idx="692">
                  <c:v>39.6</c:v>
                </c:pt>
                <c:pt idx="693">
                  <c:v>39.65</c:v>
                </c:pt>
                <c:pt idx="694">
                  <c:v>39.700000000000003</c:v>
                </c:pt>
                <c:pt idx="695">
                  <c:v>39.75</c:v>
                </c:pt>
                <c:pt idx="696">
                  <c:v>39.799999999999997</c:v>
                </c:pt>
                <c:pt idx="697">
                  <c:v>39.85</c:v>
                </c:pt>
                <c:pt idx="698">
                  <c:v>39.9</c:v>
                </c:pt>
                <c:pt idx="699">
                  <c:v>39.950000000000003</c:v>
                </c:pt>
                <c:pt idx="700">
                  <c:v>40</c:v>
                </c:pt>
                <c:pt idx="701">
                  <c:v>40.049999999999997</c:v>
                </c:pt>
                <c:pt idx="702">
                  <c:v>40.1</c:v>
                </c:pt>
                <c:pt idx="703">
                  <c:v>40.15</c:v>
                </c:pt>
                <c:pt idx="704">
                  <c:v>40.200000000000003</c:v>
                </c:pt>
                <c:pt idx="705">
                  <c:v>40.25</c:v>
                </c:pt>
                <c:pt idx="706">
                  <c:v>40.299999999999997</c:v>
                </c:pt>
                <c:pt idx="707">
                  <c:v>40.35</c:v>
                </c:pt>
                <c:pt idx="708">
                  <c:v>40.4</c:v>
                </c:pt>
                <c:pt idx="709">
                  <c:v>40.450000000000003</c:v>
                </c:pt>
                <c:pt idx="710">
                  <c:v>40.5</c:v>
                </c:pt>
                <c:pt idx="711">
                  <c:v>40.549999999999997</c:v>
                </c:pt>
                <c:pt idx="712">
                  <c:v>40.6</c:v>
                </c:pt>
                <c:pt idx="713">
                  <c:v>40.65</c:v>
                </c:pt>
                <c:pt idx="714">
                  <c:v>40.700000000000003</c:v>
                </c:pt>
                <c:pt idx="715">
                  <c:v>40.75</c:v>
                </c:pt>
                <c:pt idx="716">
                  <c:v>40.799999999999997</c:v>
                </c:pt>
                <c:pt idx="717">
                  <c:v>40.85</c:v>
                </c:pt>
                <c:pt idx="718">
                  <c:v>40.9</c:v>
                </c:pt>
                <c:pt idx="719">
                  <c:v>40.950000000000003</c:v>
                </c:pt>
                <c:pt idx="720">
                  <c:v>41</c:v>
                </c:pt>
                <c:pt idx="721">
                  <c:v>41.05</c:v>
                </c:pt>
                <c:pt idx="722">
                  <c:v>41.1</c:v>
                </c:pt>
                <c:pt idx="723">
                  <c:v>41.15</c:v>
                </c:pt>
                <c:pt idx="724">
                  <c:v>41.2</c:v>
                </c:pt>
                <c:pt idx="725">
                  <c:v>41.25</c:v>
                </c:pt>
                <c:pt idx="726">
                  <c:v>41.3</c:v>
                </c:pt>
                <c:pt idx="727">
                  <c:v>41.35</c:v>
                </c:pt>
                <c:pt idx="728">
                  <c:v>41.4</c:v>
                </c:pt>
                <c:pt idx="729">
                  <c:v>41.45</c:v>
                </c:pt>
                <c:pt idx="730">
                  <c:v>41.5</c:v>
                </c:pt>
                <c:pt idx="731">
                  <c:v>41.55</c:v>
                </c:pt>
                <c:pt idx="732">
                  <c:v>41.6</c:v>
                </c:pt>
                <c:pt idx="733">
                  <c:v>41.65</c:v>
                </c:pt>
                <c:pt idx="734">
                  <c:v>41.7</c:v>
                </c:pt>
                <c:pt idx="735">
                  <c:v>41.75</c:v>
                </c:pt>
                <c:pt idx="736">
                  <c:v>41.8</c:v>
                </c:pt>
                <c:pt idx="737">
                  <c:v>41.85</c:v>
                </c:pt>
                <c:pt idx="738">
                  <c:v>41.9</c:v>
                </c:pt>
                <c:pt idx="739">
                  <c:v>41.95</c:v>
                </c:pt>
                <c:pt idx="740">
                  <c:v>42</c:v>
                </c:pt>
                <c:pt idx="741">
                  <c:v>42.05</c:v>
                </c:pt>
                <c:pt idx="742">
                  <c:v>42.1</c:v>
                </c:pt>
                <c:pt idx="743">
                  <c:v>42.15</c:v>
                </c:pt>
                <c:pt idx="744">
                  <c:v>42.2</c:v>
                </c:pt>
                <c:pt idx="745">
                  <c:v>42.25</c:v>
                </c:pt>
                <c:pt idx="746">
                  <c:v>42.3</c:v>
                </c:pt>
                <c:pt idx="747">
                  <c:v>42.35</c:v>
                </c:pt>
                <c:pt idx="748">
                  <c:v>42.4</c:v>
                </c:pt>
                <c:pt idx="749">
                  <c:v>42.45</c:v>
                </c:pt>
                <c:pt idx="750">
                  <c:v>42.5</c:v>
                </c:pt>
                <c:pt idx="751">
                  <c:v>42.55</c:v>
                </c:pt>
                <c:pt idx="752">
                  <c:v>42.6</c:v>
                </c:pt>
                <c:pt idx="753">
                  <c:v>42.65</c:v>
                </c:pt>
                <c:pt idx="754">
                  <c:v>42.7</c:v>
                </c:pt>
                <c:pt idx="755">
                  <c:v>42.75</c:v>
                </c:pt>
                <c:pt idx="756">
                  <c:v>42.8</c:v>
                </c:pt>
                <c:pt idx="757">
                  <c:v>42.85</c:v>
                </c:pt>
                <c:pt idx="758">
                  <c:v>42.9</c:v>
                </c:pt>
                <c:pt idx="759">
                  <c:v>42.95</c:v>
                </c:pt>
                <c:pt idx="760">
                  <c:v>43</c:v>
                </c:pt>
                <c:pt idx="761">
                  <c:v>43.05</c:v>
                </c:pt>
                <c:pt idx="762">
                  <c:v>43.1</c:v>
                </c:pt>
                <c:pt idx="763">
                  <c:v>43.15</c:v>
                </c:pt>
                <c:pt idx="764">
                  <c:v>43.2</c:v>
                </c:pt>
                <c:pt idx="765">
                  <c:v>43.25</c:v>
                </c:pt>
                <c:pt idx="766">
                  <c:v>43.3</c:v>
                </c:pt>
                <c:pt idx="767">
                  <c:v>43.35</c:v>
                </c:pt>
                <c:pt idx="768">
                  <c:v>43.4</c:v>
                </c:pt>
                <c:pt idx="769">
                  <c:v>43.45</c:v>
                </c:pt>
                <c:pt idx="770">
                  <c:v>43.5</c:v>
                </c:pt>
                <c:pt idx="771">
                  <c:v>43.55</c:v>
                </c:pt>
                <c:pt idx="772">
                  <c:v>43.6</c:v>
                </c:pt>
                <c:pt idx="773">
                  <c:v>43.65</c:v>
                </c:pt>
                <c:pt idx="774">
                  <c:v>43.7</c:v>
                </c:pt>
                <c:pt idx="775">
                  <c:v>43.75</c:v>
                </c:pt>
                <c:pt idx="776">
                  <c:v>43.8</c:v>
                </c:pt>
                <c:pt idx="777">
                  <c:v>43.85</c:v>
                </c:pt>
                <c:pt idx="778">
                  <c:v>43.9</c:v>
                </c:pt>
                <c:pt idx="779">
                  <c:v>43.95</c:v>
                </c:pt>
                <c:pt idx="780">
                  <c:v>44</c:v>
                </c:pt>
                <c:pt idx="781">
                  <c:v>44.05</c:v>
                </c:pt>
                <c:pt idx="782">
                  <c:v>44.1</c:v>
                </c:pt>
                <c:pt idx="783">
                  <c:v>44.15</c:v>
                </c:pt>
                <c:pt idx="784">
                  <c:v>44.2</c:v>
                </c:pt>
                <c:pt idx="785">
                  <c:v>44.25</c:v>
                </c:pt>
                <c:pt idx="786">
                  <c:v>44.3</c:v>
                </c:pt>
                <c:pt idx="787">
                  <c:v>44.35</c:v>
                </c:pt>
                <c:pt idx="788">
                  <c:v>44.4</c:v>
                </c:pt>
                <c:pt idx="789">
                  <c:v>44.45</c:v>
                </c:pt>
                <c:pt idx="790">
                  <c:v>44.5</c:v>
                </c:pt>
                <c:pt idx="791">
                  <c:v>44.55</c:v>
                </c:pt>
                <c:pt idx="792">
                  <c:v>44.6</c:v>
                </c:pt>
                <c:pt idx="793">
                  <c:v>44.65</c:v>
                </c:pt>
                <c:pt idx="794">
                  <c:v>44.7</c:v>
                </c:pt>
                <c:pt idx="795">
                  <c:v>44.75</c:v>
                </c:pt>
                <c:pt idx="796">
                  <c:v>44.8</c:v>
                </c:pt>
                <c:pt idx="797">
                  <c:v>44.85</c:v>
                </c:pt>
                <c:pt idx="798">
                  <c:v>44.9</c:v>
                </c:pt>
                <c:pt idx="799">
                  <c:v>44.95</c:v>
                </c:pt>
                <c:pt idx="800">
                  <c:v>45</c:v>
                </c:pt>
                <c:pt idx="801">
                  <c:v>45.05</c:v>
                </c:pt>
                <c:pt idx="802">
                  <c:v>45.1</c:v>
                </c:pt>
                <c:pt idx="803">
                  <c:v>45.15</c:v>
                </c:pt>
                <c:pt idx="804">
                  <c:v>45.2</c:v>
                </c:pt>
                <c:pt idx="805">
                  <c:v>45.25</c:v>
                </c:pt>
                <c:pt idx="806">
                  <c:v>45.3</c:v>
                </c:pt>
                <c:pt idx="807">
                  <c:v>45.35</c:v>
                </c:pt>
                <c:pt idx="808">
                  <c:v>45.4</c:v>
                </c:pt>
                <c:pt idx="809">
                  <c:v>45.45</c:v>
                </c:pt>
                <c:pt idx="810">
                  <c:v>45.5</c:v>
                </c:pt>
                <c:pt idx="811">
                  <c:v>45.55</c:v>
                </c:pt>
                <c:pt idx="812">
                  <c:v>45.6</c:v>
                </c:pt>
                <c:pt idx="813">
                  <c:v>45.65</c:v>
                </c:pt>
                <c:pt idx="814">
                  <c:v>45.7</c:v>
                </c:pt>
                <c:pt idx="815">
                  <c:v>45.75</c:v>
                </c:pt>
                <c:pt idx="816">
                  <c:v>45.8</c:v>
                </c:pt>
                <c:pt idx="817">
                  <c:v>45.85</c:v>
                </c:pt>
                <c:pt idx="818">
                  <c:v>45.9</c:v>
                </c:pt>
                <c:pt idx="819">
                  <c:v>45.95</c:v>
                </c:pt>
                <c:pt idx="820">
                  <c:v>46</c:v>
                </c:pt>
                <c:pt idx="821">
                  <c:v>46.05</c:v>
                </c:pt>
                <c:pt idx="822">
                  <c:v>46.1</c:v>
                </c:pt>
                <c:pt idx="823">
                  <c:v>46.15</c:v>
                </c:pt>
                <c:pt idx="824">
                  <c:v>46.2</c:v>
                </c:pt>
                <c:pt idx="825">
                  <c:v>46.25</c:v>
                </c:pt>
                <c:pt idx="826">
                  <c:v>46.3</c:v>
                </c:pt>
                <c:pt idx="827">
                  <c:v>46.35</c:v>
                </c:pt>
                <c:pt idx="828">
                  <c:v>46.4</c:v>
                </c:pt>
                <c:pt idx="829">
                  <c:v>46.45</c:v>
                </c:pt>
                <c:pt idx="830">
                  <c:v>46.5</c:v>
                </c:pt>
                <c:pt idx="831">
                  <c:v>46.55</c:v>
                </c:pt>
                <c:pt idx="832">
                  <c:v>46.6</c:v>
                </c:pt>
                <c:pt idx="833">
                  <c:v>46.65</c:v>
                </c:pt>
                <c:pt idx="834">
                  <c:v>46.7</c:v>
                </c:pt>
                <c:pt idx="835">
                  <c:v>46.75</c:v>
                </c:pt>
                <c:pt idx="836">
                  <c:v>46.8</c:v>
                </c:pt>
                <c:pt idx="837">
                  <c:v>46.85</c:v>
                </c:pt>
                <c:pt idx="838">
                  <c:v>46.9</c:v>
                </c:pt>
                <c:pt idx="839">
                  <c:v>46.95</c:v>
                </c:pt>
                <c:pt idx="840">
                  <c:v>47</c:v>
                </c:pt>
                <c:pt idx="841">
                  <c:v>47.05</c:v>
                </c:pt>
                <c:pt idx="842">
                  <c:v>47.1</c:v>
                </c:pt>
                <c:pt idx="843">
                  <c:v>47.15</c:v>
                </c:pt>
                <c:pt idx="844">
                  <c:v>47.2</c:v>
                </c:pt>
                <c:pt idx="845">
                  <c:v>47.25</c:v>
                </c:pt>
                <c:pt idx="846">
                  <c:v>47.3</c:v>
                </c:pt>
                <c:pt idx="847">
                  <c:v>47.35</c:v>
                </c:pt>
                <c:pt idx="848">
                  <c:v>47.4</c:v>
                </c:pt>
                <c:pt idx="849">
                  <c:v>47.45</c:v>
                </c:pt>
                <c:pt idx="850">
                  <c:v>47.5</c:v>
                </c:pt>
                <c:pt idx="851">
                  <c:v>47.55</c:v>
                </c:pt>
                <c:pt idx="852">
                  <c:v>47.6</c:v>
                </c:pt>
                <c:pt idx="853">
                  <c:v>47.65</c:v>
                </c:pt>
                <c:pt idx="854">
                  <c:v>47.7</c:v>
                </c:pt>
                <c:pt idx="855">
                  <c:v>47.75</c:v>
                </c:pt>
                <c:pt idx="856">
                  <c:v>47.8</c:v>
                </c:pt>
                <c:pt idx="857">
                  <c:v>47.85</c:v>
                </c:pt>
                <c:pt idx="858">
                  <c:v>47.9</c:v>
                </c:pt>
                <c:pt idx="859">
                  <c:v>47.95</c:v>
                </c:pt>
                <c:pt idx="860">
                  <c:v>48</c:v>
                </c:pt>
                <c:pt idx="861">
                  <c:v>48.05</c:v>
                </c:pt>
                <c:pt idx="862">
                  <c:v>48.1</c:v>
                </c:pt>
                <c:pt idx="863">
                  <c:v>48.15</c:v>
                </c:pt>
                <c:pt idx="864">
                  <c:v>48.2</c:v>
                </c:pt>
                <c:pt idx="865">
                  <c:v>48.25</c:v>
                </c:pt>
                <c:pt idx="866">
                  <c:v>48.3</c:v>
                </c:pt>
                <c:pt idx="867">
                  <c:v>48.35</c:v>
                </c:pt>
                <c:pt idx="868">
                  <c:v>48.4</c:v>
                </c:pt>
                <c:pt idx="869">
                  <c:v>48.45</c:v>
                </c:pt>
                <c:pt idx="870">
                  <c:v>48.5</c:v>
                </c:pt>
                <c:pt idx="871">
                  <c:v>48.55</c:v>
                </c:pt>
                <c:pt idx="872">
                  <c:v>48.6</c:v>
                </c:pt>
                <c:pt idx="873">
                  <c:v>48.65</c:v>
                </c:pt>
                <c:pt idx="874">
                  <c:v>48.7</c:v>
                </c:pt>
                <c:pt idx="875">
                  <c:v>48.75</c:v>
                </c:pt>
                <c:pt idx="876">
                  <c:v>48.8</c:v>
                </c:pt>
                <c:pt idx="877">
                  <c:v>48.85</c:v>
                </c:pt>
                <c:pt idx="878">
                  <c:v>48.9</c:v>
                </c:pt>
                <c:pt idx="879">
                  <c:v>48.95</c:v>
                </c:pt>
                <c:pt idx="880">
                  <c:v>49</c:v>
                </c:pt>
                <c:pt idx="881">
                  <c:v>49.05</c:v>
                </c:pt>
                <c:pt idx="882">
                  <c:v>49.1</c:v>
                </c:pt>
                <c:pt idx="883">
                  <c:v>49.15</c:v>
                </c:pt>
                <c:pt idx="884">
                  <c:v>49.2</c:v>
                </c:pt>
                <c:pt idx="885">
                  <c:v>49.25</c:v>
                </c:pt>
                <c:pt idx="886">
                  <c:v>49.3</c:v>
                </c:pt>
                <c:pt idx="887">
                  <c:v>49.35</c:v>
                </c:pt>
                <c:pt idx="888">
                  <c:v>49.4</c:v>
                </c:pt>
                <c:pt idx="889">
                  <c:v>49.45</c:v>
                </c:pt>
                <c:pt idx="890">
                  <c:v>49.5</c:v>
                </c:pt>
                <c:pt idx="891">
                  <c:v>49.55</c:v>
                </c:pt>
                <c:pt idx="892">
                  <c:v>49.6</c:v>
                </c:pt>
                <c:pt idx="893">
                  <c:v>49.65</c:v>
                </c:pt>
                <c:pt idx="894">
                  <c:v>49.7</c:v>
                </c:pt>
                <c:pt idx="895">
                  <c:v>49.75</c:v>
                </c:pt>
                <c:pt idx="896">
                  <c:v>49.8</c:v>
                </c:pt>
                <c:pt idx="897">
                  <c:v>49.85</c:v>
                </c:pt>
                <c:pt idx="898">
                  <c:v>49.9</c:v>
                </c:pt>
                <c:pt idx="899">
                  <c:v>49.95</c:v>
                </c:pt>
                <c:pt idx="900">
                  <c:v>50</c:v>
                </c:pt>
                <c:pt idx="901">
                  <c:v>50.05</c:v>
                </c:pt>
                <c:pt idx="902">
                  <c:v>50.1</c:v>
                </c:pt>
                <c:pt idx="903">
                  <c:v>50.15</c:v>
                </c:pt>
                <c:pt idx="904">
                  <c:v>50.2</c:v>
                </c:pt>
                <c:pt idx="905">
                  <c:v>50.25</c:v>
                </c:pt>
                <c:pt idx="906">
                  <c:v>50.3</c:v>
                </c:pt>
                <c:pt idx="907">
                  <c:v>50.35</c:v>
                </c:pt>
                <c:pt idx="908">
                  <c:v>50.4</c:v>
                </c:pt>
                <c:pt idx="909">
                  <c:v>50.45</c:v>
                </c:pt>
                <c:pt idx="910">
                  <c:v>50.5</c:v>
                </c:pt>
                <c:pt idx="911">
                  <c:v>50.55</c:v>
                </c:pt>
                <c:pt idx="912">
                  <c:v>50.6</c:v>
                </c:pt>
                <c:pt idx="913">
                  <c:v>50.65</c:v>
                </c:pt>
                <c:pt idx="914">
                  <c:v>50.7</c:v>
                </c:pt>
                <c:pt idx="915">
                  <c:v>50.75</c:v>
                </c:pt>
                <c:pt idx="916">
                  <c:v>50.8</c:v>
                </c:pt>
                <c:pt idx="917">
                  <c:v>50.85</c:v>
                </c:pt>
                <c:pt idx="918">
                  <c:v>50.9</c:v>
                </c:pt>
                <c:pt idx="919">
                  <c:v>50.95</c:v>
                </c:pt>
                <c:pt idx="920">
                  <c:v>51</c:v>
                </c:pt>
                <c:pt idx="921">
                  <c:v>51.05</c:v>
                </c:pt>
                <c:pt idx="922">
                  <c:v>51.1</c:v>
                </c:pt>
                <c:pt idx="923">
                  <c:v>51.15</c:v>
                </c:pt>
                <c:pt idx="924">
                  <c:v>51.2</c:v>
                </c:pt>
                <c:pt idx="925">
                  <c:v>51.25</c:v>
                </c:pt>
                <c:pt idx="926">
                  <c:v>51.3</c:v>
                </c:pt>
                <c:pt idx="927">
                  <c:v>51.35</c:v>
                </c:pt>
                <c:pt idx="928">
                  <c:v>51.4</c:v>
                </c:pt>
                <c:pt idx="929">
                  <c:v>51.45</c:v>
                </c:pt>
                <c:pt idx="930">
                  <c:v>51.5</c:v>
                </c:pt>
                <c:pt idx="931">
                  <c:v>51.55</c:v>
                </c:pt>
                <c:pt idx="932">
                  <c:v>51.6</c:v>
                </c:pt>
                <c:pt idx="933">
                  <c:v>51.65</c:v>
                </c:pt>
                <c:pt idx="934">
                  <c:v>51.7</c:v>
                </c:pt>
                <c:pt idx="935">
                  <c:v>51.75</c:v>
                </c:pt>
                <c:pt idx="936">
                  <c:v>51.8</c:v>
                </c:pt>
                <c:pt idx="937">
                  <c:v>51.85</c:v>
                </c:pt>
                <c:pt idx="938">
                  <c:v>51.9</c:v>
                </c:pt>
                <c:pt idx="939">
                  <c:v>51.95</c:v>
                </c:pt>
                <c:pt idx="940">
                  <c:v>52</c:v>
                </c:pt>
                <c:pt idx="941">
                  <c:v>52.05</c:v>
                </c:pt>
                <c:pt idx="942">
                  <c:v>52.1</c:v>
                </c:pt>
                <c:pt idx="943">
                  <c:v>52.15</c:v>
                </c:pt>
                <c:pt idx="944">
                  <c:v>52.2</c:v>
                </c:pt>
                <c:pt idx="945">
                  <c:v>52.25</c:v>
                </c:pt>
                <c:pt idx="946">
                  <c:v>52.3</c:v>
                </c:pt>
                <c:pt idx="947">
                  <c:v>52.35</c:v>
                </c:pt>
                <c:pt idx="948">
                  <c:v>52.4</c:v>
                </c:pt>
                <c:pt idx="949">
                  <c:v>52.45</c:v>
                </c:pt>
                <c:pt idx="950">
                  <c:v>52.5</c:v>
                </c:pt>
                <c:pt idx="951">
                  <c:v>52.55</c:v>
                </c:pt>
                <c:pt idx="952">
                  <c:v>52.6</c:v>
                </c:pt>
                <c:pt idx="953">
                  <c:v>52.65</c:v>
                </c:pt>
                <c:pt idx="954">
                  <c:v>52.7</c:v>
                </c:pt>
                <c:pt idx="955">
                  <c:v>52.75</c:v>
                </c:pt>
                <c:pt idx="956">
                  <c:v>52.8</c:v>
                </c:pt>
                <c:pt idx="957">
                  <c:v>52.85</c:v>
                </c:pt>
                <c:pt idx="958">
                  <c:v>52.9</c:v>
                </c:pt>
                <c:pt idx="959">
                  <c:v>52.95</c:v>
                </c:pt>
                <c:pt idx="960">
                  <c:v>53</c:v>
                </c:pt>
                <c:pt idx="961">
                  <c:v>53.05</c:v>
                </c:pt>
                <c:pt idx="962">
                  <c:v>53.1</c:v>
                </c:pt>
                <c:pt idx="963">
                  <c:v>53.15</c:v>
                </c:pt>
                <c:pt idx="964">
                  <c:v>53.2</c:v>
                </c:pt>
                <c:pt idx="965">
                  <c:v>53.25</c:v>
                </c:pt>
                <c:pt idx="966">
                  <c:v>53.3</c:v>
                </c:pt>
                <c:pt idx="967">
                  <c:v>53.35</c:v>
                </c:pt>
                <c:pt idx="968">
                  <c:v>53.4</c:v>
                </c:pt>
                <c:pt idx="969">
                  <c:v>53.45</c:v>
                </c:pt>
                <c:pt idx="970">
                  <c:v>53.5</c:v>
                </c:pt>
                <c:pt idx="971">
                  <c:v>53.55</c:v>
                </c:pt>
                <c:pt idx="972">
                  <c:v>53.6</c:v>
                </c:pt>
                <c:pt idx="973">
                  <c:v>53.65</c:v>
                </c:pt>
                <c:pt idx="974">
                  <c:v>53.7</c:v>
                </c:pt>
                <c:pt idx="975">
                  <c:v>53.75</c:v>
                </c:pt>
                <c:pt idx="976">
                  <c:v>53.8</c:v>
                </c:pt>
                <c:pt idx="977">
                  <c:v>53.85</c:v>
                </c:pt>
                <c:pt idx="978">
                  <c:v>53.9</c:v>
                </c:pt>
                <c:pt idx="979">
                  <c:v>53.95</c:v>
                </c:pt>
                <c:pt idx="980">
                  <c:v>54</c:v>
                </c:pt>
                <c:pt idx="981">
                  <c:v>54.05</c:v>
                </c:pt>
                <c:pt idx="982">
                  <c:v>54.1</c:v>
                </c:pt>
                <c:pt idx="983">
                  <c:v>54.15</c:v>
                </c:pt>
                <c:pt idx="984">
                  <c:v>54.2</c:v>
                </c:pt>
                <c:pt idx="985">
                  <c:v>54.25</c:v>
                </c:pt>
                <c:pt idx="986">
                  <c:v>54.3</c:v>
                </c:pt>
                <c:pt idx="987">
                  <c:v>54.35</c:v>
                </c:pt>
                <c:pt idx="988">
                  <c:v>54.4</c:v>
                </c:pt>
                <c:pt idx="989">
                  <c:v>54.45</c:v>
                </c:pt>
                <c:pt idx="990">
                  <c:v>54.5</c:v>
                </c:pt>
                <c:pt idx="991">
                  <c:v>54.55</c:v>
                </c:pt>
                <c:pt idx="992">
                  <c:v>54.6</c:v>
                </c:pt>
                <c:pt idx="993">
                  <c:v>54.65</c:v>
                </c:pt>
                <c:pt idx="994">
                  <c:v>54.7</c:v>
                </c:pt>
                <c:pt idx="995">
                  <c:v>54.75</c:v>
                </c:pt>
                <c:pt idx="996">
                  <c:v>54.8</c:v>
                </c:pt>
                <c:pt idx="997">
                  <c:v>54.85</c:v>
                </c:pt>
                <c:pt idx="998">
                  <c:v>54.9</c:v>
                </c:pt>
                <c:pt idx="999">
                  <c:v>54.95</c:v>
                </c:pt>
                <c:pt idx="1000">
                  <c:v>55</c:v>
                </c:pt>
                <c:pt idx="1001">
                  <c:v>55.05</c:v>
                </c:pt>
                <c:pt idx="1002">
                  <c:v>55.1</c:v>
                </c:pt>
                <c:pt idx="1003">
                  <c:v>55.15</c:v>
                </c:pt>
              </c:numCache>
            </c:numRef>
          </c:xVal>
          <c:yVal>
            <c:numRef>
              <c:f>'QXRD Data'!$E$5:$E$1008</c:f>
              <c:numCache>
                <c:formatCode>General</c:formatCode>
                <c:ptCount val="1004"/>
                <c:pt idx="0">
                  <c:v>501.41700000000003</c:v>
                </c:pt>
                <c:pt idx="1">
                  <c:v>498.62200000000001</c:v>
                </c:pt>
                <c:pt idx="2">
                  <c:v>547.52600000000007</c:v>
                </c:pt>
                <c:pt idx="3">
                  <c:v>516.91200000000003</c:v>
                </c:pt>
                <c:pt idx="4">
                  <c:v>510.49400000000003</c:v>
                </c:pt>
                <c:pt idx="5">
                  <c:v>510.35199999999998</c:v>
                </c:pt>
                <c:pt idx="6">
                  <c:v>540.63200000000006</c:v>
                </c:pt>
                <c:pt idx="7">
                  <c:v>502.96600000000001</c:v>
                </c:pt>
                <c:pt idx="8">
                  <c:v>514.88499999999999</c:v>
                </c:pt>
                <c:pt idx="9">
                  <c:v>516.34299999999996</c:v>
                </c:pt>
                <c:pt idx="10">
                  <c:v>558.86400000000003</c:v>
                </c:pt>
                <c:pt idx="11">
                  <c:v>577.62400000000002</c:v>
                </c:pt>
                <c:pt idx="12">
                  <c:v>513.154</c:v>
                </c:pt>
                <c:pt idx="13">
                  <c:v>500.25700000000001</c:v>
                </c:pt>
                <c:pt idx="14">
                  <c:v>515.87099999999998</c:v>
                </c:pt>
                <c:pt idx="15">
                  <c:v>530.15800000000002</c:v>
                </c:pt>
                <c:pt idx="16">
                  <c:v>525.70399999999995</c:v>
                </c:pt>
                <c:pt idx="17">
                  <c:v>537.23400000000004</c:v>
                </c:pt>
                <c:pt idx="18">
                  <c:v>491.459</c:v>
                </c:pt>
                <c:pt idx="19">
                  <c:v>512.78700000000003</c:v>
                </c:pt>
                <c:pt idx="20">
                  <c:v>517.38099999999997</c:v>
                </c:pt>
                <c:pt idx="21">
                  <c:v>503.35400000000004</c:v>
                </c:pt>
                <c:pt idx="22">
                  <c:v>512.90499999999997</c:v>
                </c:pt>
                <c:pt idx="23">
                  <c:v>540.03899999999999</c:v>
                </c:pt>
                <c:pt idx="24">
                  <c:v>538.03300000000002</c:v>
                </c:pt>
                <c:pt idx="25">
                  <c:v>546.15300000000002</c:v>
                </c:pt>
                <c:pt idx="26">
                  <c:v>487.11599999999999</c:v>
                </c:pt>
                <c:pt idx="27">
                  <c:v>523.35400000000004</c:v>
                </c:pt>
                <c:pt idx="28">
                  <c:v>473.41399999999999</c:v>
                </c:pt>
                <c:pt idx="29">
                  <c:v>502.66800000000001</c:v>
                </c:pt>
                <c:pt idx="30">
                  <c:v>509.173</c:v>
                </c:pt>
                <c:pt idx="31">
                  <c:v>478.03100000000001</c:v>
                </c:pt>
                <c:pt idx="32">
                  <c:v>538.08299999999997</c:v>
                </c:pt>
                <c:pt idx="33">
                  <c:v>537.75599999999997</c:v>
                </c:pt>
                <c:pt idx="34">
                  <c:v>548.30500000000006</c:v>
                </c:pt>
                <c:pt idx="35">
                  <c:v>549.03300000000002</c:v>
                </c:pt>
                <c:pt idx="36">
                  <c:v>495.26800000000003</c:v>
                </c:pt>
                <c:pt idx="37">
                  <c:v>507.68200000000002</c:v>
                </c:pt>
                <c:pt idx="38">
                  <c:v>525.84199999999998</c:v>
                </c:pt>
                <c:pt idx="39">
                  <c:v>498.14300000000003</c:v>
                </c:pt>
                <c:pt idx="40">
                  <c:v>532.65300000000002</c:v>
                </c:pt>
                <c:pt idx="41">
                  <c:v>512.01700000000005</c:v>
                </c:pt>
                <c:pt idx="42">
                  <c:v>495.50800000000004</c:v>
                </c:pt>
                <c:pt idx="43">
                  <c:v>531.98800000000006</c:v>
                </c:pt>
                <c:pt idx="44">
                  <c:v>530.49900000000002</c:v>
                </c:pt>
                <c:pt idx="45">
                  <c:v>517.61300000000006</c:v>
                </c:pt>
                <c:pt idx="46">
                  <c:v>505.68600000000004</c:v>
                </c:pt>
                <c:pt idx="47">
                  <c:v>512.95699999999999</c:v>
                </c:pt>
                <c:pt idx="48">
                  <c:v>544.14800000000002</c:v>
                </c:pt>
                <c:pt idx="49">
                  <c:v>538.54</c:v>
                </c:pt>
                <c:pt idx="50">
                  <c:v>536.04300000000001</c:v>
                </c:pt>
                <c:pt idx="51">
                  <c:v>527.86099999999999</c:v>
                </c:pt>
                <c:pt idx="52">
                  <c:v>490.33199999999999</c:v>
                </c:pt>
                <c:pt idx="53">
                  <c:v>514.62900000000002</c:v>
                </c:pt>
                <c:pt idx="54">
                  <c:v>513.86599999999999</c:v>
                </c:pt>
                <c:pt idx="55">
                  <c:v>503.98699999999997</c:v>
                </c:pt>
                <c:pt idx="56">
                  <c:v>519.24700000000007</c:v>
                </c:pt>
                <c:pt idx="57">
                  <c:v>490.03</c:v>
                </c:pt>
                <c:pt idx="58">
                  <c:v>512.42499999999995</c:v>
                </c:pt>
                <c:pt idx="59">
                  <c:v>549.29999999999995</c:v>
                </c:pt>
                <c:pt idx="60">
                  <c:v>558.20900000000006</c:v>
                </c:pt>
                <c:pt idx="61">
                  <c:v>534.76800000000003</c:v>
                </c:pt>
                <c:pt idx="62">
                  <c:v>527.87900000000002</c:v>
                </c:pt>
                <c:pt idx="63">
                  <c:v>505.012</c:v>
                </c:pt>
                <c:pt idx="64">
                  <c:v>509.024</c:v>
                </c:pt>
                <c:pt idx="65">
                  <c:v>514.10400000000004</c:v>
                </c:pt>
                <c:pt idx="66">
                  <c:v>510.59500000000003</c:v>
                </c:pt>
                <c:pt idx="67">
                  <c:v>531.048</c:v>
                </c:pt>
                <c:pt idx="68">
                  <c:v>516.24199999999996</c:v>
                </c:pt>
                <c:pt idx="69">
                  <c:v>511.66499999999996</c:v>
                </c:pt>
                <c:pt idx="70">
                  <c:v>520.81600000000003</c:v>
                </c:pt>
                <c:pt idx="71">
                  <c:v>510.43600000000004</c:v>
                </c:pt>
                <c:pt idx="72">
                  <c:v>529.51400000000001</c:v>
                </c:pt>
                <c:pt idx="73">
                  <c:v>534.37400000000002</c:v>
                </c:pt>
                <c:pt idx="74">
                  <c:v>528.69399999999996</c:v>
                </c:pt>
                <c:pt idx="75">
                  <c:v>554.524</c:v>
                </c:pt>
                <c:pt idx="76">
                  <c:v>544.08400000000006</c:v>
                </c:pt>
                <c:pt idx="77">
                  <c:v>546.16700000000003</c:v>
                </c:pt>
                <c:pt idx="78">
                  <c:v>551.16100000000006</c:v>
                </c:pt>
                <c:pt idx="79">
                  <c:v>515.36599999999999</c:v>
                </c:pt>
                <c:pt idx="80">
                  <c:v>532.15200000000004</c:v>
                </c:pt>
                <c:pt idx="81">
                  <c:v>520.22900000000004</c:v>
                </c:pt>
                <c:pt idx="82">
                  <c:v>515.37099999999998</c:v>
                </c:pt>
                <c:pt idx="83">
                  <c:v>542.36099999999999</c:v>
                </c:pt>
                <c:pt idx="84">
                  <c:v>535.13800000000003</c:v>
                </c:pt>
                <c:pt idx="85">
                  <c:v>509.91700000000003</c:v>
                </c:pt>
                <c:pt idx="86">
                  <c:v>513.40800000000002</c:v>
                </c:pt>
                <c:pt idx="87">
                  <c:v>521.72900000000004</c:v>
                </c:pt>
                <c:pt idx="88">
                  <c:v>541.23599999999999</c:v>
                </c:pt>
                <c:pt idx="89">
                  <c:v>579.18900000000008</c:v>
                </c:pt>
                <c:pt idx="90">
                  <c:v>563.81600000000003</c:v>
                </c:pt>
                <c:pt idx="91">
                  <c:v>557.26400000000001</c:v>
                </c:pt>
                <c:pt idx="92">
                  <c:v>569.89599999999996</c:v>
                </c:pt>
                <c:pt idx="93">
                  <c:v>513.83400000000006</c:v>
                </c:pt>
                <c:pt idx="94">
                  <c:v>568.13499999999999</c:v>
                </c:pt>
                <c:pt idx="95">
                  <c:v>551.13400000000001</c:v>
                </c:pt>
                <c:pt idx="96">
                  <c:v>563.33199999999999</c:v>
                </c:pt>
                <c:pt idx="97">
                  <c:v>522.99599999999998</c:v>
                </c:pt>
                <c:pt idx="98">
                  <c:v>533.35</c:v>
                </c:pt>
                <c:pt idx="99">
                  <c:v>557.23399999999992</c:v>
                </c:pt>
                <c:pt idx="100">
                  <c:v>568.45699999999999</c:v>
                </c:pt>
                <c:pt idx="101">
                  <c:v>531.02800000000002</c:v>
                </c:pt>
                <c:pt idx="102">
                  <c:v>558.88799999999992</c:v>
                </c:pt>
                <c:pt idx="103">
                  <c:v>574.95699999999999</c:v>
                </c:pt>
                <c:pt idx="104">
                  <c:v>573.04</c:v>
                </c:pt>
                <c:pt idx="105">
                  <c:v>531.30099999999993</c:v>
                </c:pt>
                <c:pt idx="106">
                  <c:v>557.61699999999996</c:v>
                </c:pt>
                <c:pt idx="107">
                  <c:v>544.947</c:v>
                </c:pt>
                <c:pt idx="108">
                  <c:v>553.36300000000006</c:v>
                </c:pt>
                <c:pt idx="109">
                  <c:v>549.21299999999997</c:v>
                </c:pt>
                <c:pt idx="110">
                  <c:v>552.38499999999999</c:v>
                </c:pt>
                <c:pt idx="111">
                  <c:v>538.84899999999993</c:v>
                </c:pt>
                <c:pt idx="112">
                  <c:v>505.6</c:v>
                </c:pt>
                <c:pt idx="113">
                  <c:v>558.20299999999997</c:v>
                </c:pt>
                <c:pt idx="114">
                  <c:v>564.07600000000002</c:v>
                </c:pt>
                <c:pt idx="115">
                  <c:v>577.11</c:v>
                </c:pt>
                <c:pt idx="116">
                  <c:v>568.22</c:v>
                </c:pt>
                <c:pt idx="117">
                  <c:v>534.12200000000007</c:v>
                </c:pt>
                <c:pt idx="118">
                  <c:v>554.25700000000006</c:v>
                </c:pt>
                <c:pt idx="119">
                  <c:v>515.16499999999996</c:v>
                </c:pt>
                <c:pt idx="120">
                  <c:v>530.846</c:v>
                </c:pt>
                <c:pt idx="121">
                  <c:v>617.60300000000007</c:v>
                </c:pt>
                <c:pt idx="122">
                  <c:v>596.38900000000001</c:v>
                </c:pt>
                <c:pt idx="123">
                  <c:v>518.37599999999998</c:v>
                </c:pt>
                <c:pt idx="124">
                  <c:v>574.01900000000001</c:v>
                </c:pt>
                <c:pt idx="125">
                  <c:v>558.17499999999995</c:v>
                </c:pt>
                <c:pt idx="126">
                  <c:v>563.221</c:v>
                </c:pt>
                <c:pt idx="127">
                  <c:v>530.55999999999995</c:v>
                </c:pt>
                <c:pt idx="128">
                  <c:v>573.79999999999995</c:v>
                </c:pt>
                <c:pt idx="129">
                  <c:v>572.29300000000001</c:v>
                </c:pt>
                <c:pt idx="130">
                  <c:v>576.82899999999995</c:v>
                </c:pt>
                <c:pt idx="131">
                  <c:v>563.59500000000003</c:v>
                </c:pt>
                <c:pt idx="132">
                  <c:v>557.75900000000001</c:v>
                </c:pt>
                <c:pt idx="133">
                  <c:v>550.82100000000003</c:v>
                </c:pt>
                <c:pt idx="134">
                  <c:v>573.01800000000003</c:v>
                </c:pt>
                <c:pt idx="135">
                  <c:v>589.22299999999996</c:v>
                </c:pt>
                <c:pt idx="136">
                  <c:v>557.36400000000003</c:v>
                </c:pt>
                <c:pt idx="137">
                  <c:v>576.71699999999998</c:v>
                </c:pt>
                <c:pt idx="138">
                  <c:v>566.9</c:v>
                </c:pt>
                <c:pt idx="139">
                  <c:v>566.95900000000006</c:v>
                </c:pt>
                <c:pt idx="140">
                  <c:v>570.54399999999998</c:v>
                </c:pt>
                <c:pt idx="141">
                  <c:v>577.524</c:v>
                </c:pt>
                <c:pt idx="142">
                  <c:v>584.34500000000003</c:v>
                </c:pt>
                <c:pt idx="143">
                  <c:v>559.48599999999999</c:v>
                </c:pt>
                <c:pt idx="144">
                  <c:v>579.10500000000002</c:v>
                </c:pt>
                <c:pt idx="145">
                  <c:v>571.93700000000001</c:v>
                </c:pt>
                <c:pt idx="146">
                  <c:v>566.755</c:v>
                </c:pt>
                <c:pt idx="147">
                  <c:v>540.87699999999995</c:v>
                </c:pt>
                <c:pt idx="148">
                  <c:v>584.84400000000005</c:v>
                </c:pt>
                <c:pt idx="149">
                  <c:v>565.89</c:v>
                </c:pt>
                <c:pt idx="150">
                  <c:v>548.73299999999995</c:v>
                </c:pt>
                <c:pt idx="151">
                  <c:v>547.92700000000002</c:v>
                </c:pt>
                <c:pt idx="152">
                  <c:v>550.37699999999995</c:v>
                </c:pt>
                <c:pt idx="153">
                  <c:v>566.82999999999993</c:v>
                </c:pt>
                <c:pt idx="154">
                  <c:v>577.89</c:v>
                </c:pt>
                <c:pt idx="155">
                  <c:v>573.255</c:v>
                </c:pt>
                <c:pt idx="156">
                  <c:v>576.83300000000008</c:v>
                </c:pt>
                <c:pt idx="157">
                  <c:v>541.62900000000002</c:v>
                </c:pt>
                <c:pt idx="158">
                  <c:v>574.00099999999998</c:v>
                </c:pt>
                <c:pt idx="159">
                  <c:v>558.48700000000008</c:v>
                </c:pt>
                <c:pt idx="160">
                  <c:v>570.24800000000005</c:v>
                </c:pt>
                <c:pt idx="161">
                  <c:v>575.86699999999996</c:v>
                </c:pt>
                <c:pt idx="162">
                  <c:v>583.59899999999993</c:v>
                </c:pt>
                <c:pt idx="163">
                  <c:v>545.61</c:v>
                </c:pt>
                <c:pt idx="164">
                  <c:v>586.00599999999997</c:v>
                </c:pt>
                <c:pt idx="165">
                  <c:v>563.75400000000002</c:v>
                </c:pt>
                <c:pt idx="166">
                  <c:v>580.38099999999997</c:v>
                </c:pt>
                <c:pt idx="167">
                  <c:v>572.66399999999999</c:v>
                </c:pt>
                <c:pt idx="168">
                  <c:v>558.41100000000006</c:v>
                </c:pt>
                <c:pt idx="169">
                  <c:v>567.18700000000001</c:v>
                </c:pt>
                <c:pt idx="170">
                  <c:v>560.22500000000002</c:v>
                </c:pt>
                <c:pt idx="171">
                  <c:v>561.45100000000002</c:v>
                </c:pt>
                <c:pt idx="172">
                  <c:v>581.10300000000007</c:v>
                </c:pt>
                <c:pt idx="173">
                  <c:v>585.41399999999999</c:v>
                </c:pt>
                <c:pt idx="174">
                  <c:v>553.37099999999998</c:v>
                </c:pt>
                <c:pt idx="175">
                  <c:v>515.89400000000001</c:v>
                </c:pt>
                <c:pt idx="176">
                  <c:v>556.76</c:v>
                </c:pt>
                <c:pt idx="177">
                  <c:v>607.89699999999993</c:v>
                </c:pt>
                <c:pt idx="178">
                  <c:v>543.90599999999995</c:v>
                </c:pt>
                <c:pt idx="179">
                  <c:v>591.29099999999994</c:v>
                </c:pt>
                <c:pt idx="180">
                  <c:v>596.90699999999993</c:v>
                </c:pt>
                <c:pt idx="181">
                  <c:v>533.62300000000005</c:v>
                </c:pt>
                <c:pt idx="182">
                  <c:v>553.85199999999998</c:v>
                </c:pt>
                <c:pt idx="183">
                  <c:v>560.41699999999992</c:v>
                </c:pt>
                <c:pt idx="184">
                  <c:v>563.67100000000005</c:v>
                </c:pt>
                <c:pt idx="185">
                  <c:v>539.07400000000007</c:v>
                </c:pt>
                <c:pt idx="186">
                  <c:v>577.65</c:v>
                </c:pt>
                <c:pt idx="187">
                  <c:v>574.74400000000003</c:v>
                </c:pt>
                <c:pt idx="188">
                  <c:v>581.91899999999998</c:v>
                </c:pt>
                <c:pt idx="189">
                  <c:v>581.928</c:v>
                </c:pt>
                <c:pt idx="190">
                  <c:v>559.43000000000006</c:v>
                </c:pt>
                <c:pt idx="191">
                  <c:v>584.678</c:v>
                </c:pt>
                <c:pt idx="192">
                  <c:v>549.19499999999994</c:v>
                </c:pt>
                <c:pt idx="193">
                  <c:v>565.18000000000006</c:v>
                </c:pt>
                <c:pt idx="194">
                  <c:v>580.37900000000002</c:v>
                </c:pt>
                <c:pt idx="195">
                  <c:v>606.87099999999998</c:v>
                </c:pt>
                <c:pt idx="196">
                  <c:v>587.21800000000007</c:v>
                </c:pt>
                <c:pt idx="197">
                  <c:v>622.346</c:v>
                </c:pt>
                <c:pt idx="198">
                  <c:v>583.51800000000003</c:v>
                </c:pt>
                <c:pt idx="199">
                  <c:v>592.43700000000001</c:v>
                </c:pt>
                <c:pt idx="200">
                  <c:v>598.072</c:v>
                </c:pt>
                <c:pt idx="201">
                  <c:v>601.03600000000006</c:v>
                </c:pt>
                <c:pt idx="202">
                  <c:v>558.29899999999998</c:v>
                </c:pt>
                <c:pt idx="203">
                  <c:v>564.69299999999998</c:v>
                </c:pt>
                <c:pt idx="204">
                  <c:v>578.36699999999996</c:v>
                </c:pt>
                <c:pt idx="205">
                  <c:v>578.79</c:v>
                </c:pt>
                <c:pt idx="206">
                  <c:v>573.476</c:v>
                </c:pt>
                <c:pt idx="207">
                  <c:v>583.76199999999994</c:v>
                </c:pt>
                <c:pt idx="208">
                  <c:v>559.37599999999998</c:v>
                </c:pt>
                <c:pt idx="209">
                  <c:v>553.86199999999997</c:v>
                </c:pt>
                <c:pt idx="210">
                  <c:v>590.09799999999996</c:v>
                </c:pt>
                <c:pt idx="211">
                  <c:v>581.25199999999995</c:v>
                </c:pt>
                <c:pt idx="212">
                  <c:v>563.92200000000003</c:v>
                </c:pt>
                <c:pt idx="213">
                  <c:v>542.45000000000005</c:v>
                </c:pt>
                <c:pt idx="214">
                  <c:v>572.98099999999999</c:v>
                </c:pt>
                <c:pt idx="215">
                  <c:v>555.32500000000005</c:v>
                </c:pt>
                <c:pt idx="216">
                  <c:v>574.78700000000003</c:v>
                </c:pt>
                <c:pt idx="217">
                  <c:v>596.25700000000006</c:v>
                </c:pt>
                <c:pt idx="218">
                  <c:v>557.45800000000008</c:v>
                </c:pt>
                <c:pt idx="219">
                  <c:v>524.85900000000004</c:v>
                </c:pt>
                <c:pt idx="220">
                  <c:v>597.04099999999994</c:v>
                </c:pt>
                <c:pt idx="221">
                  <c:v>561.75599999999997</c:v>
                </c:pt>
                <c:pt idx="222">
                  <c:v>605.93900000000008</c:v>
                </c:pt>
                <c:pt idx="223">
                  <c:v>575.524</c:v>
                </c:pt>
                <c:pt idx="224">
                  <c:v>594.71299999999997</c:v>
                </c:pt>
                <c:pt idx="225">
                  <c:v>576.82600000000002</c:v>
                </c:pt>
                <c:pt idx="226">
                  <c:v>599.23</c:v>
                </c:pt>
                <c:pt idx="227">
                  <c:v>574.86599999999999</c:v>
                </c:pt>
                <c:pt idx="228">
                  <c:v>587.702</c:v>
                </c:pt>
                <c:pt idx="229">
                  <c:v>550.99</c:v>
                </c:pt>
                <c:pt idx="230">
                  <c:v>619.49599999999998</c:v>
                </c:pt>
                <c:pt idx="231">
                  <c:v>576.83300000000008</c:v>
                </c:pt>
                <c:pt idx="232">
                  <c:v>526.31600000000003</c:v>
                </c:pt>
                <c:pt idx="233">
                  <c:v>556.30200000000002</c:v>
                </c:pt>
                <c:pt idx="234">
                  <c:v>564.96900000000005</c:v>
                </c:pt>
                <c:pt idx="235">
                  <c:v>582.50900000000001</c:v>
                </c:pt>
                <c:pt idx="236">
                  <c:v>585.71299999999997</c:v>
                </c:pt>
                <c:pt idx="237">
                  <c:v>620.71100000000001</c:v>
                </c:pt>
                <c:pt idx="238">
                  <c:v>570.91800000000001</c:v>
                </c:pt>
                <c:pt idx="239">
                  <c:v>585.74400000000003</c:v>
                </c:pt>
                <c:pt idx="240">
                  <c:v>597.33300000000008</c:v>
                </c:pt>
                <c:pt idx="241">
                  <c:v>592.00599999999997</c:v>
                </c:pt>
                <c:pt idx="242">
                  <c:v>589.63200000000006</c:v>
                </c:pt>
                <c:pt idx="243">
                  <c:v>576.31500000000005</c:v>
                </c:pt>
                <c:pt idx="244">
                  <c:v>575.99299999999994</c:v>
                </c:pt>
                <c:pt idx="245">
                  <c:v>548.88200000000006</c:v>
                </c:pt>
                <c:pt idx="246">
                  <c:v>596.48199999999997</c:v>
                </c:pt>
                <c:pt idx="247">
                  <c:v>559.96600000000001</c:v>
                </c:pt>
                <c:pt idx="248">
                  <c:v>570.38099999999997</c:v>
                </c:pt>
                <c:pt idx="249">
                  <c:v>545.80099999999993</c:v>
                </c:pt>
                <c:pt idx="250">
                  <c:v>585.21800000000007</c:v>
                </c:pt>
                <c:pt idx="251">
                  <c:v>586.18700000000001</c:v>
                </c:pt>
                <c:pt idx="252">
                  <c:v>617.38200000000006</c:v>
                </c:pt>
                <c:pt idx="253">
                  <c:v>580.10599999999999</c:v>
                </c:pt>
                <c:pt idx="254">
                  <c:v>570.923</c:v>
                </c:pt>
                <c:pt idx="255">
                  <c:v>542.92499999999995</c:v>
                </c:pt>
                <c:pt idx="256">
                  <c:v>590.02</c:v>
                </c:pt>
                <c:pt idx="257">
                  <c:v>551.49800000000005</c:v>
                </c:pt>
                <c:pt idx="258">
                  <c:v>564.67499999999995</c:v>
                </c:pt>
                <c:pt idx="259">
                  <c:v>579.6</c:v>
                </c:pt>
                <c:pt idx="260">
                  <c:v>586.05799999999999</c:v>
                </c:pt>
                <c:pt idx="261">
                  <c:v>569.52199999999993</c:v>
                </c:pt>
                <c:pt idx="262">
                  <c:v>572.77600000000007</c:v>
                </c:pt>
                <c:pt idx="263">
                  <c:v>569.31200000000001</c:v>
                </c:pt>
                <c:pt idx="264">
                  <c:v>540.47800000000007</c:v>
                </c:pt>
                <c:pt idx="265">
                  <c:v>614.28199999999993</c:v>
                </c:pt>
                <c:pt idx="266">
                  <c:v>571.245</c:v>
                </c:pt>
                <c:pt idx="267">
                  <c:v>587.32500000000005</c:v>
                </c:pt>
                <c:pt idx="268">
                  <c:v>562.03899999999999</c:v>
                </c:pt>
                <c:pt idx="269">
                  <c:v>559.04</c:v>
                </c:pt>
                <c:pt idx="270">
                  <c:v>581.76600000000008</c:v>
                </c:pt>
                <c:pt idx="271">
                  <c:v>567.75299999999993</c:v>
                </c:pt>
                <c:pt idx="272">
                  <c:v>560.11900000000003</c:v>
                </c:pt>
                <c:pt idx="273">
                  <c:v>597.52600000000007</c:v>
                </c:pt>
                <c:pt idx="274">
                  <c:v>618.88499999999999</c:v>
                </c:pt>
                <c:pt idx="275">
                  <c:v>575.75199999999995</c:v>
                </c:pt>
                <c:pt idx="276">
                  <c:v>582.37</c:v>
                </c:pt>
                <c:pt idx="277">
                  <c:v>590.63699999999994</c:v>
                </c:pt>
                <c:pt idx="278">
                  <c:v>543.88</c:v>
                </c:pt>
                <c:pt idx="279">
                  <c:v>601.45000000000005</c:v>
                </c:pt>
                <c:pt idx="280">
                  <c:v>569.18599999999992</c:v>
                </c:pt>
                <c:pt idx="281">
                  <c:v>595.56200000000001</c:v>
                </c:pt>
                <c:pt idx="282">
                  <c:v>597.33400000000006</c:v>
                </c:pt>
                <c:pt idx="283">
                  <c:v>605.64400000000001</c:v>
                </c:pt>
                <c:pt idx="284">
                  <c:v>557.27700000000004</c:v>
                </c:pt>
                <c:pt idx="285">
                  <c:v>583.68299999999999</c:v>
                </c:pt>
                <c:pt idx="286">
                  <c:v>547.83899999999994</c:v>
                </c:pt>
                <c:pt idx="287">
                  <c:v>555.649</c:v>
                </c:pt>
                <c:pt idx="288">
                  <c:v>575.58199999999999</c:v>
                </c:pt>
                <c:pt idx="289">
                  <c:v>545.9</c:v>
                </c:pt>
                <c:pt idx="290">
                  <c:v>564.875</c:v>
                </c:pt>
                <c:pt idx="291">
                  <c:v>554.52</c:v>
                </c:pt>
                <c:pt idx="292">
                  <c:v>575.101</c:v>
                </c:pt>
                <c:pt idx="293">
                  <c:v>593.41000000000008</c:v>
                </c:pt>
                <c:pt idx="294">
                  <c:v>568.53700000000003</c:v>
                </c:pt>
                <c:pt idx="295">
                  <c:v>570.27</c:v>
                </c:pt>
                <c:pt idx="296">
                  <c:v>576.68200000000002</c:v>
                </c:pt>
                <c:pt idx="297">
                  <c:v>564.24099999999999</c:v>
                </c:pt>
                <c:pt idx="298">
                  <c:v>572.83400000000006</c:v>
                </c:pt>
                <c:pt idx="299">
                  <c:v>552.82500000000005</c:v>
                </c:pt>
                <c:pt idx="300">
                  <c:v>563.93200000000002</c:v>
                </c:pt>
                <c:pt idx="301">
                  <c:v>560.29899999999998</c:v>
                </c:pt>
                <c:pt idx="302">
                  <c:v>595.29199999999992</c:v>
                </c:pt>
                <c:pt idx="303">
                  <c:v>582.42899999999997</c:v>
                </c:pt>
                <c:pt idx="304">
                  <c:v>579.05799999999999</c:v>
                </c:pt>
                <c:pt idx="305">
                  <c:v>509.91499999999996</c:v>
                </c:pt>
                <c:pt idx="306">
                  <c:v>591.46699999999998</c:v>
                </c:pt>
                <c:pt idx="307">
                  <c:v>591.654</c:v>
                </c:pt>
                <c:pt idx="308">
                  <c:v>580.41599999999994</c:v>
                </c:pt>
                <c:pt idx="309">
                  <c:v>585.86400000000003</c:v>
                </c:pt>
                <c:pt idx="310">
                  <c:v>614.45900000000006</c:v>
                </c:pt>
                <c:pt idx="311">
                  <c:v>551.20100000000002</c:v>
                </c:pt>
                <c:pt idx="312">
                  <c:v>609.19100000000003</c:v>
                </c:pt>
                <c:pt idx="313">
                  <c:v>575.20299999999997</c:v>
                </c:pt>
                <c:pt idx="314">
                  <c:v>576.85599999999999</c:v>
                </c:pt>
                <c:pt idx="315">
                  <c:v>546.91800000000001</c:v>
                </c:pt>
                <c:pt idx="316">
                  <c:v>565.22800000000007</c:v>
                </c:pt>
                <c:pt idx="317">
                  <c:v>562.48599999999999</c:v>
                </c:pt>
                <c:pt idx="318">
                  <c:v>562.00800000000004</c:v>
                </c:pt>
                <c:pt idx="319">
                  <c:v>517.19200000000001</c:v>
                </c:pt>
                <c:pt idx="320">
                  <c:v>542.101</c:v>
                </c:pt>
                <c:pt idx="321">
                  <c:v>555.23699999999997</c:v>
                </c:pt>
                <c:pt idx="322">
                  <c:v>562.03</c:v>
                </c:pt>
                <c:pt idx="323">
                  <c:v>553.07299999999998</c:v>
                </c:pt>
                <c:pt idx="324">
                  <c:v>536.92100000000005</c:v>
                </c:pt>
                <c:pt idx="325">
                  <c:v>565.904</c:v>
                </c:pt>
                <c:pt idx="326">
                  <c:v>582.46699999999998</c:v>
                </c:pt>
                <c:pt idx="327">
                  <c:v>536.75400000000002</c:v>
                </c:pt>
                <c:pt idx="328">
                  <c:v>541.60300000000007</c:v>
                </c:pt>
                <c:pt idx="329">
                  <c:v>588.63699999999994</c:v>
                </c:pt>
                <c:pt idx="330">
                  <c:v>575.29099999999994</c:v>
                </c:pt>
                <c:pt idx="331">
                  <c:v>603.76299999999992</c:v>
                </c:pt>
                <c:pt idx="332">
                  <c:v>531.48400000000004</c:v>
                </c:pt>
                <c:pt idx="333">
                  <c:v>592.072</c:v>
                </c:pt>
                <c:pt idx="334">
                  <c:v>554.26300000000003</c:v>
                </c:pt>
                <c:pt idx="335">
                  <c:v>588.08600000000001</c:v>
                </c:pt>
                <c:pt idx="336">
                  <c:v>574.32500000000005</c:v>
                </c:pt>
                <c:pt idx="337">
                  <c:v>558.625</c:v>
                </c:pt>
                <c:pt idx="338">
                  <c:v>590.98399999999992</c:v>
                </c:pt>
                <c:pt idx="339">
                  <c:v>580.649</c:v>
                </c:pt>
                <c:pt idx="340">
                  <c:v>597.73599999999999</c:v>
                </c:pt>
                <c:pt idx="341">
                  <c:v>592.28300000000002</c:v>
                </c:pt>
                <c:pt idx="342">
                  <c:v>577.53</c:v>
                </c:pt>
                <c:pt idx="343">
                  <c:v>561.16000000000008</c:v>
                </c:pt>
                <c:pt idx="344">
                  <c:v>575.02300000000002</c:v>
                </c:pt>
                <c:pt idx="345">
                  <c:v>570.399</c:v>
                </c:pt>
                <c:pt idx="346">
                  <c:v>572.79199999999992</c:v>
                </c:pt>
                <c:pt idx="347">
                  <c:v>583.50900000000001</c:v>
                </c:pt>
                <c:pt idx="348">
                  <c:v>560.18799999999999</c:v>
                </c:pt>
                <c:pt idx="349">
                  <c:v>543.505</c:v>
                </c:pt>
                <c:pt idx="350">
                  <c:v>572.53199999999993</c:v>
                </c:pt>
                <c:pt idx="351">
                  <c:v>537.15499999999997</c:v>
                </c:pt>
                <c:pt idx="352">
                  <c:v>570.56200000000001</c:v>
                </c:pt>
                <c:pt idx="353">
                  <c:v>571.75599999999997</c:v>
                </c:pt>
                <c:pt idx="354">
                  <c:v>549.76800000000003</c:v>
                </c:pt>
                <c:pt idx="355">
                  <c:v>579.04399999999998</c:v>
                </c:pt>
                <c:pt idx="356">
                  <c:v>569.30200000000002</c:v>
                </c:pt>
                <c:pt idx="357">
                  <c:v>571.12</c:v>
                </c:pt>
                <c:pt idx="358">
                  <c:v>595.16300000000001</c:v>
                </c:pt>
                <c:pt idx="359">
                  <c:v>575.57899999999995</c:v>
                </c:pt>
                <c:pt idx="360">
                  <c:v>616.79700000000003</c:v>
                </c:pt>
                <c:pt idx="361">
                  <c:v>560.49700000000007</c:v>
                </c:pt>
                <c:pt idx="362">
                  <c:v>616.51700000000005</c:v>
                </c:pt>
                <c:pt idx="363">
                  <c:v>619.19399999999996</c:v>
                </c:pt>
                <c:pt idx="364">
                  <c:v>581.64699999999993</c:v>
                </c:pt>
                <c:pt idx="365">
                  <c:v>571.33699999999999</c:v>
                </c:pt>
                <c:pt idx="366">
                  <c:v>543.88699999999994</c:v>
                </c:pt>
                <c:pt idx="367">
                  <c:v>561.37200000000007</c:v>
                </c:pt>
                <c:pt idx="368">
                  <c:v>518.07299999999998</c:v>
                </c:pt>
                <c:pt idx="369">
                  <c:v>561.78099999999995</c:v>
                </c:pt>
                <c:pt idx="370">
                  <c:v>540.81399999999996</c:v>
                </c:pt>
                <c:pt idx="371">
                  <c:v>565.97399999999993</c:v>
                </c:pt>
                <c:pt idx="372">
                  <c:v>573.56099999999992</c:v>
                </c:pt>
                <c:pt idx="373">
                  <c:v>534.24900000000002</c:v>
                </c:pt>
                <c:pt idx="374">
                  <c:v>540.71100000000001</c:v>
                </c:pt>
                <c:pt idx="375">
                  <c:v>559.24400000000003</c:v>
                </c:pt>
                <c:pt idx="376">
                  <c:v>577.22</c:v>
                </c:pt>
                <c:pt idx="377">
                  <c:v>578.61</c:v>
                </c:pt>
                <c:pt idx="378">
                  <c:v>544.96900000000005</c:v>
                </c:pt>
                <c:pt idx="379">
                  <c:v>585.05700000000002</c:v>
                </c:pt>
                <c:pt idx="380">
                  <c:v>589.71499999999992</c:v>
                </c:pt>
                <c:pt idx="381">
                  <c:v>643.36300000000006</c:v>
                </c:pt>
                <c:pt idx="382">
                  <c:v>654.54600000000005</c:v>
                </c:pt>
                <c:pt idx="383">
                  <c:v>748.19600000000003</c:v>
                </c:pt>
                <c:pt idx="384">
                  <c:v>766.428</c:v>
                </c:pt>
                <c:pt idx="385">
                  <c:v>755.28600000000006</c:v>
                </c:pt>
                <c:pt idx="386">
                  <c:v>720.24199999999996</c:v>
                </c:pt>
                <c:pt idx="387">
                  <c:v>682.41599999999994</c:v>
                </c:pt>
                <c:pt idx="388">
                  <c:v>567.76499999999999</c:v>
                </c:pt>
                <c:pt idx="389">
                  <c:v>561.25800000000004</c:v>
                </c:pt>
                <c:pt idx="390">
                  <c:v>625.49299999999994</c:v>
                </c:pt>
                <c:pt idx="391">
                  <c:v>584.01099999999997</c:v>
                </c:pt>
                <c:pt idx="392">
                  <c:v>578.529</c:v>
                </c:pt>
                <c:pt idx="393">
                  <c:v>570.745</c:v>
                </c:pt>
                <c:pt idx="394">
                  <c:v>576.91000000000008</c:v>
                </c:pt>
                <c:pt idx="395">
                  <c:v>581.18100000000004</c:v>
                </c:pt>
                <c:pt idx="396">
                  <c:v>557.79700000000003</c:v>
                </c:pt>
                <c:pt idx="397">
                  <c:v>569.90599999999995</c:v>
                </c:pt>
                <c:pt idx="398">
                  <c:v>565.03</c:v>
                </c:pt>
                <c:pt idx="399">
                  <c:v>567.24299999999994</c:v>
                </c:pt>
                <c:pt idx="400">
                  <c:v>572.27499999999998</c:v>
                </c:pt>
                <c:pt idx="401">
                  <c:v>582.84300000000007</c:v>
                </c:pt>
                <c:pt idx="402">
                  <c:v>609.08300000000008</c:v>
                </c:pt>
                <c:pt idx="403">
                  <c:v>561.84199999999998</c:v>
                </c:pt>
                <c:pt idx="404">
                  <c:v>580.84100000000001</c:v>
                </c:pt>
                <c:pt idx="405">
                  <c:v>575.471</c:v>
                </c:pt>
                <c:pt idx="406">
                  <c:v>543.75299999999993</c:v>
                </c:pt>
                <c:pt idx="407">
                  <c:v>527.31100000000004</c:v>
                </c:pt>
                <c:pt idx="408">
                  <c:v>537.10900000000004</c:v>
                </c:pt>
                <c:pt idx="409">
                  <c:v>564.29300000000001</c:v>
                </c:pt>
                <c:pt idx="410">
                  <c:v>561.99700000000007</c:v>
                </c:pt>
                <c:pt idx="411">
                  <c:v>536.673</c:v>
                </c:pt>
                <c:pt idx="412">
                  <c:v>555.29099999999994</c:v>
                </c:pt>
                <c:pt idx="413">
                  <c:v>523.65700000000004</c:v>
                </c:pt>
                <c:pt idx="414">
                  <c:v>546.66200000000003</c:v>
                </c:pt>
                <c:pt idx="415">
                  <c:v>567.04700000000003</c:v>
                </c:pt>
                <c:pt idx="416">
                  <c:v>569.846</c:v>
                </c:pt>
                <c:pt idx="417">
                  <c:v>534.57299999999998</c:v>
                </c:pt>
                <c:pt idx="418">
                  <c:v>556.86599999999999</c:v>
                </c:pt>
                <c:pt idx="419">
                  <c:v>571.06500000000005</c:v>
                </c:pt>
                <c:pt idx="420">
                  <c:v>533.26900000000001</c:v>
                </c:pt>
                <c:pt idx="421">
                  <c:v>553.654</c:v>
                </c:pt>
                <c:pt idx="422">
                  <c:v>542.61599999999999</c:v>
                </c:pt>
                <c:pt idx="423">
                  <c:v>560.08400000000006</c:v>
                </c:pt>
                <c:pt idx="424">
                  <c:v>548.62799999999993</c:v>
                </c:pt>
                <c:pt idx="425">
                  <c:v>538.16200000000003</c:v>
                </c:pt>
                <c:pt idx="426">
                  <c:v>548.02</c:v>
                </c:pt>
                <c:pt idx="427">
                  <c:v>558.68599999999992</c:v>
                </c:pt>
                <c:pt idx="428">
                  <c:v>545.35900000000004</c:v>
                </c:pt>
                <c:pt idx="429">
                  <c:v>519.70500000000004</c:v>
                </c:pt>
                <c:pt idx="430">
                  <c:v>544.72</c:v>
                </c:pt>
                <c:pt idx="431">
                  <c:v>555.21399999999994</c:v>
                </c:pt>
                <c:pt idx="432">
                  <c:v>544.67599999999993</c:v>
                </c:pt>
                <c:pt idx="433">
                  <c:v>525.202</c:v>
                </c:pt>
                <c:pt idx="434">
                  <c:v>519.29499999999996</c:v>
                </c:pt>
                <c:pt idx="435">
                  <c:v>493.58799999999997</c:v>
                </c:pt>
                <c:pt idx="436">
                  <c:v>527.82400000000007</c:v>
                </c:pt>
                <c:pt idx="437">
                  <c:v>522.54300000000001</c:v>
                </c:pt>
                <c:pt idx="438">
                  <c:v>558.17200000000003</c:v>
                </c:pt>
                <c:pt idx="439">
                  <c:v>555.69299999999998</c:v>
                </c:pt>
                <c:pt idx="440">
                  <c:v>554.44399999999996</c:v>
                </c:pt>
                <c:pt idx="441">
                  <c:v>536.06799999999998</c:v>
                </c:pt>
                <c:pt idx="442">
                  <c:v>525.97500000000002</c:v>
                </c:pt>
                <c:pt idx="443">
                  <c:v>534.40599999999995</c:v>
                </c:pt>
                <c:pt idx="444">
                  <c:v>569.87400000000002</c:v>
                </c:pt>
                <c:pt idx="445">
                  <c:v>530.60199999999998</c:v>
                </c:pt>
                <c:pt idx="446">
                  <c:v>570.64300000000003</c:v>
                </c:pt>
                <c:pt idx="447">
                  <c:v>572.50800000000004</c:v>
                </c:pt>
                <c:pt idx="448">
                  <c:v>589.327</c:v>
                </c:pt>
                <c:pt idx="449">
                  <c:v>615.798</c:v>
                </c:pt>
                <c:pt idx="450">
                  <c:v>701.08300000000008</c:v>
                </c:pt>
                <c:pt idx="451">
                  <c:v>686.19799999999998</c:v>
                </c:pt>
                <c:pt idx="452">
                  <c:v>730.351</c:v>
                </c:pt>
                <c:pt idx="453">
                  <c:v>707.96499999999992</c:v>
                </c:pt>
                <c:pt idx="454">
                  <c:v>705.37200000000007</c:v>
                </c:pt>
                <c:pt idx="455">
                  <c:v>701.12200000000007</c:v>
                </c:pt>
                <c:pt idx="456">
                  <c:v>596.94900000000007</c:v>
                </c:pt>
                <c:pt idx="457">
                  <c:v>577.99199999999996</c:v>
                </c:pt>
                <c:pt idx="458">
                  <c:v>558.09300000000007</c:v>
                </c:pt>
                <c:pt idx="459">
                  <c:v>548.375</c:v>
                </c:pt>
                <c:pt idx="460">
                  <c:v>523.90300000000002</c:v>
                </c:pt>
                <c:pt idx="461">
                  <c:v>504.06100000000004</c:v>
                </c:pt>
                <c:pt idx="462">
                  <c:v>545.46699999999998</c:v>
                </c:pt>
                <c:pt idx="463">
                  <c:v>526.70299999999997</c:v>
                </c:pt>
                <c:pt idx="464">
                  <c:v>548.51800000000003</c:v>
                </c:pt>
                <c:pt idx="465">
                  <c:v>541.60699999999997</c:v>
                </c:pt>
                <c:pt idx="466">
                  <c:v>561.38</c:v>
                </c:pt>
                <c:pt idx="467">
                  <c:v>556.14699999999993</c:v>
                </c:pt>
                <c:pt idx="468">
                  <c:v>550.61500000000001</c:v>
                </c:pt>
                <c:pt idx="469">
                  <c:v>515.83199999999999</c:v>
                </c:pt>
                <c:pt idx="470">
                  <c:v>524.01099999999997</c:v>
                </c:pt>
                <c:pt idx="471">
                  <c:v>527.55899999999997</c:v>
                </c:pt>
                <c:pt idx="472">
                  <c:v>532.60300000000007</c:v>
                </c:pt>
                <c:pt idx="473">
                  <c:v>539.31100000000004</c:v>
                </c:pt>
                <c:pt idx="474">
                  <c:v>510.404</c:v>
                </c:pt>
                <c:pt idx="475">
                  <c:v>504.32</c:v>
                </c:pt>
                <c:pt idx="476">
                  <c:v>530.94799999999998</c:v>
                </c:pt>
                <c:pt idx="477">
                  <c:v>535.93000000000006</c:v>
                </c:pt>
                <c:pt idx="478">
                  <c:v>532.82899999999995</c:v>
                </c:pt>
                <c:pt idx="479">
                  <c:v>523.71500000000003</c:v>
                </c:pt>
                <c:pt idx="480">
                  <c:v>518.09400000000005</c:v>
                </c:pt>
                <c:pt idx="481">
                  <c:v>561.91000000000008</c:v>
                </c:pt>
                <c:pt idx="482">
                  <c:v>506.02600000000001</c:v>
                </c:pt>
                <c:pt idx="483">
                  <c:v>553.96399999999994</c:v>
                </c:pt>
                <c:pt idx="484">
                  <c:v>542.86099999999999</c:v>
                </c:pt>
                <c:pt idx="485">
                  <c:v>532.41800000000001</c:v>
                </c:pt>
                <c:pt idx="486">
                  <c:v>541.33799999999997</c:v>
                </c:pt>
                <c:pt idx="487">
                  <c:v>560.27600000000007</c:v>
                </c:pt>
                <c:pt idx="488">
                  <c:v>581.76099999999997</c:v>
                </c:pt>
                <c:pt idx="489">
                  <c:v>558.13799999999992</c:v>
                </c:pt>
                <c:pt idx="490">
                  <c:v>558.14499999999998</c:v>
                </c:pt>
                <c:pt idx="491">
                  <c:v>549.87799999999993</c:v>
                </c:pt>
                <c:pt idx="492">
                  <c:v>531.38300000000004</c:v>
                </c:pt>
                <c:pt idx="493">
                  <c:v>537.08500000000004</c:v>
                </c:pt>
                <c:pt idx="494">
                  <c:v>525.04600000000005</c:v>
                </c:pt>
                <c:pt idx="495">
                  <c:v>523.84400000000005</c:v>
                </c:pt>
                <c:pt idx="496">
                  <c:v>531.69399999999996</c:v>
                </c:pt>
                <c:pt idx="497">
                  <c:v>519.74199999999996</c:v>
                </c:pt>
                <c:pt idx="498">
                  <c:v>543.72900000000004</c:v>
                </c:pt>
                <c:pt idx="499">
                  <c:v>532.59400000000005</c:v>
                </c:pt>
                <c:pt idx="500">
                  <c:v>523.87699999999995</c:v>
                </c:pt>
                <c:pt idx="501">
                  <c:v>541.31299999999999</c:v>
                </c:pt>
                <c:pt idx="502">
                  <c:v>559.35</c:v>
                </c:pt>
                <c:pt idx="503">
                  <c:v>570.75199999999995</c:v>
                </c:pt>
                <c:pt idx="504">
                  <c:v>560.05700000000002</c:v>
                </c:pt>
                <c:pt idx="505">
                  <c:v>556.70699999999999</c:v>
                </c:pt>
                <c:pt idx="506">
                  <c:v>561.149</c:v>
                </c:pt>
                <c:pt idx="507">
                  <c:v>529.71900000000005</c:v>
                </c:pt>
                <c:pt idx="508">
                  <c:v>542.49700000000007</c:v>
                </c:pt>
                <c:pt idx="509">
                  <c:v>538.41899999999998</c:v>
                </c:pt>
                <c:pt idx="510">
                  <c:v>562.07799999999997</c:v>
                </c:pt>
                <c:pt idx="511">
                  <c:v>539.30600000000004</c:v>
                </c:pt>
                <c:pt idx="512">
                  <c:v>569.24800000000005</c:v>
                </c:pt>
                <c:pt idx="513">
                  <c:v>565.19299999999998</c:v>
                </c:pt>
                <c:pt idx="514">
                  <c:v>643.28500000000008</c:v>
                </c:pt>
                <c:pt idx="515">
                  <c:v>784.952</c:v>
                </c:pt>
                <c:pt idx="516">
                  <c:v>953.798</c:v>
                </c:pt>
                <c:pt idx="517">
                  <c:v>1162.2910000000002</c:v>
                </c:pt>
                <c:pt idx="518">
                  <c:v>1402.06</c:v>
                </c:pt>
                <c:pt idx="519">
                  <c:v>1446.93</c:v>
                </c:pt>
                <c:pt idx="520">
                  <c:v>1361.25</c:v>
                </c:pt>
                <c:pt idx="521">
                  <c:v>1225.5839999999998</c:v>
                </c:pt>
                <c:pt idx="522">
                  <c:v>983.40300000000002</c:v>
                </c:pt>
                <c:pt idx="523">
                  <c:v>822.14400000000001</c:v>
                </c:pt>
                <c:pt idx="524">
                  <c:v>738.27199999999993</c:v>
                </c:pt>
                <c:pt idx="525">
                  <c:v>635.83600000000001</c:v>
                </c:pt>
                <c:pt idx="526">
                  <c:v>645.67000000000007</c:v>
                </c:pt>
                <c:pt idx="527">
                  <c:v>599.86400000000003</c:v>
                </c:pt>
                <c:pt idx="528">
                  <c:v>627.13</c:v>
                </c:pt>
                <c:pt idx="529">
                  <c:v>607.89300000000003</c:v>
                </c:pt>
                <c:pt idx="530">
                  <c:v>563.61400000000003</c:v>
                </c:pt>
                <c:pt idx="531">
                  <c:v>545.40700000000004</c:v>
                </c:pt>
                <c:pt idx="532">
                  <c:v>552.11699999999996</c:v>
                </c:pt>
                <c:pt idx="533">
                  <c:v>559.33300000000008</c:v>
                </c:pt>
                <c:pt idx="534">
                  <c:v>532.94799999999998</c:v>
                </c:pt>
                <c:pt idx="535">
                  <c:v>523.74099999999999</c:v>
                </c:pt>
                <c:pt idx="536">
                  <c:v>546.73500000000001</c:v>
                </c:pt>
                <c:pt idx="537">
                  <c:v>564.447</c:v>
                </c:pt>
                <c:pt idx="538">
                  <c:v>546.18799999999999</c:v>
                </c:pt>
                <c:pt idx="539">
                  <c:v>576.46</c:v>
                </c:pt>
                <c:pt idx="540">
                  <c:v>561.57299999999998</c:v>
                </c:pt>
                <c:pt idx="541">
                  <c:v>498.779</c:v>
                </c:pt>
                <c:pt idx="542">
                  <c:v>529.58000000000004</c:v>
                </c:pt>
                <c:pt idx="543">
                  <c:v>534.00599999999997</c:v>
                </c:pt>
                <c:pt idx="544">
                  <c:v>492.02699999999999</c:v>
                </c:pt>
                <c:pt idx="545">
                  <c:v>511.84399999999999</c:v>
                </c:pt>
                <c:pt idx="546">
                  <c:v>512.16200000000003</c:v>
                </c:pt>
                <c:pt idx="547">
                  <c:v>539.41200000000003</c:v>
                </c:pt>
                <c:pt idx="548">
                  <c:v>541.25299999999993</c:v>
                </c:pt>
                <c:pt idx="549">
                  <c:v>536.47800000000007</c:v>
                </c:pt>
                <c:pt idx="550">
                  <c:v>515.72199999999998</c:v>
                </c:pt>
                <c:pt idx="551">
                  <c:v>524.98900000000003</c:v>
                </c:pt>
                <c:pt idx="552">
                  <c:v>512.29499999999996</c:v>
                </c:pt>
                <c:pt idx="553">
                  <c:v>516.26400000000001</c:v>
                </c:pt>
                <c:pt idx="554">
                  <c:v>515.64300000000003</c:v>
                </c:pt>
                <c:pt idx="555">
                  <c:v>495.495</c:v>
                </c:pt>
                <c:pt idx="556">
                  <c:v>496.26099999999997</c:v>
                </c:pt>
                <c:pt idx="557">
                  <c:v>529.85300000000007</c:v>
                </c:pt>
                <c:pt idx="558">
                  <c:v>503.64499999999998</c:v>
                </c:pt>
                <c:pt idx="559">
                  <c:v>514.93499999999995</c:v>
                </c:pt>
                <c:pt idx="560">
                  <c:v>494.52300000000002</c:v>
                </c:pt>
                <c:pt idx="561">
                  <c:v>516.39099999999996</c:v>
                </c:pt>
                <c:pt idx="562">
                  <c:v>530.83000000000004</c:v>
                </c:pt>
                <c:pt idx="563">
                  <c:v>509.78800000000001</c:v>
                </c:pt>
                <c:pt idx="564">
                  <c:v>494.88400000000001</c:v>
                </c:pt>
                <c:pt idx="565">
                  <c:v>524.86199999999997</c:v>
                </c:pt>
                <c:pt idx="566">
                  <c:v>522.34899999999993</c:v>
                </c:pt>
                <c:pt idx="567">
                  <c:v>579.28500000000008</c:v>
                </c:pt>
                <c:pt idx="568">
                  <c:v>527.29899999999998</c:v>
                </c:pt>
                <c:pt idx="569">
                  <c:v>539.45799999999997</c:v>
                </c:pt>
                <c:pt idx="570">
                  <c:v>556.98800000000006</c:v>
                </c:pt>
                <c:pt idx="571">
                  <c:v>539.64099999999996</c:v>
                </c:pt>
                <c:pt idx="572">
                  <c:v>511.471</c:v>
                </c:pt>
                <c:pt idx="573">
                  <c:v>534.87</c:v>
                </c:pt>
                <c:pt idx="574">
                  <c:v>539.70399999999995</c:v>
                </c:pt>
                <c:pt idx="575">
                  <c:v>493.98</c:v>
                </c:pt>
                <c:pt idx="576">
                  <c:v>492.09100000000001</c:v>
                </c:pt>
                <c:pt idx="577">
                  <c:v>530.26400000000001</c:v>
                </c:pt>
                <c:pt idx="578">
                  <c:v>508.14400000000001</c:v>
                </c:pt>
                <c:pt idx="579">
                  <c:v>509.83799999999997</c:v>
                </c:pt>
                <c:pt idx="580">
                  <c:v>492.839</c:v>
                </c:pt>
                <c:pt idx="581">
                  <c:v>535.54700000000003</c:v>
                </c:pt>
                <c:pt idx="582">
                  <c:v>503.44600000000003</c:v>
                </c:pt>
                <c:pt idx="583">
                  <c:v>531.06600000000003</c:v>
                </c:pt>
                <c:pt idx="584">
                  <c:v>495.65600000000001</c:v>
                </c:pt>
                <c:pt idx="585">
                  <c:v>486.31799999999998</c:v>
                </c:pt>
                <c:pt idx="586">
                  <c:v>487.63</c:v>
                </c:pt>
                <c:pt idx="587">
                  <c:v>486.65</c:v>
                </c:pt>
                <c:pt idx="588">
                  <c:v>488.40100000000001</c:v>
                </c:pt>
                <c:pt idx="589">
                  <c:v>475.428</c:v>
                </c:pt>
                <c:pt idx="590">
                  <c:v>482.90999999999997</c:v>
                </c:pt>
                <c:pt idx="591">
                  <c:v>521.88599999999997</c:v>
                </c:pt>
                <c:pt idx="592">
                  <c:v>507.726</c:v>
                </c:pt>
                <c:pt idx="593">
                  <c:v>496.435</c:v>
                </c:pt>
                <c:pt idx="594">
                  <c:v>508.85199999999998</c:v>
                </c:pt>
                <c:pt idx="595">
                  <c:v>529.28499999999997</c:v>
                </c:pt>
                <c:pt idx="596">
                  <c:v>530.71</c:v>
                </c:pt>
                <c:pt idx="597">
                  <c:v>471.55</c:v>
                </c:pt>
                <c:pt idx="598">
                  <c:v>506.709</c:v>
                </c:pt>
                <c:pt idx="599">
                  <c:v>501.91800000000001</c:v>
                </c:pt>
                <c:pt idx="600">
                  <c:v>504.58000000000004</c:v>
                </c:pt>
                <c:pt idx="601">
                  <c:v>495.56899999999996</c:v>
                </c:pt>
                <c:pt idx="602">
                  <c:v>468.28</c:v>
                </c:pt>
                <c:pt idx="603">
                  <c:v>466.40100000000001</c:v>
                </c:pt>
                <c:pt idx="604">
                  <c:v>520.529</c:v>
                </c:pt>
                <c:pt idx="605">
                  <c:v>479.33799999999997</c:v>
                </c:pt>
                <c:pt idx="606">
                  <c:v>481.99400000000003</c:v>
                </c:pt>
                <c:pt idx="607">
                  <c:v>472.447</c:v>
                </c:pt>
                <c:pt idx="608">
                  <c:v>519.35599999999999</c:v>
                </c:pt>
                <c:pt idx="609">
                  <c:v>458.76099999999997</c:v>
                </c:pt>
                <c:pt idx="610">
                  <c:v>514.21100000000001</c:v>
                </c:pt>
                <c:pt idx="611">
                  <c:v>495.21299999999997</c:v>
                </c:pt>
                <c:pt idx="612">
                  <c:v>489.995</c:v>
                </c:pt>
                <c:pt idx="613">
                  <c:v>510.03899999999999</c:v>
                </c:pt>
                <c:pt idx="614">
                  <c:v>532.65599999999995</c:v>
                </c:pt>
                <c:pt idx="615">
                  <c:v>533.89200000000005</c:v>
                </c:pt>
                <c:pt idx="616">
                  <c:v>542.22800000000007</c:v>
                </c:pt>
                <c:pt idx="617">
                  <c:v>594.95800000000008</c:v>
                </c:pt>
                <c:pt idx="618">
                  <c:v>643.13300000000004</c:v>
                </c:pt>
                <c:pt idx="619">
                  <c:v>698.58699999999999</c:v>
                </c:pt>
                <c:pt idx="620">
                  <c:v>664.62</c:v>
                </c:pt>
                <c:pt idx="621">
                  <c:v>738.04600000000005</c:v>
                </c:pt>
                <c:pt idx="622">
                  <c:v>686.62900000000002</c:v>
                </c:pt>
                <c:pt idx="623">
                  <c:v>645.88099999999997</c:v>
                </c:pt>
                <c:pt idx="624">
                  <c:v>659.72399999999993</c:v>
                </c:pt>
                <c:pt idx="625">
                  <c:v>600.101</c:v>
                </c:pt>
                <c:pt idx="626">
                  <c:v>584.69299999999998</c:v>
                </c:pt>
                <c:pt idx="627">
                  <c:v>570.48599999999999</c:v>
                </c:pt>
                <c:pt idx="628">
                  <c:v>571.67700000000002</c:v>
                </c:pt>
                <c:pt idx="629">
                  <c:v>510.90999999999997</c:v>
                </c:pt>
                <c:pt idx="630">
                  <c:v>509.178</c:v>
                </c:pt>
                <c:pt idx="631">
                  <c:v>510.16800000000001</c:v>
                </c:pt>
                <c:pt idx="632">
                  <c:v>485.142</c:v>
                </c:pt>
                <c:pt idx="633">
                  <c:v>501.28800000000001</c:v>
                </c:pt>
                <c:pt idx="634">
                  <c:v>492.666</c:v>
                </c:pt>
                <c:pt idx="635">
                  <c:v>472.70299999999997</c:v>
                </c:pt>
                <c:pt idx="636">
                  <c:v>509.72300000000001</c:v>
                </c:pt>
                <c:pt idx="637">
                  <c:v>484.87400000000002</c:v>
                </c:pt>
                <c:pt idx="638">
                  <c:v>476.91399999999999</c:v>
                </c:pt>
                <c:pt idx="639">
                  <c:v>481.79899999999998</c:v>
                </c:pt>
                <c:pt idx="640">
                  <c:v>493.46000000000004</c:v>
                </c:pt>
                <c:pt idx="641">
                  <c:v>464.47800000000001</c:v>
                </c:pt>
                <c:pt idx="642">
                  <c:v>479.99299999999999</c:v>
                </c:pt>
                <c:pt idx="643">
                  <c:v>488.71199999999999</c:v>
                </c:pt>
                <c:pt idx="644">
                  <c:v>500.30799999999999</c:v>
                </c:pt>
                <c:pt idx="645">
                  <c:v>486.88499999999999</c:v>
                </c:pt>
                <c:pt idx="646">
                  <c:v>503.39499999999998</c:v>
                </c:pt>
                <c:pt idx="647">
                  <c:v>496.26099999999997</c:v>
                </c:pt>
                <c:pt idx="648">
                  <c:v>507.04700000000003</c:v>
                </c:pt>
                <c:pt idx="649">
                  <c:v>517.03300000000002</c:v>
                </c:pt>
                <c:pt idx="650">
                  <c:v>473.03800000000001</c:v>
                </c:pt>
                <c:pt idx="651">
                  <c:v>532.68299999999999</c:v>
                </c:pt>
                <c:pt idx="652">
                  <c:v>578.42000000000007</c:v>
                </c:pt>
                <c:pt idx="653">
                  <c:v>673.28300000000002</c:v>
                </c:pt>
                <c:pt idx="654">
                  <c:v>727.23599999999999</c:v>
                </c:pt>
                <c:pt idx="655">
                  <c:v>799.26800000000003</c:v>
                </c:pt>
                <c:pt idx="656">
                  <c:v>832.46799999999996</c:v>
                </c:pt>
                <c:pt idx="657">
                  <c:v>859.21500000000003</c:v>
                </c:pt>
                <c:pt idx="658">
                  <c:v>853.20299999999997</c:v>
                </c:pt>
                <c:pt idx="659">
                  <c:v>773.85300000000007</c:v>
                </c:pt>
                <c:pt idx="660">
                  <c:v>702.346</c:v>
                </c:pt>
                <c:pt idx="661">
                  <c:v>610.29099999999994</c:v>
                </c:pt>
                <c:pt idx="662">
                  <c:v>590.25299999999993</c:v>
                </c:pt>
                <c:pt idx="663">
                  <c:v>563.20100000000002</c:v>
                </c:pt>
                <c:pt idx="664">
                  <c:v>542.14400000000001</c:v>
                </c:pt>
                <c:pt idx="665">
                  <c:v>513.89099999999996</c:v>
                </c:pt>
                <c:pt idx="666">
                  <c:v>471.17899999999997</c:v>
                </c:pt>
                <c:pt idx="667">
                  <c:v>487.601</c:v>
                </c:pt>
                <c:pt idx="668">
                  <c:v>544.01199999999994</c:v>
                </c:pt>
                <c:pt idx="669">
                  <c:v>510.95</c:v>
                </c:pt>
                <c:pt idx="670">
                  <c:v>510.245</c:v>
                </c:pt>
                <c:pt idx="671">
                  <c:v>468.52800000000002</c:v>
                </c:pt>
                <c:pt idx="672">
                  <c:v>496.33699999999999</c:v>
                </c:pt>
                <c:pt idx="673">
                  <c:v>466.81299999999999</c:v>
                </c:pt>
                <c:pt idx="674">
                  <c:v>478.01499999999999</c:v>
                </c:pt>
                <c:pt idx="675">
                  <c:v>455.221</c:v>
                </c:pt>
                <c:pt idx="676">
                  <c:v>480.476</c:v>
                </c:pt>
                <c:pt idx="677">
                  <c:v>462.90999999999997</c:v>
                </c:pt>
                <c:pt idx="678">
                  <c:v>456.858</c:v>
                </c:pt>
                <c:pt idx="679">
                  <c:v>478.11</c:v>
                </c:pt>
                <c:pt idx="680">
                  <c:v>484.79399999999998</c:v>
                </c:pt>
                <c:pt idx="681">
                  <c:v>473.05799999999999</c:v>
                </c:pt>
                <c:pt idx="682">
                  <c:v>484.80500000000001</c:v>
                </c:pt>
                <c:pt idx="683">
                  <c:v>495.01</c:v>
                </c:pt>
                <c:pt idx="684">
                  <c:v>462.529</c:v>
                </c:pt>
                <c:pt idx="685">
                  <c:v>455.37400000000002</c:v>
                </c:pt>
                <c:pt idx="686">
                  <c:v>492.07799999999997</c:v>
                </c:pt>
                <c:pt idx="687">
                  <c:v>478.45400000000001</c:v>
                </c:pt>
                <c:pt idx="688">
                  <c:v>487.02699999999999</c:v>
                </c:pt>
                <c:pt idx="689">
                  <c:v>476.64</c:v>
                </c:pt>
                <c:pt idx="690">
                  <c:v>443.90800000000002</c:v>
                </c:pt>
                <c:pt idx="691">
                  <c:v>472.59899999999999</c:v>
                </c:pt>
                <c:pt idx="692">
                  <c:v>446.32600000000002</c:v>
                </c:pt>
                <c:pt idx="693">
                  <c:v>476.166</c:v>
                </c:pt>
                <c:pt idx="694">
                  <c:v>459.92700000000002</c:v>
                </c:pt>
                <c:pt idx="695">
                  <c:v>453.89400000000001</c:v>
                </c:pt>
                <c:pt idx="696">
                  <c:v>468.178</c:v>
                </c:pt>
                <c:pt idx="697">
                  <c:v>491.3</c:v>
                </c:pt>
                <c:pt idx="698">
                  <c:v>491.43100000000004</c:v>
                </c:pt>
                <c:pt idx="699">
                  <c:v>486.88800000000003</c:v>
                </c:pt>
                <c:pt idx="700">
                  <c:v>470.197</c:v>
                </c:pt>
                <c:pt idx="701">
                  <c:v>501.53700000000003</c:v>
                </c:pt>
                <c:pt idx="702">
                  <c:v>499.36900000000003</c:v>
                </c:pt>
                <c:pt idx="703">
                  <c:v>542.47399999999993</c:v>
                </c:pt>
                <c:pt idx="704">
                  <c:v>547.98800000000006</c:v>
                </c:pt>
                <c:pt idx="705">
                  <c:v>622.35500000000002</c:v>
                </c:pt>
                <c:pt idx="706">
                  <c:v>708.00299999999993</c:v>
                </c:pt>
                <c:pt idx="707">
                  <c:v>791.18299999999999</c:v>
                </c:pt>
                <c:pt idx="708">
                  <c:v>860.33100000000002</c:v>
                </c:pt>
                <c:pt idx="709">
                  <c:v>883.529</c:v>
                </c:pt>
                <c:pt idx="710">
                  <c:v>889.86800000000005</c:v>
                </c:pt>
                <c:pt idx="711">
                  <c:v>801.28199999999993</c:v>
                </c:pt>
                <c:pt idx="712">
                  <c:v>798.94399999999996</c:v>
                </c:pt>
                <c:pt idx="713">
                  <c:v>666.80899999999997</c:v>
                </c:pt>
                <c:pt idx="714">
                  <c:v>631.61099999999999</c:v>
                </c:pt>
                <c:pt idx="715">
                  <c:v>601.24599999999998</c:v>
                </c:pt>
                <c:pt idx="716">
                  <c:v>542.15700000000004</c:v>
                </c:pt>
                <c:pt idx="717">
                  <c:v>575.64300000000003</c:v>
                </c:pt>
                <c:pt idx="718">
                  <c:v>600.66699999999992</c:v>
                </c:pt>
                <c:pt idx="719">
                  <c:v>684.67599999999993</c:v>
                </c:pt>
                <c:pt idx="720">
                  <c:v>687.82799999999997</c:v>
                </c:pt>
                <c:pt idx="721">
                  <c:v>711.91800000000001</c:v>
                </c:pt>
                <c:pt idx="722">
                  <c:v>729.64</c:v>
                </c:pt>
                <c:pt idx="723">
                  <c:v>699.81299999999999</c:v>
                </c:pt>
                <c:pt idx="724">
                  <c:v>661.46800000000007</c:v>
                </c:pt>
                <c:pt idx="725">
                  <c:v>574.62599999999998</c:v>
                </c:pt>
                <c:pt idx="726">
                  <c:v>551.17499999999995</c:v>
                </c:pt>
                <c:pt idx="727">
                  <c:v>549.45100000000002</c:v>
                </c:pt>
                <c:pt idx="728">
                  <c:v>474.34500000000003</c:v>
                </c:pt>
                <c:pt idx="729">
                  <c:v>465.49400000000003</c:v>
                </c:pt>
                <c:pt idx="730">
                  <c:v>480.94499999999999</c:v>
                </c:pt>
                <c:pt idx="731">
                  <c:v>524.05500000000006</c:v>
                </c:pt>
                <c:pt idx="732">
                  <c:v>472.05700000000002</c:v>
                </c:pt>
                <c:pt idx="733">
                  <c:v>466.18</c:v>
                </c:pt>
                <c:pt idx="734">
                  <c:v>457.73</c:v>
                </c:pt>
                <c:pt idx="735">
                  <c:v>466.60199999999998</c:v>
                </c:pt>
                <c:pt idx="736">
                  <c:v>496.19600000000003</c:v>
                </c:pt>
                <c:pt idx="737">
                  <c:v>498.01900000000001</c:v>
                </c:pt>
                <c:pt idx="738">
                  <c:v>453.86199999999997</c:v>
                </c:pt>
                <c:pt idx="739">
                  <c:v>477.43100000000004</c:v>
                </c:pt>
                <c:pt idx="740">
                  <c:v>461.93100000000004</c:v>
                </c:pt>
                <c:pt idx="741">
                  <c:v>487.471</c:v>
                </c:pt>
                <c:pt idx="742">
                  <c:v>476.9</c:v>
                </c:pt>
                <c:pt idx="743">
                  <c:v>475.97900000000004</c:v>
                </c:pt>
                <c:pt idx="744">
                  <c:v>454.90600000000001</c:v>
                </c:pt>
                <c:pt idx="745">
                  <c:v>466.89300000000003</c:v>
                </c:pt>
                <c:pt idx="746">
                  <c:v>485.81100000000004</c:v>
                </c:pt>
                <c:pt idx="747">
                  <c:v>512.45900000000006</c:v>
                </c:pt>
                <c:pt idx="748">
                  <c:v>488.15700000000004</c:v>
                </c:pt>
                <c:pt idx="749">
                  <c:v>499.04499999999996</c:v>
                </c:pt>
                <c:pt idx="750">
                  <c:v>506.67500000000001</c:v>
                </c:pt>
                <c:pt idx="751">
                  <c:v>551.19799999999998</c:v>
                </c:pt>
                <c:pt idx="752">
                  <c:v>515.18499999999995</c:v>
                </c:pt>
                <c:pt idx="753">
                  <c:v>509.666</c:v>
                </c:pt>
                <c:pt idx="754">
                  <c:v>493.27600000000001</c:v>
                </c:pt>
                <c:pt idx="755">
                  <c:v>498.25700000000001</c:v>
                </c:pt>
                <c:pt idx="756">
                  <c:v>459.03800000000001</c:v>
                </c:pt>
                <c:pt idx="757">
                  <c:v>476.41700000000003</c:v>
                </c:pt>
                <c:pt idx="758">
                  <c:v>470.06700000000001</c:v>
                </c:pt>
                <c:pt idx="759">
                  <c:v>494.714</c:v>
                </c:pt>
                <c:pt idx="760">
                  <c:v>449.93299999999999</c:v>
                </c:pt>
                <c:pt idx="761">
                  <c:v>460.62799999999999</c:v>
                </c:pt>
                <c:pt idx="762">
                  <c:v>424.29700000000003</c:v>
                </c:pt>
                <c:pt idx="763">
                  <c:v>468.92099999999999</c:v>
                </c:pt>
                <c:pt idx="764">
                  <c:v>457.29300000000001</c:v>
                </c:pt>
                <c:pt idx="765">
                  <c:v>453.89499999999998</c:v>
                </c:pt>
                <c:pt idx="766">
                  <c:v>458.08600000000001</c:v>
                </c:pt>
                <c:pt idx="767">
                  <c:v>431.74900000000002</c:v>
                </c:pt>
                <c:pt idx="768">
                  <c:v>446.57</c:v>
                </c:pt>
                <c:pt idx="769">
                  <c:v>440.38300000000004</c:v>
                </c:pt>
                <c:pt idx="770">
                  <c:v>434.17200000000003</c:v>
                </c:pt>
                <c:pt idx="771">
                  <c:v>421.19499999999999</c:v>
                </c:pt>
                <c:pt idx="772">
                  <c:v>433.94799999999998</c:v>
                </c:pt>
                <c:pt idx="773">
                  <c:v>443.53899999999999</c:v>
                </c:pt>
                <c:pt idx="774">
                  <c:v>431.84000000000003</c:v>
                </c:pt>
                <c:pt idx="775">
                  <c:v>436.66300000000001</c:v>
                </c:pt>
                <c:pt idx="776">
                  <c:v>442.08500000000004</c:v>
                </c:pt>
                <c:pt idx="777">
                  <c:v>419.96100000000001</c:v>
                </c:pt>
                <c:pt idx="778">
                  <c:v>448.30899999999997</c:v>
                </c:pt>
                <c:pt idx="779">
                  <c:v>437.40199999999999</c:v>
                </c:pt>
                <c:pt idx="780">
                  <c:v>428.17500000000001</c:v>
                </c:pt>
                <c:pt idx="781">
                  <c:v>437.97500000000002</c:v>
                </c:pt>
                <c:pt idx="782">
                  <c:v>441.13599999999997</c:v>
                </c:pt>
                <c:pt idx="783">
                  <c:v>459.48599999999999</c:v>
                </c:pt>
                <c:pt idx="784">
                  <c:v>443.209</c:v>
                </c:pt>
                <c:pt idx="785">
                  <c:v>465.06700000000001</c:v>
                </c:pt>
                <c:pt idx="786">
                  <c:v>482.74799999999999</c:v>
                </c:pt>
                <c:pt idx="787">
                  <c:v>454.173</c:v>
                </c:pt>
                <c:pt idx="788">
                  <c:v>486.37400000000002</c:v>
                </c:pt>
                <c:pt idx="789">
                  <c:v>508.53</c:v>
                </c:pt>
                <c:pt idx="790">
                  <c:v>526.16300000000001</c:v>
                </c:pt>
                <c:pt idx="791">
                  <c:v>476.93899999999996</c:v>
                </c:pt>
                <c:pt idx="792">
                  <c:v>478.73500000000001</c:v>
                </c:pt>
                <c:pt idx="793">
                  <c:v>507.80200000000002</c:v>
                </c:pt>
                <c:pt idx="794">
                  <c:v>474.30899999999997</c:v>
                </c:pt>
                <c:pt idx="795">
                  <c:v>425.79899999999998</c:v>
                </c:pt>
                <c:pt idx="796">
                  <c:v>452.65</c:v>
                </c:pt>
                <c:pt idx="797">
                  <c:v>431.25400000000002</c:v>
                </c:pt>
                <c:pt idx="798">
                  <c:v>452.29700000000003</c:v>
                </c:pt>
                <c:pt idx="799">
                  <c:v>415.66800000000001</c:v>
                </c:pt>
                <c:pt idx="800">
                  <c:v>430.63800000000003</c:v>
                </c:pt>
                <c:pt idx="801">
                  <c:v>432.142</c:v>
                </c:pt>
                <c:pt idx="802">
                  <c:v>421.59000000000003</c:v>
                </c:pt>
                <c:pt idx="803">
                  <c:v>423.75299999999999</c:v>
                </c:pt>
                <c:pt idx="804">
                  <c:v>427.52499999999998</c:v>
                </c:pt>
                <c:pt idx="805">
                  <c:v>426.05700000000002</c:v>
                </c:pt>
                <c:pt idx="806">
                  <c:v>419.11799999999999</c:v>
                </c:pt>
                <c:pt idx="807">
                  <c:v>403.82299999999998</c:v>
                </c:pt>
                <c:pt idx="808">
                  <c:v>459.75200000000001</c:v>
                </c:pt>
                <c:pt idx="809">
                  <c:v>427.09500000000003</c:v>
                </c:pt>
                <c:pt idx="810">
                  <c:v>439.83199999999999</c:v>
                </c:pt>
                <c:pt idx="811">
                  <c:v>428.19600000000003</c:v>
                </c:pt>
                <c:pt idx="812">
                  <c:v>427.92</c:v>
                </c:pt>
                <c:pt idx="813">
                  <c:v>424.685</c:v>
                </c:pt>
                <c:pt idx="814">
                  <c:v>454.91899999999998</c:v>
                </c:pt>
                <c:pt idx="815">
                  <c:v>413.12099999999998</c:v>
                </c:pt>
                <c:pt idx="816">
                  <c:v>443.803</c:v>
                </c:pt>
                <c:pt idx="817">
                  <c:v>447.3</c:v>
                </c:pt>
                <c:pt idx="818">
                  <c:v>448.32299999999998</c:v>
                </c:pt>
                <c:pt idx="819">
                  <c:v>475.28200000000004</c:v>
                </c:pt>
                <c:pt idx="820">
                  <c:v>482.834</c:v>
                </c:pt>
                <c:pt idx="821">
                  <c:v>462.56200000000001</c:v>
                </c:pt>
                <c:pt idx="822">
                  <c:v>489.84000000000003</c:v>
                </c:pt>
                <c:pt idx="823">
                  <c:v>421.89400000000001</c:v>
                </c:pt>
                <c:pt idx="824">
                  <c:v>457.74599999999998</c:v>
                </c:pt>
                <c:pt idx="825">
                  <c:v>441.4</c:v>
                </c:pt>
                <c:pt idx="826">
                  <c:v>458.221</c:v>
                </c:pt>
                <c:pt idx="827">
                  <c:v>461.71500000000003</c:v>
                </c:pt>
                <c:pt idx="828">
                  <c:v>497.06799999999998</c:v>
                </c:pt>
                <c:pt idx="829">
                  <c:v>491.87900000000002</c:v>
                </c:pt>
                <c:pt idx="830">
                  <c:v>483.298</c:v>
                </c:pt>
                <c:pt idx="831">
                  <c:v>470.286</c:v>
                </c:pt>
                <c:pt idx="832">
                  <c:v>453.76099999999997</c:v>
                </c:pt>
                <c:pt idx="833">
                  <c:v>455.685</c:v>
                </c:pt>
                <c:pt idx="834">
                  <c:v>463.57400000000001</c:v>
                </c:pt>
                <c:pt idx="835">
                  <c:v>481.75700000000001</c:v>
                </c:pt>
                <c:pt idx="836">
                  <c:v>465.93299999999999</c:v>
                </c:pt>
                <c:pt idx="837">
                  <c:v>487.822</c:v>
                </c:pt>
                <c:pt idx="838">
                  <c:v>485.75200000000001</c:v>
                </c:pt>
                <c:pt idx="839">
                  <c:v>478.46899999999999</c:v>
                </c:pt>
                <c:pt idx="840">
                  <c:v>532.35500000000002</c:v>
                </c:pt>
                <c:pt idx="841">
                  <c:v>515.07500000000005</c:v>
                </c:pt>
                <c:pt idx="842">
                  <c:v>503.85</c:v>
                </c:pt>
                <c:pt idx="843">
                  <c:v>481.32499999999999</c:v>
                </c:pt>
                <c:pt idx="844">
                  <c:v>467.95100000000002</c:v>
                </c:pt>
                <c:pt idx="845">
                  <c:v>456.45799999999997</c:v>
                </c:pt>
                <c:pt idx="846">
                  <c:v>461.19399999999996</c:v>
                </c:pt>
                <c:pt idx="847">
                  <c:v>406.64</c:v>
                </c:pt>
                <c:pt idx="848">
                  <c:v>412.08799999999997</c:v>
                </c:pt>
                <c:pt idx="849">
                  <c:v>440.64499999999998</c:v>
                </c:pt>
                <c:pt idx="850">
                  <c:v>425.58499999999998</c:v>
                </c:pt>
                <c:pt idx="851">
                  <c:v>427.83699999999999</c:v>
                </c:pt>
                <c:pt idx="852">
                  <c:v>399.67140000000001</c:v>
                </c:pt>
                <c:pt idx="853">
                  <c:v>427.51600000000002</c:v>
                </c:pt>
                <c:pt idx="854">
                  <c:v>388.44409999999999</c:v>
                </c:pt>
                <c:pt idx="855">
                  <c:v>418.04399999999998</c:v>
                </c:pt>
                <c:pt idx="856">
                  <c:v>401.08299999999997</c:v>
                </c:pt>
                <c:pt idx="857">
                  <c:v>423.17</c:v>
                </c:pt>
                <c:pt idx="858">
                  <c:v>421.38800000000003</c:v>
                </c:pt>
                <c:pt idx="859">
                  <c:v>400.36400000000003</c:v>
                </c:pt>
                <c:pt idx="860">
                  <c:v>430.05</c:v>
                </c:pt>
                <c:pt idx="861">
                  <c:v>400.83</c:v>
                </c:pt>
                <c:pt idx="862">
                  <c:v>427.13299999999998</c:v>
                </c:pt>
                <c:pt idx="863">
                  <c:v>424.483</c:v>
                </c:pt>
                <c:pt idx="864">
                  <c:v>450.00700000000001</c:v>
                </c:pt>
                <c:pt idx="865">
                  <c:v>418.43899999999996</c:v>
                </c:pt>
                <c:pt idx="866">
                  <c:v>390.45499999999998</c:v>
                </c:pt>
                <c:pt idx="867">
                  <c:v>406.91200000000003</c:v>
                </c:pt>
                <c:pt idx="868">
                  <c:v>421.46800000000002</c:v>
                </c:pt>
                <c:pt idx="869">
                  <c:v>415.5</c:v>
                </c:pt>
                <c:pt idx="870">
                  <c:v>395.5059</c:v>
                </c:pt>
                <c:pt idx="871">
                  <c:v>413.65999999999997</c:v>
                </c:pt>
                <c:pt idx="872">
                  <c:v>404.55200000000002</c:v>
                </c:pt>
                <c:pt idx="873">
                  <c:v>427.59699999999998</c:v>
                </c:pt>
                <c:pt idx="874">
                  <c:v>409.80500000000001</c:v>
                </c:pt>
                <c:pt idx="875">
                  <c:v>409.07900000000001</c:v>
                </c:pt>
                <c:pt idx="876">
                  <c:v>392.14170000000001</c:v>
                </c:pt>
                <c:pt idx="877">
                  <c:v>417.00200000000001</c:v>
                </c:pt>
                <c:pt idx="878">
                  <c:v>417.72500000000002</c:v>
                </c:pt>
                <c:pt idx="879">
                  <c:v>408.17899999999997</c:v>
                </c:pt>
                <c:pt idx="880">
                  <c:v>425.161</c:v>
                </c:pt>
                <c:pt idx="881">
                  <c:v>411.233</c:v>
                </c:pt>
                <c:pt idx="882">
                  <c:v>390.65440000000001</c:v>
                </c:pt>
                <c:pt idx="883">
                  <c:v>395.25380000000001</c:v>
                </c:pt>
                <c:pt idx="884">
                  <c:v>396.07049999999998</c:v>
                </c:pt>
                <c:pt idx="885">
                  <c:v>420.99700000000001</c:v>
                </c:pt>
                <c:pt idx="886">
                  <c:v>417.87200000000001</c:v>
                </c:pt>
                <c:pt idx="887">
                  <c:v>401.935</c:v>
                </c:pt>
                <c:pt idx="888">
                  <c:v>424.839</c:v>
                </c:pt>
                <c:pt idx="889">
                  <c:v>408.86199999999997</c:v>
                </c:pt>
                <c:pt idx="890">
                  <c:v>429.63800000000003</c:v>
                </c:pt>
                <c:pt idx="891">
                  <c:v>412.77</c:v>
                </c:pt>
                <c:pt idx="892">
                  <c:v>411.70400000000001</c:v>
                </c:pt>
                <c:pt idx="893">
                  <c:v>429.678</c:v>
                </c:pt>
                <c:pt idx="894">
                  <c:v>435.01800000000003</c:v>
                </c:pt>
                <c:pt idx="895">
                  <c:v>398.6352</c:v>
                </c:pt>
                <c:pt idx="896">
                  <c:v>416.767</c:v>
                </c:pt>
                <c:pt idx="897">
                  <c:v>396.2638</c:v>
                </c:pt>
                <c:pt idx="898">
                  <c:v>405.53899999999999</c:v>
                </c:pt>
                <c:pt idx="899">
                  <c:v>430.18</c:v>
                </c:pt>
                <c:pt idx="900">
                  <c:v>430.40700000000004</c:v>
                </c:pt>
                <c:pt idx="901">
                  <c:v>440.92099999999999</c:v>
                </c:pt>
                <c:pt idx="902">
                  <c:v>485.69</c:v>
                </c:pt>
                <c:pt idx="903">
                  <c:v>539.47699999999998</c:v>
                </c:pt>
                <c:pt idx="904">
                  <c:v>447.09199999999998</c:v>
                </c:pt>
                <c:pt idx="905">
                  <c:v>415.71100000000001</c:v>
                </c:pt>
                <c:pt idx="906">
                  <c:v>437.637</c:v>
                </c:pt>
                <c:pt idx="907">
                  <c:v>394.24549999999999</c:v>
                </c:pt>
                <c:pt idx="908">
                  <c:v>385.66079999999999</c:v>
                </c:pt>
                <c:pt idx="909">
                  <c:v>390.62080000000003</c:v>
                </c:pt>
                <c:pt idx="910">
                  <c:v>384.54089999999997</c:v>
                </c:pt>
                <c:pt idx="911">
                  <c:v>396.9862</c:v>
                </c:pt>
                <c:pt idx="912">
                  <c:v>398.61180000000002</c:v>
                </c:pt>
                <c:pt idx="913">
                  <c:v>391.81540000000001</c:v>
                </c:pt>
                <c:pt idx="914">
                  <c:v>369.55219999999997</c:v>
                </c:pt>
                <c:pt idx="915">
                  <c:v>388.51949999999999</c:v>
                </c:pt>
                <c:pt idx="916">
                  <c:v>380.7208</c:v>
                </c:pt>
                <c:pt idx="917">
                  <c:v>375.2099</c:v>
                </c:pt>
                <c:pt idx="918">
                  <c:v>392.15539999999999</c:v>
                </c:pt>
                <c:pt idx="919">
                  <c:v>379.94580000000002</c:v>
                </c:pt>
                <c:pt idx="920">
                  <c:v>399.25709999999998</c:v>
                </c:pt>
                <c:pt idx="921">
                  <c:v>398.8648</c:v>
                </c:pt>
                <c:pt idx="922">
                  <c:v>411.31900000000002</c:v>
                </c:pt>
                <c:pt idx="923">
                  <c:v>373.33510000000001</c:v>
                </c:pt>
                <c:pt idx="924">
                  <c:v>371.96510000000001</c:v>
                </c:pt>
                <c:pt idx="925">
                  <c:v>370.31979999999999</c:v>
                </c:pt>
                <c:pt idx="926">
                  <c:v>381.80590000000001</c:v>
                </c:pt>
                <c:pt idx="927">
                  <c:v>396.97809999999998</c:v>
                </c:pt>
                <c:pt idx="928">
                  <c:v>366.31299999999999</c:v>
                </c:pt>
                <c:pt idx="929">
                  <c:v>405.60699999999997</c:v>
                </c:pt>
                <c:pt idx="930">
                  <c:v>360.65899999999999</c:v>
                </c:pt>
                <c:pt idx="931">
                  <c:v>373.85339999999997</c:v>
                </c:pt>
                <c:pt idx="932">
                  <c:v>383.63350000000003</c:v>
                </c:pt>
                <c:pt idx="933">
                  <c:v>351.13060000000002</c:v>
                </c:pt>
                <c:pt idx="934">
                  <c:v>385.75119999999998</c:v>
                </c:pt>
                <c:pt idx="935">
                  <c:v>380.09609999999998</c:v>
                </c:pt>
                <c:pt idx="936">
                  <c:v>344.90570000000002</c:v>
                </c:pt>
                <c:pt idx="937">
                  <c:v>358.29669999999999</c:v>
                </c:pt>
                <c:pt idx="938">
                  <c:v>370.4932</c:v>
                </c:pt>
                <c:pt idx="939">
                  <c:v>420.66500000000002</c:v>
                </c:pt>
                <c:pt idx="940">
                  <c:v>381.4948</c:v>
                </c:pt>
                <c:pt idx="941">
                  <c:v>368.33530000000002</c:v>
                </c:pt>
                <c:pt idx="942">
                  <c:v>377.19990000000001</c:v>
                </c:pt>
                <c:pt idx="943">
                  <c:v>389.11610000000002</c:v>
                </c:pt>
                <c:pt idx="944">
                  <c:v>362.19850000000002</c:v>
                </c:pt>
                <c:pt idx="945">
                  <c:v>382.01530000000002</c:v>
                </c:pt>
                <c:pt idx="946">
                  <c:v>378.44310000000002</c:v>
                </c:pt>
                <c:pt idx="947">
                  <c:v>371.69409999999999</c:v>
                </c:pt>
                <c:pt idx="948">
                  <c:v>379.25360000000001</c:v>
                </c:pt>
                <c:pt idx="949">
                  <c:v>363.77809999999999</c:v>
                </c:pt>
                <c:pt idx="950">
                  <c:v>354.17970000000003</c:v>
                </c:pt>
                <c:pt idx="951">
                  <c:v>371.38560000000001</c:v>
                </c:pt>
                <c:pt idx="952">
                  <c:v>356.62040000000002</c:v>
                </c:pt>
                <c:pt idx="953">
                  <c:v>376.21879999999999</c:v>
                </c:pt>
                <c:pt idx="954">
                  <c:v>355.5317</c:v>
                </c:pt>
                <c:pt idx="955">
                  <c:v>392.44639999999998</c:v>
                </c:pt>
                <c:pt idx="956">
                  <c:v>362.40789999999998</c:v>
                </c:pt>
                <c:pt idx="957">
                  <c:v>362.85680000000002</c:v>
                </c:pt>
                <c:pt idx="958">
                  <c:v>353.67590000000001</c:v>
                </c:pt>
                <c:pt idx="959">
                  <c:v>356.27030000000002</c:v>
                </c:pt>
                <c:pt idx="960">
                  <c:v>357.52819999999997</c:v>
                </c:pt>
                <c:pt idx="961">
                  <c:v>340.19240000000002</c:v>
                </c:pt>
                <c:pt idx="962">
                  <c:v>380.96159999999998</c:v>
                </c:pt>
                <c:pt idx="963">
                  <c:v>358.5881</c:v>
                </c:pt>
                <c:pt idx="964">
                  <c:v>369.89260000000002</c:v>
                </c:pt>
                <c:pt idx="965">
                  <c:v>348.41669999999999</c:v>
                </c:pt>
                <c:pt idx="966">
                  <c:v>381.89429999999999</c:v>
                </c:pt>
                <c:pt idx="967">
                  <c:v>373.18630000000002</c:v>
                </c:pt>
                <c:pt idx="968">
                  <c:v>348.47980000000001</c:v>
                </c:pt>
                <c:pt idx="969">
                  <c:v>360.7645</c:v>
                </c:pt>
                <c:pt idx="970">
                  <c:v>395.47460000000001</c:v>
                </c:pt>
                <c:pt idx="971">
                  <c:v>401.916</c:v>
                </c:pt>
                <c:pt idx="972">
                  <c:v>397.04669999999999</c:v>
                </c:pt>
                <c:pt idx="973">
                  <c:v>356.15010000000001</c:v>
                </c:pt>
                <c:pt idx="974">
                  <c:v>376.00329999999997</c:v>
                </c:pt>
                <c:pt idx="975">
                  <c:v>357.45150000000001</c:v>
                </c:pt>
                <c:pt idx="976">
                  <c:v>370.5797</c:v>
                </c:pt>
                <c:pt idx="977">
                  <c:v>344.83249999999998</c:v>
                </c:pt>
                <c:pt idx="978">
                  <c:v>363.27679999999998</c:v>
                </c:pt>
                <c:pt idx="979">
                  <c:v>347.81759999999997</c:v>
                </c:pt>
                <c:pt idx="980">
                  <c:v>372.17509999999999</c:v>
                </c:pt>
                <c:pt idx="981">
                  <c:v>364.07479999999998</c:v>
                </c:pt>
                <c:pt idx="982">
                  <c:v>367.80599999999998</c:v>
                </c:pt>
                <c:pt idx="983">
                  <c:v>334.7054</c:v>
                </c:pt>
                <c:pt idx="984">
                  <c:v>375.83629999999999</c:v>
                </c:pt>
                <c:pt idx="985">
                  <c:v>362.61869999999999</c:v>
                </c:pt>
                <c:pt idx="986">
                  <c:v>362.40780000000001</c:v>
                </c:pt>
                <c:pt idx="987">
                  <c:v>351.2946</c:v>
                </c:pt>
                <c:pt idx="988">
                  <c:v>344.87110000000001</c:v>
                </c:pt>
                <c:pt idx="989">
                  <c:v>359.84010000000001</c:v>
                </c:pt>
                <c:pt idx="990">
                  <c:v>353.34500000000003</c:v>
                </c:pt>
                <c:pt idx="991">
                  <c:v>352.22640000000001</c:v>
                </c:pt>
                <c:pt idx="992">
                  <c:v>351.71249999999998</c:v>
                </c:pt>
                <c:pt idx="993">
                  <c:v>361.25560000000002</c:v>
                </c:pt>
                <c:pt idx="994">
                  <c:v>340.91730000000001</c:v>
                </c:pt>
                <c:pt idx="995">
                  <c:v>372.59989999999999</c:v>
                </c:pt>
                <c:pt idx="996">
                  <c:v>362.22219999999999</c:v>
                </c:pt>
                <c:pt idx="997">
                  <c:v>365.5736</c:v>
                </c:pt>
                <c:pt idx="998">
                  <c:v>350.5206</c:v>
                </c:pt>
                <c:pt idx="999">
                  <c:v>338.15120000000002</c:v>
                </c:pt>
                <c:pt idx="1000">
                  <c:v>365.4452</c:v>
                </c:pt>
                <c:pt idx="1001">
                  <c:v>351.7439</c:v>
                </c:pt>
                <c:pt idx="1002">
                  <c:v>354.73810000000003</c:v>
                </c:pt>
                <c:pt idx="1003">
                  <c:v>370.6474</c:v>
                </c:pt>
              </c:numCache>
            </c:numRef>
          </c:yVal>
          <c:smooth val="0"/>
          <c:extLst>
            <c:ext xmlns:c16="http://schemas.microsoft.com/office/drawing/2014/chart" uri="{C3380CC4-5D6E-409C-BE32-E72D297353CC}">
              <c16:uniqueId val="{0000000F-47E1-48DB-BD47-EF51CD38E6DE}"/>
            </c:ext>
          </c:extLst>
        </c:ser>
        <c:ser>
          <c:idx val="0"/>
          <c:order val="1"/>
          <c:tx>
            <c:strRef>
              <c:f>'QXRD Data'!$B$2:$C$2</c:f>
              <c:strCache>
                <c:ptCount val="1"/>
                <c:pt idx="0">
                  <c:v>Con 1</c:v>
                </c:pt>
              </c:strCache>
            </c:strRef>
          </c:tx>
          <c:spPr>
            <a:ln w="12700" cap="rnd">
              <a:solidFill>
                <a:schemeClr val="accent1"/>
              </a:solidFill>
              <a:round/>
            </a:ln>
            <a:effectLst/>
          </c:spPr>
          <c:marker>
            <c:symbol val="none"/>
          </c:marker>
          <c:xVal>
            <c:numRef>
              <c:f>'QXRD Data'!$A$5:$A$1008</c:f>
              <c:numCache>
                <c:formatCode>General</c:formatCode>
                <c:ptCount val="1004"/>
                <c:pt idx="0">
                  <c:v>5</c:v>
                </c:pt>
                <c:pt idx="1">
                  <c:v>5.05</c:v>
                </c:pt>
                <c:pt idx="2">
                  <c:v>5.0999999999999996</c:v>
                </c:pt>
                <c:pt idx="3">
                  <c:v>5.15</c:v>
                </c:pt>
                <c:pt idx="4">
                  <c:v>5.2</c:v>
                </c:pt>
                <c:pt idx="5">
                  <c:v>5.25</c:v>
                </c:pt>
                <c:pt idx="6">
                  <c:v>5.3</c:v>
                </c:pt>
                <c:pt idx="7">
                  <c:v>5.35</c:v>
                </c:pt>
                <c:pt idx="8">
                  <c:v>5.4</c:v>
                </c:pt>
                <c:pt idx="9">
                  <c:v>5.45</c:v>
                </c:pt>
                <c:pt idx="10">
                  <c:v>5.5</c:v>
                </c:pt>
                <c:pt idx="11">
                  <c:v>5.55</c:v>
                </c:pt>
                <c:pt idx="12">
                  <c:v>5.6</c:v>
                </c:pt>
                <c:pt idx="13">
                  <c:v>5.65</c:v>
                </c:pt>
                <c:pt idx="14">
                  <c:v>5.7</c:v>
                </c:pt>
                <c:pt idx="15">
                  <c:v>5.75</c:v>
                </c:pt>
                <c:pt idx="16">
                  <c:v>5.8</c:v>
                </c:pt>
                <c:pt idx="17">
                  <c:v>5.85</c:v>
                </c:pt>
                <c:pt idx="18">
                  <c:v>5.9</c:v>
                </c:pt>
                <c:pt idx="19">
                  <c:v>5.95</c:v>
                </c:pt>
                <c:pt idx="20">
                  <c:v>6</c:v>
                </c:pt>
                <c:pt idx="21">
                  <c:v>6.05</c:v>
                </c:pt>
                <c:pt idx="22">
                  <c:v>6.1</c:v>
                </c:pt>
                <c:pt idx="23">
                  <c:v>6.15</c:v>
                </c:pt>
                <c:pt idx="24">
                  <c:v>6.2</c:v>
                </c:pt>
                <c:pt idx="25">
                  <c:v>6.25</c:v>
                </c:pt>
                <c:pt idx="26">
                  <c:v>6.3</c:v>
                </c:pt>
                <c:pt idx="27">
                  <c:v>6.35</c:v>
                </c:pt>
                <c:pt idx="28">
                  <c:v>6.4</c:v>
                </c:pt>
                <c:pt idx="29">
                  <c:v>6.45</c:v>
                </c:pt>
                <c:pt idx="30">
                  <c:v>6.5</c:v>
                </c:pt>
                <c:pt idx="31">
                  <c:v>6.55</c:v>
                </c:pt>
                <c:pt idx="32">
                  <c:v>6.6</c:v>
                </c:pt>
                <c:pt idx="33">
                  <c:v>6.65</c:v>
                </c:pt>
                <c:pt idx="34">
                  <c:v>6.7</c:v>
                </c:pt>
                <c:pt idx="35">
                  <c:v>6.75</c:v>
                </c:pt>
                <c:pt idx="36">
                  <c:v>6.8</c:v>
                </c:pt>
                <c:pt idx="37">
                  <c:v>6.85</c:v>
                </c:pt>
                <c:pt idx="38">
                  <c:v>6.9</c:v>
                </c:pt>
                <c:pt idx="39">
                  <c:v>6.95</c:v>
                </c:pt>
                <c:pt idx="40">
                  <c:v>7</c:v>
                </c:pt>
                <c:pt idx="41">
                  <c:v>7.05</c:v>
                </c:pt>
                <c:pt idx="42">
                  <c:v>7.1</c:v>
                </c:pt>
                <c:pt idx="43">
                  <c:v>7.15</c:v>
                </c:pt>
                <c:pt idx="44">
                  <c:v>7.2</c:v>
                </c:pt>
                <c:pt idx="45">
                  <c:v>7.25</c:v>
                </c:pt>
                <c:pt idx="46">
                  <c:v>7.3</c:v>
                </c:pt>
                <c:pt idx="47">
                  <c:v>7.35</c:v>
                </c:pt>
                <c:pt idx="48">
                  <c:v>7.4</c:v>
                </c:pt>
                <c:pt idx="49">
                  <c:v>7.45</c:v>
                </c:pt>
                <c:pt idx="50">
                  <c:v>7.5</c:v>
                </c:pt>
                <c:pt idx="51">
                  <c:v>7.55</c:v>
                </c:pt>
                <c:pt idx="52">
                  <c:v>7.6</c:v>
                </c:pt>
                <c:pt idx="53">
                  <c:v>7.65</c:v>
                </c:pt>
                <c:pt idx="54">
                  <c:v>7.7</c:v>
                </c:pt>
                <c:pt idx="55">
                  <c:v>7.75</c:v>
                </c:pt>
                <c:pt idx="56">
                  <c:v>7.8</c:v>
                </c:pt>
                <c:pt idx="57">
                  <c:v>7.85</c:v>
                </c:pt>
                <c:pt idx="58">
                  <c:v>7.9</c:v>
                </c:pt>
                <c:pt idx="59">
                  <c:v>7.95</c:v>
                </c:pt>
                <c:pt idx="60">
                  <c:v>8</c:v>
                </c:pt>
                <c:pt idx="61">
                  <c:v>8.0500000000000007</c:v>
                </c:pt>
                <c:pt idx="62">
                  <c:v>8.1</c:v>
                </c:pt>
                <c:pt idx="63">
                  <c:v>8.15</c:v>
                </c:pt>
                <c:pt idx="64">
                  <c:v>8.1999999999999993</c:v>
                </c:pt>
                <c:pt idx="65">
                  <c:v>8.25</c:v>
                </c:pt>
                <c:pt idx="66">
                  <c:v>8.3000000000000007</c:v>
                </c:pt>
                <c:pt idx="67">
                  <c:v>8.35</c:v>
                </c:pt>
                <c:pt idx="68">
                  <c:v>8.4</c:v>
                </c:pt>
                <c:pt idx="69">
                  <c:v>8.4499999999999993</c:v>
                </c:pt>
                <c:pt idx="70">
                  <c:v>8.5</c:v>
                </c:pt>
                <c:pt idx="71">
                  <c:v>8.5500000000000007</c:v>
                </c:pt>
                <c:pt idx="72">
                  <c:v>8.6</c:v>
                </c:pt>
                <c:pt idx="73">
                  <c:v>8.65</c:v>
                </c:pt>
                <c:pt idx="74">
                  <c:v>8.6999999999999993</c:v>
                </c:pt>
                <c:pt idx="75">
                  <c:v>8.75</c:v>
                </c:pt>
                <c:pt idx="76">
                  <c:v>8.8000000000000007</c:v>
                </c:pt>
                <c:pt idx="77">
                  <c:v>8.85</c:v>
                </c:pt>
                <c:pt idx="78">
                  <c:v>8.9</c:v>
                </c:pt>
                <c:pt idx="79">
                  <c:v>8.9499999999999993</c:v>
                </c:pt>
                <c:pt idx="80">
                  <c:v>9</c:v>
                </c:pt>
                <c:pt idx="81">
                  <c:v>9.0500000000000007</c:v>
                </c:pt>
                <c:pt idx="82">
                  <c:v>9.1</c:v>
                </c:pt>
                <c:pt idx="83">
                  <c:v>9.15</c:v>
                </c:pt>
                <c:pt idx="84">
                  <c:v>9.1999999999999993</c:v>
                </c:pt>
                <c:pt idx="85">
                  <c:v>9.25</c:v>
                </c:pt>
                <c:pt idx="86">
                  <c:v>9.3000000000000007</c:v>
                </c:pt>
                <c:pt idx="87">
                  <c:v>9.35</c:v>
                </c:pt>
                <c:pt idx="88">
                  <c:v>9.4</c:v>
                </c:pt>
                <c:pt idx="89">
                  <c:v>9.4499999999999993</c:v>
                </c:pt>
                <c:pt idx="90">
                  <c:v>9.5</c:v>
                </c:pt>
                <c:pt idx="91">
                  <c:v>9.5500000000000007</c:v>
                </c:pt>
                <c:pt idx="92">
                  <c:v>9.6</c:v>
                </c:pt>
                <c:pt idx="93">
                  <c:v>9.65</c:v>
                </c:pt>
                <c:pt idx="94">
                  <c:v>9.6999999999999993</c:v>
                </c:pt>
                <c:pt idx="95">
                  <c:v>9.75</c:v>
                </c:pt>
                <c:pt idx="96">
                  <c:v>9.8000000000000007</c:v>
                </c:pt>
                <c:pt idx="97">
                  <c:v>9.85</c:v>
                </c:pt>
                <c:pt idx="98">
                  <c:v>9.9</c:v>
                </c:pt>
                <c:pt idx="99">
                  <c:v>9.9499999999999993</c:v>
                </c:pt>
                <c:pt idx="100">
                  <c:v>10</c:v>
                </c:pt>
                <c:pt idx="101">
                  <c:v>10.050000000000001</c:v>
                </c:pt>
                <c:pt idx="102">
                  <c:v>10.1</c:v>
                </c:pt>
                <c:pt idx="103">
                  <c:v>10.15</c:v>
                </c:pt>
                <c:pt idx="104">
                  <c:v>10.199999999999999</c:v>
                </c:pt>
                <c:pt idx="105">
                  <c:v>10.25</c:v>
                </c:pt>
                <c:pt idx="106">
                  <c:v>10.3</c:v>
                </c:pt>
                <c:pt idx="107">
                  <c:v>10.35</c:v>
                </c:pt>
                <c:pt idx="108">
                  <c:v>10.4</c:v>
                </c:pt>
                <c:pt idx="109">
                  <c:v>10.45</c:v>
                </c:pt>
                <c:pt idx="110">
                  <c:v>10.5</c:v>
                </c:pt>
                <c:pt idx="111">
                  <c:v>10.55</c:v>
                </c:pt>
                <c:pt idx="112">
                  <c:v>10.6</c:v>
                </c:pt>
                <c:pt idx="113">
                  <c:v>10.65</c:v>
                </c:pt>
                <c:pt idx="114">
                  <c:v>10.7</c:v>
                </c:pt>
                <c:pt idx="115">
                  <c:v>10.75</c:v>
                </c:pt>
                <c:pt idx="116">
                  <c:v>10.8</c:v>
                </c:pt>
                <c:pt idx="117">
                  <c:v>10.85</c:v>
                </c:pt>
                <c:pt idx="118">
                  <c:v>10.9</c:v>
                </c:pt>
                <c:pt idx="119">
                  <c:v>10.95</c:v>
                </c:pt>
                <c:pt idx="120">
                  <c:v>11</c:v>
                </c:pt>
                <c:pt idx="121">
                  <c:v>11.05</c:v>
                </c:pt>
                <c:pt idx="122">
                  <c:v>11.1</c:v>
                </c:pt>
                <c:pt idx="123">
                  <c:v>11.15</c:v>
                </c:pt>
                <c:pt idx="124">
                  <c:v>11.2</c:v>
                </c:pt>
                <c:pt idx="125">
                  <c:v>11.25</c:v>
                </c:pt>
                <c:pt idx="126">
                  <c:v>11.3</c:v>
                </c:pt>
                <c:pt idx="127">
                  <c:v>11.35</c:v>
                </c:pt>
                <c:pt idx="128">
                  <c:v>11.4</c:v>
                </c:pt>
                <c:pt idx="129">
                  <c:v>11.45</c:v>
                </c:pt>
                <c:pt idx="130">
                  <c:v>11.5</c:v>
                </c:pt>
                <c:pt idx="131">
                  <c:v>11.55</c:v>
                </c:pt>
                <c:pt idx="132">
                  <c:v>11.6</c:v>
                </c:pt>
                <c:pt idx="133">
                  <c:v>11.65</c:v>
                </c:pt>
                <c:pt idx="134">
                  <c:v>11.7</c:v>
                </c:pt>
                <c:pt idx="135">
                  <c:v>11.75</c:v>
                </c:pt>
                <c:pt idx="136">
                  <c:v>11.8</c:v>
                </c:pt>
                <c:pt idx="137">
                  <c:v>11.85</c:v>
                </c:pt>
                <c:pt idx="138">
                  <c:v>11.9</c:v>
                </c:pt>
                <c:pt idx="139">
                  <c:v>11.95</c:v>
                </c:pt>
                <c:pt idx="140">
                  <c:v>12</c:v>
                </c:pt>
                <c:pt idx="141">
                  <c:v>12.05</c:v>
                </c:pt>
                <c:pt idx="142">
                  <c:v>12.1</c:v>
                </c:pt>
                <c:pt idx="143">
                  <c:v>12.15</c:v>
                </c:pt>
                <c:pt idx="144">
                  <c:v>12.2</c:v>
                </c:pt>
                <c:pt idx="145">
                  <c:v>12.25</c:v>
                </c:pt>
                <c:pt idx="146">
                  <c:v>12.3</c:v>
                </c:pt>
                <c:pt idx="147">
                  <c:v>12.35</c:v>
                </c:pt>
                <c:pt idx="148">
                  <c:v>12.4</c:v>
                </c:pt>
                <c:pt idx="149">
                  <c:v>12.45</c:v>
                </c:pt>
                <c:pt idx="150">
                  <c:v>12.5</c:v>
                </c:pt>
                <c:pt idx="151">
                  <c:v>12.55</c:v>
                </c:pt>
                <c:pt idx="152">
                  <c:v>12.6</c:v>
                </c:pt>
                <c:pt idx="153">
                  <c:v>12.65</c:v>
                </c:pt>
                <c:pt idx="154">
                  <c:v>12.7</c:v>
                </c:pt>
                <c:pt idx="155">
                  <c:v>12.75</c:v>
                </c:pt>
                <c:pt idx="156">
                  <c:v>12.8</c:v>
                </c:pt>
                <c:pt idx="157">
                  <c:v>12.85</c:v>
                </c:pt>
                <c:pt idx="158">
                  <c:v>12.9</c:v>
                </c:pt>
                <c:pt idx="159">
                  <c:v>12.95</c:v>
                </c:pt>
                <c:pt idx="160">
                  <c:v>13</c:v>
                </c:pt>
                <c:pt idx="161">
                  <c:v>13.05</c:v>
                </c:pt>
                <c:pt idx="162">
                  <c:v>13.1</c:v>
                </c:pt>
                <c:pt idx="163">
                  <c:v>13.15</c:v>
                </c:pt>
                <c:pt idx="164">
                  <c:v>13.2</c:v>
                </c:pt>
                <c:pt idx="165">
                  <c:v>13.25</c:v>
                </c:pt>
                <c:pt idx="166">
                  <c:v>13.3</c:v>
                </c:pt>
                <c:pt idx="167">
                  <c:v>13.35</c:v>
                </c:pt>
                <c:pt idx="168">
                  <c:v>13.4</c:v>
                </c:pt>
                <c:pt idx="169">
                  <c:v>13.45</c:v>
                </c:pt>
                <c:pt idx="170">
                  <c:v>13.5</c:v>
                </c:pt>
                <c:pt idx="171">
                  <c:v>13.55</c:v>
                </c:pt>
                <c:pt idx="172">
                  <c:v>13.6</c:v>
                </c:pt>
                <c:pt idx="173">
                  <c:v>13.65</c:v>
                </c:pt>
                <c:pt idx="174">
                  <c:v>13.7</c:v>
                </c:pt>
                <c:pt idx="175">
                  <c:v>13.75</c:v>
                </c:pt>
                <c:pt idx="176">
                  <c:v>13.8</c:v>
                </c:pt>
                <c:pt idx="177">
                  <c:v>13.85</c:v>
                </c:pt>
                <c:pt idx="178">
                  <c:v>13.9</c:v>
                </c:pt>
                <c:pt idx="179">
                  <c:v>13.95</c:v>
                </c:pt>
                <c:pt idx="180">
                  <c:v>14</c:v>
                </c:pt>
                <c:pt idx="181">
                  <c:v>14.05</c:v>
                </c:pt>
                <c:pt idx="182">
                  <c:v>14.1</c:v>
                </c:pt>
                <c:pt idx="183">
                  <c:v>14.15</c:v>
                </c:pt>
                <c:pt idx="184">
                  <c:v>14.2</c:v>
                </c:pt>
                <c:pt idx="185">
                  <c:v>14.25</c:v>
                </c:pt>
                <c:pt idx="186">
                  <c:v>14.3</c:v>
                </c:pt>
                <c:pt idx="187">
                  <c:v>14.35</c:v>
                </c:pt>
                <c:pt idx="188">
                  <c:v>14.4</c:v>
                </c:pt>
                <c:pt idx="189">
                  <c:v>14.45</c:v>
                </c:pt>
                <c:pt idx="190">
                  <c:v>14.5</c:v>
                </c:pt>
                <c:pt idx="191">
                  <c:v>14.55</c:v>
                </c:pt>
                <c:pt idx="192">
                  <c:v>14.6</c:v>
                </c:pt>
                <c:pt idx="193">
                  <c:v>14.65</c:v>
                </c:pt>
                <c:pt idx="194">
                  <c:v>14.7</c:v>
                </c:pt>
                <c:pt idx="195">
                  <c:v>14.75</c:v>
                </c:pt>
                <c:pt idx="196">
                  <c:v>14.8</c:v>
                </c:pt>
                <c:pt idx="197">
                  <c:v>14.85</c:v>
                </c:pt>
                <c:pt idx="198">
                  <c:v>14.9</c:v>
                </c:pt>
                <c:pt idx="199">
                  <c:v>14.95</c:v>
                </c:pt>
                <c:pt idx="200">
                  <c:v>15</c:v>
                </c:pt>
                <c:pt idx="201">
                  <c:v>15.05</c:v>
                </c:pt>
                <c:pt idx="202">
                  <c:v>15.1</c:v>
                </c:pt>
                <c:pt idx="203">
                  <c:v>15.15</c:v>
                </c:pt>
                <c:pt idx="204">
                  <c:v>15.2</c:v>
                </c:pt>
                <c:pt idx="205">
                  <c:v>15.25</c:v>
                </c:pt>
                <c:pt idx="206">
                  <c:v>15.3</c:v>
                </c:pt>
                <c:pt idx="207">
                  <c:v>15.35</c:v>
                </c:pt>
                <c:pt idx="208">
                  <c:v>15.4</c:v>
                </c:pt>
                <c:pt idx="209">
                  <c:v>15.45</c:v>
                </c:pt>
                <c:pt idx="210">
                  <c:v>15.5</c:v>
                </c:pt>
                <c:pt idx="211">
                  <c:v>15.55</c:v>
                </c:pt>
                <c:pt idx="212">
                  <c:v>15.6</c:v>
                </c:pt>
                <c:pt idx="213">
                  <c:v>15.65</c:v>
                </c:pt>
                <c:pt idx="214">
                  <c:v>15.7</c:v>
                </c:pt>
                <c:pt idx="215">
                  <c:v>15.75</c:v>
                </c:pt>
                <c:pt idx="216">
                  <c:v>15.8</c:v>
                </c:pt>
                <c:pt idx="217">
                  <c:v>15.85</c:v>
                </c:pt>
                <c:pt idx="218">
                  <c:v>15.9</c:v>
                </c:pt>
                <c:pt idx="219">
                  <c:v>15.95</c:v>
                </c:pt>
                <c:pt idx="220">
                  <c:v>16</c:v>
                </c:pt>
                <c:pt idx="221">
                  <c:v>16.05</c:v>
                </c:pt>
                <c:pt idx="222">
                  <c:v>16.100000000000001</c:v>
                </c:pt>
                <c:pt idx="223">
                  <c:v>16.149999999999999</c:v>
                </c:pt>
                <c:pt idx="224">
                  <c:v>16.2</c:v>
                </c:pt>
                <c:pt idx="225">
                  <c:v>16.25</c:v>
                </c:pt>
                <c:pt idx="226">
                  <c:v>16.3</c:v>
                </c:pt>
                <c:pt idx="227">
                  <c:v>16.350000000000001</c:v>
                </c:pt>
                <c:pt idx="228">
                  <c:v>16.399999999999999</c:v>
                </c:pt>
                <c:pt idx="229">
                  <c:v>16.45</c:v>
                </c:pt>
                <c:pt idx="230">
                  <c:v>16.5</c:v>
                </c:pt>
                <c:pt idx="231">
                  <c:v>16.55</c:v>
                </c:pt>
                <c:pt idx="232">
                  <c:v>16.600000000000001</c:v>
                </c:pt>
                <c:pt idx="233">
                  <c:v>16.649999999999999</c:v>
                </c:pt>
                <c:pt idx="234">
                  <c:v>16.7</c:v>
                </c:pt>
                <c:pt idx="235">
                  <c:v>16.75</c:v>
                </c:pt>
                <c:pt idx="236">
                  <c:v>16.8</c:v>
                </c:pt>
                <c:pt idx="237">
                  <c:v>16.850000000000001</c:v>
                </c:pt>
                <c:pt idx="238">
                  <c:v>16.899999999999999</c:v>
                </c:pt>
                <c:pt idx="239">
                  <c:v>16.95</c:v>
                </c:pt>
                <c:pt idx="240">
                  <c:v>17</c:v>
                </c:pt>
                <c:pt idx="241">
                  <c:v>17.05</c:v>
                </c:pt>
                <c:pt idx="242">
                  <c:v>17.100000000000001</c:v>
                </c:pt>
                <c:pt idx="243">
                  <c:v>17.149999999999999</c:v>
                </c:pt>
                <c:pt idx="244">
                  <c:v>17.2</c:v>
                </c:pt>
                <c:pt idx="245">
                  <c:v>17.25</c:v>
                </c:pt>
                <c:pt idx="246">
                  <c:v>17.3</c:v>
                </c:pt>
                <c:pt idx="247">
                  <c:v>17.350000000000001</c:v>
                </c:pt>
                <c:pt idx="248">
                  <c:v>17.399999999999999</c:v>
                </c:pt>
                <c:pt idx="249">
                  <c:v>17.45</c:v>
                </c:pt>
                <c:pt idx="250">
                  <c:v>17.5</c:v>
                </c:pt>
                <c:pt idx="251">
                  <c:v>17.55</c:v>
                </c:pt>
                <c:pt idx="252">
                  <c:v>17.600000000000001</c:v>
                </c:pt>
                <c:pt idx="253">
                  <c:v>17.649999999999999</c:v>
                </c:pt>
                <c:pt idx="254">
                  <c:v>17.7</c:v>
                </c:pt>
                <c:pt idx="255">
                  <c:v>17.75</c:v>
                </c:pt>
                <c:pt idx="256">
                  <c:v>17.8</c:v>
                </c:pt>
                <c:pt idx="257">
                  <c:v>17.850000000000001</c:v>
                </c:pt>
                <c:pt idx="258">
                  <c:v>17.899999999999999</c:v>
                </c:pt>
                <c:pt idx="259">
                  <c:v>17.95</c:v>
                </c:pt>
                <c:pt idx="260">
                  <c:v>18</c:v>
                </c:pt>
                <c:pt idx="261">
                  <c:v>18.05</c:v>
                </c:pt>
                <c:pt idx="262">
                  <c:v>18.100000000000001</c:v>
                </c:pt>
                <c:pt idx="263">
                  <c:v>18.149999999999999</c:v>
                </c:pt>
                <c:pt idx="264">
                  <c:v>18.2</c:v>
                </c:pt>
                <c:pt idx="265">
                  <c:v>18.25</c:v>
                </c:pt>
                <c:pt idx="266">
                  <c:v>18.3</c:v>
                </c:pt>
                <c:pt idx="267">
                  <c:v>18.350000000000001</c:v>
                </c:pt>
                <c:pt idx="268">
                  <c:v>18.399999999999999</c:v>
                </c:pt>
                <c:pt idx="269">
                  <c:v>18.45</c:v>
                </c:pt>
                <c:pt idx="270">
                  <c:v>18.5</c:v>
                </c:pt>
                <c:pt idx="271">
                  <c:v>18.55</c:v>
                </c:pt>
                <c:pt idx="272">
                  <c:v>18.600000000000001</c:v>
                </c:pt>
                <c:pt idx="273">
                  <c:v>18.649999999999999</c:v>
                </c:pt>
                <c:pt idx="274">
                  <c:v>18.7</c:v>
                </c:pt>
                <c:pt idx="275">
                  <c:v>18.75</c:v>
                </c:pt>
                <c:pt idx="276">
                  <c:v>18.8</c:v>
                </c:pt>
                <c:pt idx="277">
                  <c:v>18.850000000000001</c:v>
                </c:pt>
                <c:pt idx="278">
                  <c:v>18.899999999999999</c:v>
                </c:pt>
                <c:pt idx="279">
                  <c:v>18.95</c:v>
                </c:pt>
                <c:pt idx="280">
                  <c:v>19</c:v>
                </c:pt>
                <c:pt idx="281">
                  <c:v>19.05</c:v>
                </c:pt>
                <c:pt idx="282">
                  <c:v>19.100000000000001</c:v>
                </c:pt>
                <c:pt idx="283">
                  <c:v>19.149999999999999</c:v>
                </c:pt>
                <c:pt idx="284">
                  <c:v>19.2</c:v>
                </c:pt>
                <c:pt idx="285">
                  <c:v>19.25</c:v>
                </c:pt>
                <c:pt idx="286">
                  <c:v>19.3</c:v>
                </c:pt>
                <c:pt idx="287">
                  <c:v>19.350000000000001</c:v>
                </c:pt>
                <c:pt idx="288">
                  <c:v>19.399999999999999</c:v>
                </c:pt>
                <c:pt idx="289">
                  <c:v>19.45</c:v>
                </c:pt>
                <c:pt idx="290">
                  <c:v>19.5</c:v>
                </c:pt>
                <c:pt idx="291">
                  <c:v>19.55</c:v>
                </c:pt>
                <c:pt idx="292">
                  <c:v>19.600000000000001</c:v>
                </c:pt>
                <c:pt idx="293">
                  <c:v>19.649999999999999</c:v>
                </c:pt>
                <c:pt idx="294">
                  <c:v>19.7</c:v>
                </c:pt>
                <c:pt idx="295">
                  <c:v>19.75</c:v>
                </c:pt>
                <c:pt idx="296">
                  <c:v>19.8</c:v>
                </c:pt>
                <c:pt idx="297">
                  <c:v>19.850000000000001</c:v>
                </c:pt>
                <c:pt idx="298">
                  <c:v>19.899999999999999</c:v>
                </c:pt>
                <c:pt idx="299">
                  <c:v>19.95</c:v>
                </c:pt>
                <c:pt idx="300">
                  <c:v>20</c:v>
                </c:pt>
                <c:pt idx="301">
                  <c:v>20.05</c:v>
                </c:pt>
                <c:pt idx="302">
                  <c:v>20.100000000000001</c:v>
                </c:pt>
                <c:pt idx="303">
                  <c:v>20.149999999999999</c:v>
                </c:pt>
                <c:pt idx="304">
                  <c:v>20.2</c:v>
                </c:pt>
                <c:pt idx="305">
                  <c:v>20.25</c:v>
                </c:pt>
                <c:pt idx="306">
                  <c:v>20.3</c:v>
                </c:pt>
                <c:pt idx="307">
                  <c:v>20.350000000000001</c:v>
                </c:pt>
                <c:pt idx="308">
                  <c:v>20.399999999999999</c:v>
                </c:pt>
                <c:pt idx="309">
                  <c:v>20.45</c:v>
                </c:pt>
                <c:pt idx="310">
                  <c:v>20.5</c:v>
                </c:pt>
                <c:pt idx="311">
                  <c:v>20.55</c:v>
                </c:pt>
                <c:pt idx="312">
                  <c:v>20.6</c:v>
                </c:pt>
                <c:pt idx="313">
                  <c:v>20.65</c:v>
                </c:pt>
                <c:pt idx="314">
                  <c:v>20.7</c:v>
                </c:pt>
                <c:pt idx="315">
                  <c:v>20.75</c:v>
                </c:pt>
                <c:pt idx="316">
                  <c:v>20.8</c:v>
                </c:pt>
                <c:pt idx="317">
                  <c:v>20.85</c:v>
                </c:pt>
                <c:pt idx="318">
                  <c:v>20.9</c:v>
                </c:pt>
                <c:pt idx="319">
                  <c:v>20.95</c:v>
                </c:pt>
                <c:pt idx="320">
                  <c:v>21</c:v>
                </c:pt>
                <c:pt idx="321">
                  <c:v>21.05</c:v>
                </c:pt>
                <c:pt idx="322">
                  <c:v>21.1</c:v>
                </c:pt>
                <c:pt idx="323">
                  <c:v>21.15</c:v>
                </c:pt>
                <c:pt idx="324">
                  <c:v>21.2</c:v>
                </c:pt>
                <c:pt idx="325">
                  <c:v>21.25</c:v>
                </c:pt>
                <c:pt idx="326">
                  <c:v>21.3</c:v>
                </c:pt>
                <c:pt idx="327">
                  <c:v>21.35</c:v>
                </c:pt>
                <c:pt idx="328">
                  <c:v>21.4</c:v>
                </c:pt>
                <c:pt idx="329">
                  <c:v>21.45</c:v>
                </c:pt>
                <c:pt idx="330">
                  <c:v>21.5</c:v>
                </c:pt>
                <c:pt idx="331">
                  <c:v>21.55</c:v>
                </c:pt>
                <c:pt idx="332">
                  <c:v>21.6</c:v>
                </c:pt>
                <c:pt idx="333">
                  <c:v>21.65</c:v>
                </c:pt>
                <c:pt idx="334">
                  <c:v>21.7</c:v>
                </c:pt>
                <c:pt idx="335">
                  <c:v>21.75</c:v>
                </c:pt>
                <c:pt idx="336">
                  <c:v>21.8</c:v>
                </c:pt>
                <c:pt idx="337">
                  <c:v>21.85</c:v>
                </c:pt>
                <c:pt idx="338">
                  <c:v>21.9</c:v>
                </c:pt>
                <c:pt idx="339">
                  <c:v>21.95</c:v>
                </c:pt>
                <c:pt idx="340">
                  <c:v>22</c:v>
                </c:pt>
                <c:pt idx="341">
                  <c:v>22.05</c:v>
                </c:pt>
                <c:pt idx="342">
                  <c:v>22.1</c:v>
                </c:pt>
                <c:pt idx="343">
                  <c:v>22.15</c:v>
                </c:pt>
                <c:pt idx="344">
                  <c:v>22.2</c:v>
                </c:pt>
                <c:pt idx="345">
                  <c:v>22.25</c:v>
                </c:pt>
                <c:pt idx="346">
                  <c:v>22.3</c:v>
                </c:pt>
                <c:pt idx="347">
                  <c:v>22.35</c:v>
                </c:pt>
                <c:pt idx="348">
                  <c:v>22.4</c:v>
                </c:pt>
                <c:pt idx="349">
                  <c:v>22.45</c:v>
                </c:pt>
                <c:pt idx="350">
                  <c:v>22.5</c:v>
                </c:pt>
                <c:pt idx="351">
                  <c:v>22.55</c:v>
                </c:pt>
                <c:pt idx="352">
                  <c:v>22.6</c:v>
                </c:pt>
                <c:pt idx="353">
                  <c:v>22.65</c:v>
                </c:pt>
                <c:pt idx="354">
                  <c:v>22.7</c:v>
                </c:pt>
                <c:pt idx="355">
                  <c:v>22.75</c:v>
                </c:pt>
                <c:pt idx="356">
                  <c:v>22.8</c:v>
                </c:pt>
                <c:pt idx="357">
                  <c:v>22.85</c:v>
                </c:pt>
                <c:pt idx="358">
                  <c:v>22.9</c:v>
                </c:pt>
                <c:pt idx="359">
                  <c:v>22.95</c:v>
                </c:pt>
                <c:pt idx="360">
                  <c:v>23</c:v>
                </c:pt>
                <c:pt idx="361">
                  <c:v>23.05</c:v>
                </c:pt>
                <c:pt idx="362">
                  <c:v>23.1</c:v>
                </c:pt>
                <c:pt idx="363">
                  <c:v>23.15</c:v>
                </c:pt>
                <c:pt idx="364">
                  <c:v>23.2</c:v>
                </c:pt>
                <c:pt idx="365">
                  <c:v>23.25</c:v>
                </c:pt>
                <c:pt idx="366">
                  <c:v>23.3</c:v>
                </c:pt>
                <c:pt idx="367">
                  <c:v>23.35</c:v>
                </c:pt>
                <c:pt idx="368">
                  <c:v>23.4</c:v>
                </c:pt>
                <c:pt idx="369">
                  <c:v>23.45</c:v>
                </c:pt>
                <c:pt idx="370">
                  <c:v>23.5</c:v>
                </c:pt>
                <c:pt idx="371">
                  <c:v>23.55</c:v>
                </c:pt>
                <c:pt idx="372">
                  <c:v>23.6</c:v>
                </c:pt>
                <c:pt idx="373">
                  <c:v>23.65</c:v>
                </c:pt>
                <c:pt idx="374">
                  <c:v>23.7</c:v>
                </c:pt>
                <c:pt idx="375">
                  <c:v>23.75</c:v>
                </c:pt>
                <c:pt idx="376">
                  <c:v>23.8</c:v>
                </c:pt>
                <c:pt idx="377">
                  <c:v>23.85</c:v>
                </c:pt>
                <c:pt idx="378">
                  <c:v>23.9</c:v>
                </c:pt>
                <c:pt idx="379">
                  <c:v>23.95</c:v>
                </c:pt>
                <c:pt idx="380">
                  <c:v>24</c:v>
                </c:pt>
                <c:pt idx="381">
                  <c:v>24.05</c:v>
                </c:pt>
                <c:pt idx="382">
                  <c:v>24.1</c:v>
                </c:pt>
                <c:pt idx="383">
                  <c:v>24.15</c:v>
                </c:pt>
                <c:pt idx="384">
                  <c:v>24.2</c:v>
                </c:pt>
                <c:pt idx="385">
                  <c:v>24.25</c:v>
                </c:pt>
                <c:pt idx="386">
                  <c:v>24.3</c:v>
                </c:pt>
                <c:pt idx="387">
                  <c:v>24.35</c:v>
                </c:pt>
                <c:pt idx="388">
                  <c:v>24.4</c:v>
                </c:pt>
                <c:pt idx="389">
                  <c:v>24.45</c:v>
                </c:pt>
                <c:pt idx="390">
                  <c:v>24.5</c:v>
                </c:pt>
                <c:pt idx="391">
                  <c:v>24.55</c:v>
                </c:pt>
                <c:pt idx="392">
                  <c:v>24.6</c:v>
                </c:pt>
                <c:pt idx="393">
                  <c:v>24.65</c:v>
                </c:pt>
                <c:pt idx="394">
                  <c:v>24.7</c:v>
                </c:pt>
                <c:pt idx="395">
                  <c:v>24.75</c:v>
                </c:pt>
                <c:pt idx="396">
                  <c:v>24.8</c:v>
                </c:pt>
                <c:pt idx="397">
                  <c:v>24.85</c:v>
                </c:pt>
                <c:pt idx="398">
                  <c:v>24.9</c:v>
                </c:pt>
                <c:pt idx="399">
                  <c:v>24.95</c:v>
                </c:pt>
                <c:pt idx="400">
                  <c:v>25</c:v>
                </c:pt>
                <c:pt idx="401">
                  <c:v>25.05</c:v>
                </c:pt>
                <c:pt idx="402">
                  <c:v>25.1</c:v>
                </c:pt>
                <c:pt idx="403">
                  <c:v>25.15</c:v>
                </c:pt>
                <c:pt idx="404">
                  <c:v>25.2</c:v>
                </c:pt>
                <c:pt idx="405">
                  <c:v>25.25</c:v>
                </c:pt>
                <c:pt idx="406">
                  <c:v>25.3</c:v>
                </c:pt>
                <c:pt idx="407">
                  <c:v>25.35</c:v>
                </c:pt>
                <c:pt idx="408">
                  <c:v>25.4</c:v>
                </c:pt>
                <c:pt idx="409">
                  <c:v>25.45</c:v>
                </c:pt>
                <c:pt idx="410">
                  <c:v>25.5</c:v>
                </c:pt>
                <c:pt idx="411">
                  <c:v>25.55</c:v>
                </c:pt>
                <c:pt idx="412">
                  <c:v>25.6</c:v>
                </c:pt>
                <c:pt idx="413">
                  <c:v>25.65</c:v>
                </c:pt>
                <c:pt idx="414">
                  <c:v>25.7</c:v>
                </c:pt>
                <c:pt idx="415">
                  <c:v>25.75</c:v>
                </c:pt>
                <c:pt idx="416">
                  <c:v>25.8</c:v>
                </c:pt>
                <c:pt idx="417">
                  <c:v>25.85</c:v>
                </c:pt>
                <c:pt idx="418">
                  <c:v>25.9</c:v>
                </c:pt>
                <c:pt idx="419">
                  <c:v>25.95</c:v>
                </c:pt>
                <c:pt idx="420">
                  <c:v>26</c:v>
                </c:pt>
                <c:pt idx="421">
                  <c:v>26.05</c:v>
                </c:pt>
                <c:pt idx="422">
                  <c:v>26.1</c:v>
                </c:pt>
                <c:pt idx="423">
                  <c:v>26.15</c:v>
                </c:pt>
                <c:pt idx="424">
                  <c:v>26.2</c:v>
                </c:pt>
                <c:pt idx="425">
                  <c:v>26.25</c:v>
                </c:pt>
                <c:pt idx="426">
                  <c:v>26.3</c:v>
                </c:pt>
                <c:pt idx="427">
                  <c:v>26.35</c:v>
                </c:pt>
                <c:pt idx="428">
                  <c:v>26.4</c:v>
                </c:pt>
                <c:pt idx="429">
                  <c:v>26.45</c:v>
                </c:pt>
                <c:pt idx="430">
                  <c:v>26.5</c:v>
                </c:pt>
                <c:pt idx="431">
                  <c:v>26.55</c:v>
                </c:pt>
                <c:pt idx="432">
                  <c:v>26.6</c:v>
                </c:pt>
                <c:pt idx="433">
                  <c:v>26.65</c:v>
                </c:pt>
                <c:pt idx="434">
                  <c:v>26.7</c:v>
                </c:pt>
                <c:pt idx="435">
                  <c:v>26.75</c:v>
                </c:pt>
                <c:pt idx="436">
                  <c:v>26.8</c:v>
                </c:pt>
                <c:pt idx="437">
                  <c:v>26.85</c:v>
                </c:pt>
                <c:pt idx="438">
                  <c:v>26.9</c:v>
                </c:pt>
                <c:pt idx="439">
                  <c:v>26.95</c:v>
                </c:pt>
                <c:pt idx="440">
                  <c:v>27</c:v>
                </c:pt>
                <c:pt idx="441">
                  <c:v>27.05</c:v>
                </c:pt>
                <c:pt idx="442">
                  <c:v>27.1</c:v>
                </c:pt>
                <c:pt idx="443">
                  <c:v>27.15</c:v>
                </c:pt>
                <c:pt idx="444">
                  <c:v>27.2</c:v>
                </c:pt>
                <c:pt idx="445">
                  <c:v>27.25</c:v>
                </c:pt>
                <c:pt idx="446">
                  <c:v>27.3</c:v>
                </c:pt>
                <c:pt idx="447">
                  <c:v>27.35</c:v>
                </c:pt>
                <c:pt idx="448">
                  <c:v>27.4</c:v>
                </c:pt>
                <c:pt idx="449">
                  <c:v>27.45</c:v>
                </c:pt>
                <c:pt idx="450">
                  <c:v>27.5</c:v>
                </c:pt>
                <c:pt idx="451">
                  <c:v>27.55</c:v>
                </c:pt>
                <c:pt idx="452">
                  <c:v>27.6</c:v>
                </c:pt>
                <c:pt idx="453">
                  <c:v>27.65</c:v>
                </c:pt>
                <c:pt idx="454">
                  <c:v>27.7</c:v>
                </c:pt>
                <c:pt idx="455">
                  <c:v>27.75</c:v>
                </c:pt>
                <c:pt idx="456">
                  <c:v>27.8</c:v>
                </c:pt>
                <c:pt idx="457">
                  <c:v>27.85</c:v>
                </c:pt>
                <c:pt idx="458">
                  <c:v>27.9</c:v>
                </c:pt>
                <c:pt idx="459">
                  <c:v>27.95</c:v>
                </c:pt>
                <c:pt idx="460">
                  <c:v>28</c:v>
                </c:pt>
                <c:pt idx="461">
                  <c:v>28.05</c:v>
                </c:pt>
                <c:pt idx="462">
                  <c:v>28.1</c:v>
                </c:pt>
                <c:pt idx="463">
                  <c:v>28.15</c:v>
                </c:pt>
                <c:pt idx="464">
                  <c:v>28.2</c:v>
                </c:pt>
                <c:pt idx="465">
                  <c:v>28.25</c:v>
                </c:pt>
                <c:pt idx="466">
                  <c:v>28.3</c:v>
                </c:pt>
                <c:pt idx="467">
                  <c:v>28.35</c:v>
                </c:pt>
                <c:pt idx="468">
                  <c:v>28.4</c:v>
                </c:pt>
                <c:pt idx="469">
                  <c:v>28.45</c:v>
                </c:pt>
                <c:pt idx="470">
                  <c:v>28.5</c:v>
                </c:pt>
                <c:pt idx="471">
                  <c:v>28.55</c:v>
                </c:pt>
                <c:pt idx="472">
                  <c:v>28.6</c:v>
                </c:pt>
                <c:pt idx="473">
                  <c:v>28.65</c:v>
                </c:pt>
                <c:pt idx="474">
                  <c:v>28.7</c:v>
                </c:pt>
                <c:pt idx="475">
                  <c:v>28.75</c:v>
                </c:pt>
                <c:pt idx="476">
                  <c:v>28.8</c:v>
                </c:pt>
                <c:pt idx="477">
                  <c:v>28.85</c:v>
                </c:pt>
                <c:pt idx="478">
                  <c:v>28.9</c:v>
                </c:pt>
                <c:pt idx="479">
                  <c:v>28.95</c:v>
                </c:pt>
                <c:pt idx="480">
                  <c:v>29</c:v>
                </c:pt>
                <c:pt idx="481">
                  <c:v>29.05</c:v>
                </c:pt>
                <c:pt idx="482">
                  <c:v>29.1</c:v>
                </c:pt>
                <c:pt idx="483">
                  <c:v>29.15</c:v>
                </c:pt>
                <c:pt idx="484">
                  <c:v>29.2</c:v>
                </c:pt>
                <c:pt idx="485">
                  <c:v>29.25</c:v>
                </c:pt>
                <c:pt idx="486">
                  <c:v>29.3</c:v>
                </c:pt>
                <c:pt idx="487">
                  <c:v>29.35</c:v>
                </c:pt>
                <c:pt idx="488">
                  <c:v>29.4</c:v>
                </c:pt>
                <c:pt idx="489">
                  <c:v>29.45</c:v>
                </c:pt>
                <c:pt idx="490">
                  <c:v>29.5</c:v>
                </c:pt>
                <c:pt idx="491">
                  <c:v>29.55</c:v>
                </c:pt>
                <c:pt idx="492">
                  <c:v>29.6</c:v>
                </c:pt>
                <c:pt idx="493">
                  <c:v>29.65</c:v>
                </c:pt>
                <c:pt idx="494">
                  <c:v>29.7</c:v>
                </c:pt>
                <c:pt idx="495">
                  <c:v>29.75</c:v>
                </c:pt>
                <c:pt idx="496">
                  <c:v>29.8</c:v>
                </c:pt>
                <c:pt idx="497">
                  <c:v>29.85</c:v>
                </c:pt>
                <c:pt idx="498">
                  <c:v>29.9</c:v>
                </c:pt>
                <c:pt idx="499">
                  <c:v>29.95</c:v>
                </c:pt>
                <c:pt idx="500">
                  <c:v>30</c:v>
                </c:pt>
                <c:pt idx="501">
                  <c:v>30.05</c:v>
                </c:pt>
                <c:pt idx="502">
                  <c:v>30.1</c:v>
                </c:pt>
                <c:pt idx="503">
                  <c:v>30.15</c:v>
                </c:pt>
                <c:pt idx="504">
                  <c:v>30.2</c:v>
                </c:pt>
                <c:pt idx="505">
                  <c:v>30.25</c:v>
                </c:pt>
                <c:pt idx="506">
                  <c:v>30.3</c:v>
                </c:pt>
                <c:pt idx="507">
                  <c:v>30.35</c:v>
                </c:pt>
                <c:pt idx="508">
                  <c:v>30.4</c:v>
                </c:pt>
                <c:pt idx="509">
                  <c:v>30.45</c:v>
                </c:pt>
                <c:pt idx="510">
                  <c:v>30.5</c:v>
                </c:pt>
                <c:pt idx="511">
                  <c:v>30.55</c:v>
                </c:pt>
                <c:pt idx="512">
                  <c:v>30.6</c:v>
                </c:pt>
                <c:pt idx="513">
                  <c:v>30.65</c:v>
                </c:pt>
                <c:pt idx="514">
                  <c:v>30.7</c:v>
                </c:pt>
                <c:pt idx="515">
                  <c:v>30.75</c:v>
                </c:pt>
                <c:pt idx="516">
                  <c:v>30.8</c:v>
                </c:pt>
                <c:pt idx="517">
                  <c:v>30.85</c:v>
                </c:pt>
                <c:pt idx="518">
                  <c:v>30.9</c:v>
                </c:pt>
                <c:pt idx="519">
                  <c:v>30.95</c:v>
                </c:pt>
                <c:pt idx="520">
                  <c:v>31</c:v>
                </c:pt>
                <c:pt idx="521">
                  <c:v>31.05</c:v>
                </c:pt>
                <c:pt idx="522">
                  <c:v>31.1</c:v>
                </c:pt>
                <c:pt idx="523">
                  <c:v>31.15</c:v>
                </c:pt>
                <c:pt idx="524">
                  <c:v>31.2</c:v>
                </c:pt>
                <c:pt idx="525">
                  <c:v>31.25</c:v>
                </c:pt>
                <c:pt idx="526">
                  <c:v>31.3</c:v>
                </c:pt>
                <c:pt idx="527">
                  <c:v>31.35</c:v>
                </c:pt>
                <c:pt idx="528">
                  <c:v>31.4</c:v>
                </c:pt>
                <c:pt idx="529">
                  <c:v>31.45</c:v>
                </c:pt>
                <c:pt idx="530">
                  <c:v>31.5</c:v>
                </c:pt>
                <c:pt idx="531">
                  <c:v>31.55</c:v>
                </c:pt>
                <c:pt idx="532">
                  <c:v>31.6</c:v>
                </c:pt>
                <c:pt idx="533">
                  <c:v>31.65</c:v>
                </c:pt>
                <c:pt idx="534">
                  <c:v>31.7</c:v>
                </c:pt>
                <c:pt idx="535">
                  <c:v>31.75</c:v>
                </c:pt>
                <c:pt idx="536">
                  <c:v>31.8</c:v>
                </c:pt>
                <c:pt idx="537">
                  <c:v>31.85</c:v>
                </c:pt>
                <c:pt idx="538">
                  <c:v>31.9</c:v>
                </c:pt>
                <c:pt idx="539">
                  <c:v>31.95</c:v>
                </c:pt>
                <c:pt idx="540">
                  <c:v>32</c:v>
                </c:pt>
                <c:pt idx="541">
                  <c:v>32.049999999999997</c:v>
                </c:pt>
                <c:pt idx="542">
                  <c:v>32.1</c:v>
                </c:pt>
                <c:pt idx="543">
                  <c:v>32.15</c:v>
                </c:pt>
                <c:pt idx="544">
                  <c:v>32.200000000000003</c:v>
                </c:pt>
                <c:pt idx="545">
                  <c:v>32.25</c:v>
                </c:pt>
                <c:pt idx="546">
                  <c:v>32.299999999999997</c:v>
                </c:pt>
                <c:pt idx="547">
                  <c:v>32.35</c:v>
                </c:pt>
                <c:pt idx="548">
                  <c:v>32.4</c:v>
                </c:pt>
                <c:pt idx="549">
                  <c:v>32.450000000000003</c:v>
                </c:pt>
                <c:pt idx="550">
                  <c:v>32.5</c:v>
                </c:pt>
                <c:pt idx="551">
                  <c:v>32.549999999999997</c:v>
                </c:pt>
                <c:pt idx="552">
                  <c:v>32.6</c:v>
                </c:pt>
                <c:pt idx="553">
                  <c:v>32.65</c:v>
                </c:pt>
                <c:pt idx="554">
                  <c:v>32.700000000000003</c:v>
                </c:pt>
                <c:pt idx="555">
                  <c:v>32.75</c:v>
                </c:pt>
                <c:pt idx="556">
                  <c:v>32.799999999999997</c:v>
                </c:pt>
                <c:pt idx="557">
                  <c:v>32.85</c:v>
                </c:pt>
                <c:pt idx="558">
                  <c:v>32.9</c:v>
                </c:pt>
                <c:pt idx="559">
                  <c:v>32.950000000000003</c:v>
                </c:pt>
                <c:pt idx="560">
                  <c:v>33</c:v>
                </c:pt>
                <c:pt idx="561">
                  <c:v>33.049999999999997</c:v>
                </c:pt>
                <c:pt idx="562">
                  <c:v>33.1</c:v>
                </c:pt>
                <c:pt idx="563">
                  <c:v>33.15</c:v>
                </c:pt>
                <c:pt idx="564">
                  <c:v>33.200000000000003</c:v>
                </c:pt>
                <c:pt idx="565">
                  <c:v>33.25</c:v>
                </c:pt>
                <c:pt idx="566">
                  <c:v>33.299999999999997</c:v>
                </c:pt>
                <c:pt idx="567">
                  <c:v>33.35</c:v>
                </c:pt>
                <c:pt idx="568">
                  <c:v>33.4</c:v>
                </c:pt>
                <c:pt idx="569">
                  <c:v>33.450000000000003</c:v>
                </c:pt>
                <c:pt idx="570">
                  <c:v>33.5</c:v>
                </c:pt>
                <c:pt idx="571">
                  <c:v>33.549999999999997</c:v>
                </c:pt>
                <c:pt idx="572">
                  <c:v>33.6</c:v>
                </c:pt>
                <c:pt idx="573">
                  <c:v>33.65</c:v>
                </c:pt>
                <c:pt idx="574">
                  <c:v>33.700000000000003</c:v>
                </c:pt>
                <c:pt idx="575">
                  <c:v>33.75</c:v>
                </c:pt>
                <c:pt idx="576">
                  <c:v>33.799999999999997</c:v>
                </c:pt>
                <c:pt idx="577">
                  <c:v>33.85</c:v>
                </c:pt>
                <c:pt idx="578">
                  <c:v>33.9</c:v>
                </c:pt>
                <c:pt idx="579">
                  <c:v>33.950000000000003</c:v>
                </c:pt>
                <c:pt idx="580">
                  <c:v>34</c:v>
                </c:pt>
                <c:pt idx="581">
                  <c:v>34.049999999999997</c:v>
                </c:pt>
                <c:pt idx="582">
                  <c:v>34.1</c:v>
                </c:pt>
                <c:pt idx="583">
                  <c:v>34.15</c:v>
                </c:pt>
                <c:pt idx="584">
                  <c:v>34.200000000000003</c:v>
                </c:pt>
                <c:pt idx="585">
                  <c:v>34.25</c:v>
                </c:pt>
                <c:pt idx="586">
                  <c:v>34.299999999999997</c:v>
                </c:pt>
                <c:pt idx="587">
                  <c:v>34.35</c:v>
                </c:pt>
                <c:pt idx="588">
                  <c:v>34.4</c:v>
                </c:pt>
                <c:pt idx="589">
                  <c:v>34.450000000000003</c:v>
                </c:pt>
                <c:pt idx="590">
                  <c:v>34.5</c:v>
                </c:pt>
                <c:pt idx="591">
                  <c:v>34.549999999999997</c:v>
                </c:pt>
                <c:pt idx="592">
                  <c:v>34.6</c:v>
                </c:pt>
                <c:pt idx="593">
                  <c:v>34.65</c:v>
                </c:pt>
                <c:pt idx="594">
                  <c:v>34.700000000000003</c:v>
                </c:pt>
                <c:pt idx="595">
                  <c:v>34.75</c:v>
                </c:pt>
                <c:pt idx="596">
                  <c:v>34.799999999999997</c:v>
                </c:pt>
                <c:pt idx="597">
                  <c:v>34.85</c:v>
                </c:pt>
                <c:pt idx="598">
                  <c:v>34.9</c:v>
                </c:pt>
                <c:pt idx="599">
                  <c:v>34.950000000000003</c:v>
                </c:pt>
                <c:pt idx="600">
                  <c:v>35</c:v>
                </c:pt>
                <c:pt idx="601">
                  <c:v>35.049999999999997</c:v>
                </c:pt>
                <c:pt idx="602">
                  <c:v>35.1</c:v>
                </c:pt>
                <c:pt idx="603">
                  <c:v>35.15</c:v>
                </c:pt>
                <c:pt idx="604">
                  <c:v>35.200000000000003</c:v>
                </c:pt>
                <c:pt idx="605">
                  <c:v>35.25</c:v>
                </c:pt>
                <c:pt idx="606">
                  <c:v>35.299999999999997</c:v>
                </c:pt>
                <c:pt idx="607">
                  <c:v>35.35</c:v>
                </c:pt>
                <c:pt idx="608">
                  <c:v>35.4</c:v>
                </c:pt>
                <c:pt idx="609">
                  <c:v>35.450000000000003</c:v>
                </c:pt>
                <c:pt idx="610">
                  <c:v>35.5</c:v>
                </c:pt>
                <c:pt idx="611">
                  <c:v>35.549999999999997</c:v>
                </c:pt>
                <c:pt idx="612">
                  <c:v>35.6</c:v>
                </c:pt>
                <c:pt idx="613">
                  <c:v>35.65</c:v>
                </c:pt>
                <c:pt idx="614">
                  <c:v>35.700000000000003</c:v>
                </c:pt>
                <c:pt idx="615">
                  <c:v>35.75</c:v>
                </c:pt>
                <c:pt idx="616">
                  <c:v>35.799999999999997</c:v>
                </c:pt>
                <c:pt idx="617">
                  <c:v>35.85</c:v>
                </c:pt>
                <c:pt idx="618">
                  <c:v>35.9</c:v>
                </c:pt>
                <c:pt idx="619">
                  <c:v>35.950000000000003</c:v>
                </c:pt>
                <c:pt idx="620">
                  <c:v>36</c:v>
                </c:pt>
                <c:pt idx="621">
                  <c:v>36.049999999999997</c:v>
                </c:pt>
                <c:pt idx="622">
                  <c:v>36.1</c:v>
                </c:pt>
                <c:pt idx="623">
                  <c:v>36.15</c:v>
                </c:pt>
                <c:pt idx="624">
                  <c:v>36.200000000000003</c:v>
                </c:pt>
                <c:pt idx="625">
                  <c:v>36.25</c:v>
                </c:pt>
                <c:pt idx="626">
                  <c:v>36.299999999999997</c:v>
                </c:pt>
                <c:pt idx="627">
                  <c:v>36.35</c:v>
                </c:pt>
                <c:pt idx="628">
                  <c:v>36.4</c:v>
                </c:pt>
                <c:pt idx="629">
                  <c:v>36.450000000000003</c:v>
                </c:pt>
                <c:pt idx="630">
                  <c:v>36.5</c:v>
                </c:pt>
                <c:pt idx="631">
                  <c:v>36.549999999999997</c:v>
                </c:pt>
                <c:pt idx="632">
                  <c:v>36.6</c:v>
                </c:pt>
                <c:pt idx="633">
                  <c:v>36.65</c:v>
                </c:pt>
                <c:pt idx="634">
                  <c:v>36.700000000000003</c:v>
                </c:pt>
                <c:pt idx="635">
                  <c:v>36.75</c:v>
                </c:pt>
                <c:pt idx="636">
                  <c:v>36.799999999999997</c:v>
                </c:pt>
                <c:pt idx="637">
                  <c:v>36.85</c:v>
                </c:pt>
                <c:pt idx="638">
                  <c:v>36.9</c:v>
                </c:pt>
                <c:pt idx="639">
                  <c:v>36.950000000000003</c:v>
                </c:pt>
                <c:pt idx="640">
                  <c:v>37</c:v>
                </c:pt>
                <c:pt idx="641">
                  <c:v>37.049999999999997</c:v>
                </c:pt>
                <c:pt idx="642">
                  <c:v>37.1</c:v>
                </c:pt>
                <c:pt idx="643">
                  <c:v>37.15</c:v>
                </c:pt>
                <c:pt idx="644">
                  <c:v>37.200000000000003</c:v>
                </c:pt>
                <c:pt idx="645">
                  <c:v>37.25</c:v>
                </c:pt>
                <c:pt idx="646">
                  <c:v>37.299999999999997</c:v>
                </c:pt>
                <c:pt idx="647">
                  <c:v>37.35</c:v>
                </c:pt>
                <c:pt idx="648">
                  <c:v>37.4</c:v>
                </c:pt>
                <c:pt idx="649">
                  <c:v>37.450000000000003</c:v>
                </c:pt>
                <c:pt idx="650">
                  <c:v>37.5</c:v>
                </c:pt>
                <c:pt idx="651">
                  <c:v>37.549999999999997</c:v>
                </c:pt>
                <c:pt idx="652">
                  <c:v>37.6</c:v>
                </c:pt>
                <c:pt idx="653">
                  <c:v>37.65</c:v>
                </c:pt>
                <c:pt idx="654">
                  <c:v>37.700000000000003</c:v>
                </c:pt>
                <c:pt idx="655">
                  <c:v>37.75</c:v>
                </c:pt>
                <c:pt idx="656">
                  <c:v>37.799999999999997</c:v>
                </c:pt>
                <c:pt idx="657">
                  <c:v>37.85</c:v>
                </c:pt>
                <c:pt idx="658">
                  <c:v>37.9</c:v>
                </c:pt>
                <c:pt idx="659">
                  <c:v>37.950000000000003</c:v>
                </c:pt>
                <c:pt idx="660">
                  <c:v>38</c:v>
                </c:pt>
                <c:pt idx="661">
                  <c:v>38.049999999999997</c:v>
                </c:pt>
                <c:pt idx="662">
                  <c:v>38.1</c:v>
                </c:pt>
                <c:pt idx="663">
                  <c:v>38.15</c:v>
                </c:pt>
                <c:pt idx="664">
                  <c:v>38.200000000000003</c:v>
                </c:pt>
                <c:pt idx="665">
                  <c:v>38.25</c:v>
                </c:pt>
                <c:pt idx="666">
                  <c:v>38.299999999999997</c:v>
                </c:pt>
                <c:pt idx="667">
                  <c:v>38.35</c:v>
                </c:pt>
                <c:pt idx="668">
                  <c:v>38.4</c:v>
                </c:pt>
                <c:pt idx="669">
                  <c:v>38.450000000000003</c:v>
                </c:pt>
                <c:pt idx="670">
                  <c:v>38.5</c:v>
                </c:pt>
                <c:pt idx="671">
                  <c:v>38.549999999999997</c:v>
                </c:pt>
                <c:pt idx="672">
                  <c:v>38.6</c:v>
                </c:pt>
                <c:pt idx="673">
                  <c:v>38.65</c:v>
                </c:pt>
                <c:pt idx="674">
                  <c:v>38.700000000000003</c:v>
                </c:pt>
                <c:pt idx="675">
                  <c:v>38.75</c:v>
                </c:pt>
                <c:pt idx="676">
                  <c:v>38.799999999999997</c:v>
                </c:pt>
                <c:pt idx="677">
                  <c:v>38.85</c:v>
                </c:pt>
                <c:pt idx="678">
                  <c:v>38.9</c:v>
                </c:pt>
                <c:pt idx="679">
                  <c:v>38.950000000000003</c:v>
                </c:pt>
                <c:pt idx="680">
                  <c:v>39</c:v>
                </c:pt>
                <c:pt idx="681">
                  <c:v>39.049999999999997</c:v>
                </c:pt>
                <c:pt idx="682">
                  <c:v>39.1</c:v>
                </c:pt>
                <c:pt idx="683">
                  <c:v>39.15</c:v>
                </c:pt>
                <c:pt idx="684">
                  <c:v>39.200000000000003</c:v>
                </c:pt>
                <c:pt idx="685">
                  <c:v>39.25</c:v>
                </c:pt>
                <c:pt idx="686">
                  <c:v>39.299999999999997</c:v>
                </c:pt>
                <c:pt idx="687">
                  <c:v>39.35</c:v>
                </c:pt>
                <c:pt idx="688">
                  <c:v>39.4</c:v>
                </c:pt>
                <c:pt idx="689">
                  <c:v>39.450000000000003</c:v>
                </c:pt>
                <c:pt idx="690">
                  <c:v>39.5</c:v>
                </c:pt>
                <c:pt idx="691">
                  <c:v>39.549999999999997</c:v>
                </c:pt>
                <c:pt idx="692">
                  <c:v>39.6</c:v>
                </c:pt>
                <c:pt idx="693">
                  <c:v>39.65</c:v>
                </c:pt>
                <c:pt idx="694">
                  <c:v>39.700000000000003</c:v>
                </c:pt>
                <c:pt idx="695">
                  <c:v>39.75</c:v>
                </c:pt>
                <c:pt idx="696">
                  <c:v>39.799999999999997</c:v>
                </c:pt>
                <c:pt idx="697">
                  <c:v>39.85</c:v>
                </c:pt>
                <c:pt idx="698">
                  <c:v>39.9</c:v>
                </c:pt>
                <c:pt idx="699">
                  <c:v>39.950000000000003</c:v>
                </c:pt>
                <c:pt idx="700">
                  <c:v>40</c:v>
                </c:pt>
                <c:pt idx="701">
                  <c:v>40.049999999999997</c:v>
                </c:pt>
                <c:pt idx="702">
                  <c:v>40.1</c:v>
                </c:pt>
                <c:pt idx="703">
                  <c:v>40.15</c:v>
                </c:pt>
                <c:pt idx="704">
                  <c:v>40.200000000000003</c:v>
                </c:pt>
                <c:pt idx="705">
                  <c:v>40.25</c:v>
                </c:pt>
                <c:pt idx="706">
                  <c:v>40.299999999999997</c:v>
                </c:pt>
                <c:pt idx="707">
                  <c:v>40.35</c:v>
                </c:pt>
                <c:pt idx="708">
                  <c:v>40.4</c:v>
                </c:pt>
                <c:pt idx="709">
                  <c:v>40.450000000000003</c:v>
                </c:pt>
                <c:pt idx="710">
                  <c:v>40.5</c:v>
                </c:pt>
                <c:pt idx="711">
                  <c:v>40.549999999999997</c:v>
                </c:pt>
                <c:pt idx="712">
                  <c:v>40.6</c:v>
                </c:pt>
                <c:pt idx="713">
                  <c:v>40.65</c:v>
                </c:pt>
                <c:pt idx="714">
                  <c:v>40.700000000000003</c:v>
                </c:pt>
                <c:pt idx="715">
                  <c:v>40.75</c:v>
                </c:pt>
                <c:pt idx="716">
                  <c:v>40.799999999999997</c:v>
                </c:pt>
                <c:pt idx="717">
                  <c:v>40.85</c:v>
                </c:pt>
                <c:pt idx="718">
                  <c:v>40.9</c:v>
                </c:pt>
                <c:pt idx="719">
                  <c:v>40.950000000000003</c:v>
                </c:pt>
                <c:pt idx="720">
                  <c:v>41</c:v>
                </c:pt>
                <c:pt idx="721">
                  <c:v>41.05</c:v>
                </c:pt>
                <c:pt idx="722">
                  <c:v>41.1</c:v>
                </c:pt>
                <c:pt idx="723">
                  <c:v>41.15</c:v>
                </c:pt>
                <c:pt idx="724">
                  <c:v>41.2</c:v>
                </c:pt>
                <c:pt idx="725">
                  <c:v>41.25</c:v>
                </c:pt>
                <c:pt idx="726">
                  <c:v>41.3</c:v>
                </c:pt>
                <c:pt idx="727">
                  <c:v>41.35</c:v>
                </c:pt>
                <c:pt idx="728">
                  <c:v>41.4</c:v>
                </c:pt>
                <c:pt idx="729">
                  <c:v>41.45</c:v>
                </c:pt>
                <c:pt idx="730">
                  <c:v>41.5</c:v>
                </c:pt>
                <c:pt idx="731">
                  <c:v>41.55</c:v>
                </c:pt>
                <c:pt idx="732">
                  <c:v>41.6</c:v>
                </c:pt>
                <c:pt idx="733">
                  <c:v>41.65</c:v>
                </c:pt>
                <c:pt idx="734">
                  <c:v>41.7</c:v>
                </c:pt>
                <c:pt idx="735">
                  <c:v>41.75</c:v>
                </c:pt>
                <c:pt idx="736">
                  <c:v>41.8</c:v>
                </c:pt>
                <c:pt idx="737">
                  <c:v>41.85</c:v>
                </c:pt>
                <c:pt idx="738">
                  <c:v>41.9</c:v>
                </c:pt>
                <c:pt idx="739">
                  <c:v>41.95</c:v>
                </c:pt>
                <c:pt idx="740">
                  <c:v>42</c:v>
                </c:pt>
                <c:pt idx="741">
                  <c:v>42.05</c:v>
                </c:pt>
                <c:pt idx="742">
                  <c:v>42.1</c:v>
                </c:pt>
                <c:pt idx="743">
                  <c:v>42.15</c:v>
                </c:pt>
                <c:pt idx="744">
                  <c:v>42.2</c:v>
                </c:pt>
                <c:pt idx="745">
                  <c:v>42.25</c:v>
                </c:pt>
                <c:pt idx="746">
                  <c:v>42.3</c:v>
                </c:pt>
                <c:pt idx="747">
                  <c:v>42.35</c:v>
                </c:pt>
                <c:pt idx="748">
                  <c:v>42.4</c:v>
                </c:pt>
                <c:pt idx="749">
                  <c:v>42.45</c:v>
                </c:pt>
                <c:pt idx="750">
                  <c:v>42.5</c:v>
                </c:pt>
                <c:pt idx="751">
                  <c:v>42.55</c:v>
                </c:pt>
                <c:pt idx="752">
                  <c:v>42.6</c:v>
                </c:pt>
                <c:pt idx="753">
                  <c:v>42.65</c:v>
                </c:pt>
                <c:pt idx="754">
                  <c:v>42.7</c:v>
                </c:pt>
                <c:pt idx="755">
                  <c:v>42.75</c:v>
                </c:pt>
                <c:pt idx="756">
                  <c:v>42.8</c:v>
                </c:pt>
                <c:pt idx="757">
                  <c:v>42.85</c:v>
                </c:pt>
                <c:pt idx="758">
                  <c:v>42.9</c:v>
                </c:pt>
                <c:pt idx="759">
                  <c:v>42.95</c:v>
                </c:pt>
                <c:pt idx="760">
                  <c:v>43</c:v>
                </c:pt>
                <c:pt idx="761">
                  <c:v>43.05</c:v>
                </c:pt>
                <c:pt idx="762">
                  <c:v>43.1</c:v>
                </c:pt>
                <c:pt idx="763">
                  <c:v>43.15</c:v>
                </c:pt>
                <c:pt idx="764">
                  <c:v>43.2</c:v>
                </c:pt>
                <c:pt idx="765">
                  <c:v>43.25</c:v>
                </c:pt>
                <c:pt idx="766">
                  <c:v>43.3</c:v>
                </c:pt>
                <c:pt idx="767">
                  <c:v>43.35</c:v>
                </c:pt>
                <c:pt idx="768">
                  <c:v>43.4</c:v>
                </c:pt>
                <c:pt idx="769">
                  <c:v>43.45</c:v>
                </c:pt>
                <c:pt idx="770">
                  <c:v>43.5</c:v>
                </c:pt>
                <c:pt idx="771">
                  <c:v>43.55</c:v>
                </c:pt>
                <c:pt idx="772">
                  <c:v>43.6</c:v>
                </c:pt>
                <c:pt idx="773">
                  <c:v>43.65</c:v>
                </c:pt>
                <c:pt idx="774">
                  <c:v>43.7</c:v>
                </c:pt>
                <c:pt idx="775">
                  <c:v>43.75</c:v>
                </c:pt>
                <c:pt idx="776">
                  <c:v>43.8</c:v>
                </c:pt>
                <c:pt idx="777">
                  <c:v>43.85</c:v>
                </c:pt>
                <c:pt idx="778">
                  <c:v>43.9</c:v>
                </c:pt>
                <c:pt idx="779">
                  <c:v>43.95</c:v>
                </c:pt>
                <c:pt idx="780">
                  <c:v>44</c:v>
                </c:pt>
                <c:pt idx="781">
                  <c:v>44.05</c:v>
                </c:pt>
                <c:pt idx="782">
                  <c:v>44.1</c:v>
                </c:pt>
                <c:pt idx="783">
                  <c:v>44.15</c:v>
                </c:pt>
                <c:pt idx="784">
                  <c:v>44.2</c:v>
                </c:pt>
                <c:pt idx="785">
                  <c:v>44.25</c:v>
                </c:pt>
                <c:pt idx="786">
                  <c:v>44.3</c:v>
                </c:pt>
                <c:pt idx="787">
                  <c:v>44.35</c:v>
                </c:pt>
                <c:pt idx="788">
                  <c:v>44.4</c:v>
                </c:pt>
                <c:pt idx="789">
                  <c:v>44.45</c:v>
                </c:pt>
                <c:pt idx="790">
                  <c:v>44.5</c:v>
                </c:pt>
                <c:pt idx="791">
                  <c:v>44.55</c:v>
                </c:pt>
                <c:pt idx="792">
                  <c:v>44.6</c:v>
                </c:pt>
                <c:pt idx="793">
                  <c:v>44.65</c:v>
                </c:pt>
                <c:pt idx="794">
                  <c:v>44.7</c:v>
                </c:pt>
                <c:pt idx="795">
                  <c:v>44.75</c:v>
                </c:pt>
                <c:pt idx="796">
                  <c:v>44.8</c:v>
                </c:pt>
                <c:pt idx="797">
                  <c:v>44.85</c:v>
                </c:pt>
                <c:pt idx="798">
                  <c:v>44.9</c:v>
                </c:pt>
                <c:pt idx="799">
                  <c:v>44.95</c:v>
                </c:pt>
                <c:pt idx="800">
                  <c:v>45</c:v>
                </c:pt>
                <c:pt idx="801">
                  <c:v>45.05</c:v>
                </c:pt>
                <c:pt idx="802">
                  <c:v>45.1</c:v>
                </c:pt>
                <c:pt idx="803">
                  <c:v>45.15</c:v>
                </c:pt>
                <c:pt idx="804">
                  <c:v>45.2</c:v>
                </c:pt>
                <c:pt idx="805">
                  <c:v>45.25</c:v>
                </c:pt>
                <c:pt idx="806">
                  <c:v>45.3</c:v>
                </c:pt>
                <c:pt idx="807">
                  <c:v>45.35</c:v>
                </c:pt>
                <c:pt idx="808">
                  <c:v>45.4</c:v>
                </c:pt>
                <c:pt idx="809">
                  <c:v>45.45</c:v>
                </c:pt>
                <c:pt idx="810">
                  <c:v>45.5</c:v>
                </c:pt>
                <c:pt idx="811">
                  <c:v>45.55</c:v>
                </c:pt>
                <c:pt idx="812">
                  <c:v>45.6</c:v>
                </c:pt>
                <c:pt idx="813">
                  <c:v>45.65</c:v>
                </c:pt>
                <c:pt idx="814">
                  <c:v>45.7</c:v>
                </c:pt>
                <c:pt idx="815">
                  <c:v>45.75</c:v>
                </c:pt>
                <c:pt idx="816">
                  <c:v>45.8</c:v>
                </c:pt>
                <c:pt idx="817">
                  <c:v>45.85</c:v>
                </c:pt>
                <c:pt idx="818">
                  <c:v>45.9</c:v>
                </c:pt>
                <c:pt idx="819">
                  <c:v>45.95</c:v>
                </c:pt>
                <c:pt idx="820">
                  <c:v>46</c:v>
                </c:pt>
                <c:pt idx="821">
                  <c:v>46.05</c:v>
                </c:pt>
                <c:pt idx="822">
                  <c:v>46.1</c:v>
                </c:pt>
                <c:pt idx="823">
                  <c:v>46.15</c:v>
                </c:pt>
                <c:pt idx="824">
                  <c:v>46.2</c:v>
                </c:pt>
                <c:pt idx="825">
                  <c:v>46.25</c:v>
                </c:pt>
                <c:pt idx="826">
                  <c:v>46.3</c:v>
                </c:pt>
                <c:pt idx="827">
                  <c:v>46.35</c:v>
                </c:pt>
                <c:pt idx="828">
                  <c:v>46.4</c:v>
                </c:pt>
                <c:pt idx="829">
                  <c:v>46.45</c:v>
                </c:pt>
                <c:pt idx="830">
                  <c:v>46.5</c:v>
                </c:pt>
                <c:pt idx="831">
                  <c:v>46.55</c:v>
                </c:pt>
                <c:pt idx="832">
                  <c:v>46.6</c:v>
                </c:pt>
                <c:pt idx="833">
                  <c:v>46.65</c:v>
                </c:pt>
                <c:pt idx="834">
                  <c:v>46.7</c:v>
                </c:pt>
                <c:pt idx="835">
                  <c:v>46.75</c:v>
                </c:pt>
                <c:pt idx="836">
                  <c:v>46.8</c:v>
                </c:pt>
                <c:pt idx="837">
                  <c:v>46.85</c:v>
                </c:pt>
                <c:pt idx="838">
                  <c:v>46.9</c:v>
                </c:pt>
                <c:pt idx="839">
                  <c:v>46.95</c:v>
                </c:pt>
                <c:pt idx="840">
                  <c:v>47</c:v>
                </c:pt>
                <c:pt idx="841">
                  <c:v>47.05</c:v>
                </c:pt>
                <c:pt idx="842">
                  <c:v>47.1</c:v>
                </c:pt>
                <c:pt idx="843">
                  <c:v>47.15</c:v>
                </c:pt>
                <c:pt idx="844">
                  <c:v>47.2</c:v>
                </c:pt>
                <c:pt idx="845">
                  <c:v>47.25</c:v>
                </c:pt>
                <c:pt idx="846">
                  <c:v>47.3</c:v>
                </c:pt>
                <c:pt idx="847">
                  <c:v>47.35</c:v>
                </c:pt>
                <c:pt idx="848">
                  <c:v>47.4</c:v>
                </c:pt>
                <c:pt idx="849">
                  <c:v>47.45</c:v>
                </c:pt>
                <c:pt idx="850">
                  <c:v>47.5</c:v>
                </c:pt>
                <c:pt idx="851">
                  <c:v>47.55</c:v>
                </c:pt>
                <c:pt idx="852">
                  <c:v>47.6</c:v>
                </c:pt>
                <c:pt idx="853">
                  <c:v>47.65</c:v>
                </c:pt>
                <c:pt idx="854">
                  <c:v>47.7</c:v>
                </c:pt>
                <c:pt idx="855">
                  <c:v>47.75</c:v>
                </c:pt>
                <c:pt idx="856">
                  <c:v>47.8</c:v>
                </c:pt>
                <c:pt idx="857">
                  <c:v>47.85</c:v>
                </c:pt>
                <c:pt idx="858">
                  <c:v>47.9</c:v>
                </c:pt>
                <c:pt idx="859">
                  <c:v>47.95</c:v>
                </c:pt>
                <c:pt idx="860">
                  <c:v>48</c:v>
                </c:pt>
                <c:pt idx="861">
                  <c:v>48.05</c:v>
                </c:pt>
                <c:pt idx="862">
                  <c:v>48.1</c:v>
                </c:pt>
                <c:pt idx="863">
                  <c:v>48.15</c:v>
                </c:pt>
                <c:pt idx="864">
                  <c:v>48.2</c:v>
                </c:pt>
                <c:pt idx="865">
                  <c:v>48.25</c:v>
                </c:pt>
                <c:pt idx="866">
                  <c:v>48.3</c:v>
                </c:pt>
                <c:pt idx="867">
                  <c:v>48.35</c:v>
                </c:pt>
                <c:pt idx="868">
                  <c:v>48.4</c:v>
                </c:pt>
                <c:pt idx="869">
                  <c:v>48.45</c:v>
                </c:pt>
                <c:pt idx="870">
                  <c:v>48.5</c:v>
                </c:pt>
                <c:pt idx="871">
                  <c:v>48.55</c:v>
                </c:pt>
                <c:pt idx="872">
                  <c:v>48.6</c:v>
                </c:pt>
                <c:pt idx="873">
                  <c:v>48.65</c:v>
                </c:pt>
                <c:pt idx="874">
                  <c:v>48.7</c:v>
                </c:pt>
                <c:pt idx="875">
                  <c:v>48.75</c:v>
                </c:pt>
                <c:pt idx="876">
                  <c:v>48.8</c:v>
                </c:pt>
                <c:pt idx="877">
                  <c:v>48.85</c:v>
                </c:pt>
                <c:pt idx="878">
                  <c:v>48.9</c:v>
                </c:pt>
                <c:pt idx="879">
                  <c:v>48.95</c:v>
                </c:pt>
                <c:pt idx="880">
                  <c:v>49</c:v>
                </c:pt>
                <c:pt idx="881">
                  <c:v>49.05</c:v>
                </c:pt>
                <c:pt idx="882">
                  <c:v>49.1</c:v>
                </c:pt>
                <c:pt idx="883">
                  <c:v>49.15</c:v>
                </c:pt>
                <c:pt idx="884">
                  <c:v>49.2</c:v>
                </c:pt>
                <c:pt idx="885">
                  <c:v>49.25</c:v>
                </c:pt>
                <c:pt idx="886">
                  <c:v>49.3</c:v>
                </c:pt>
                <c:pt idx="887">
                  <c:v>49.35</c:v>
                </c:pt>
                <c:pt idx="888">
                  <c:v>49.4</c:v>
                </c:pt>
                <c:pt idx="889">
                  <c:v>49.45</c:v>
                </c:pt>
                <c:pt idx="890">
                  <c:v>49.5</c:v>
                </c:pt>
                <c:pt idx="891">
                  <c:v>49.55</c:v>
                </c:pt>
                <c:pt idx="892">
                  <c:v>49.6</c:v>
                </c:pt>
                <c:pt idx="893">
                  <c:v>49.65</c:v>
                </c:pt>
                <c:pt idx="894">
                  <c:v>49.7</c:v>
                </c:pt>
                <c:pt idx="895">
                  <c:v>49.75</c:v>
                </c:pt>
                <c:pt idx="896">
                  <c:v>49.8</c:v>
                </c:pt>
                <c:pt idx="897">
                  <c:v>49.85</c:v>
                </c:pt>
                <c:pt idx="898">
                  <c:v>49.9</c:v>
                </c:pt>
                <c:pt idx="899">
                  <c:v>49.95</c:v>
                </c:pt>
                <c:pt idx="900">
                  <c:v>50</c:v>
                </c:pt>
                <c:pt idx="901">
                  <c:v>50.05</c:v>
                </c:pt>
                <c:pt idx="902">
                  <c:v>50.1</c:v>
                </c:pt>
                <c:pt idx="903">
                  <c:v>50.15</c:v>
                </c:pt>
                <c:pt idx="904">
                  <c:v>50.2</c:v>
                </c:pt>
                <c:pt idx="905">
                  <c:v>50.25</c:v>
                </c:pt>
                <c:pt idx="906">
                  <c:v>50.3</c:v>
                </c:pt>
                <c:pt idx="907">
                  <c:v>50.35</c:v>
                </c:pt>
                <c:pt idx="908">
                  <c:v>50.4</c:v>
                </c:pt>
                <c:pt idx="909">
                  <c:v>50.45</c:v>
                </c:pt>
                <c:pt idx="910">
                  <c:v>50.5</c:v>
                </c:pt>
                <c:pt idx="911">
                  <c:v>50.55</c:v>
                </c:pt>
                <c:pt idx="912">
                  <c:v>50.6</c:v>
                </c:pt>
                <c:pt idx="913">
                  <c:v>50.65</c:v>
                </c:pt>
                <c:pt idx="914">
                  <c:v>50.7</c:v>
                </c:pt>
                <c:pt idx="915">
                  <c:v>50.75</c:v>
                </c:pt>
                <c:pt idx="916">
                  <c:v>50.8</c:v>
                </c:pt>
                <c:pt idx="917">
                  <c:v>50.85</c:v>
                </c:pt>
                <c:pt idx="918">
                  <c:v>50.9</c:v>
                </c:pt>
                <c:pt idx="919">
                  <c:v>50.95</c:v>
                </c:pt>
                <c:pt idx="920">
                  <c:v>51</c:v>
                </c:pt>
                <c:pt idx="921">
                  <c:v>51.05</c:v>
                </c:pt>
                <c:pt idx="922">
                  <c:v>51.1</c:v>
                </c:pt>
                <c:pt idx="923">
                  <c:v>51.15</c:v>
                </c:pt>
                <c:pt idx="924">
                  <c:v>51.2</c:v>
                </c:pt>
                <c:pt idx="925">
                  <c:v>51.25</c:v>
                </c:pt>
                <c:pt idx="926">
                  <c:v>51.3</c:v>
                </c:pt>
                <c:pt idx="927">
                  <c:v>51.35</c:v>
                </c:pt>
                <c:pt idx="928">
                  <c:v>51.4</c:v>
                </c:pt>
                <c:pt idx="929">
                  <c:v>51.45</c:v>
                </c:pt>
                <c:pt idx="930">
                  <c:v>51.5</c:v>
                </c:pt>
                <c:pt idx="931">
                  <c:v>51.55</c:v>
                </c:pt>
                <c:pt idx="932">
                  <c:v>51.6</c:v>
                </c:pt>
                <c:pt idx="933">
                  <c:v>51.65</c:v>
                </c:pt>
                <c:pt idx="934">
                  <c:v>51.7</c:v>
                </c:pt>
                <c:pt idx="935">
                  <c:v>51.75</c:v>
                </c:pt>
                <c:pt idx="936">
                  <c:v>51.8</c:v>
                </c:pt>
                <c:pt idx="937">
                  <c:v>51.85</c:v>
                </c:pt>
                <c:pt idx="938">
                  <c:v>51.9</c:v>
                </c:pt>
                <c:pt idx="939">
                  <c:v>51.95</c:v>
                </c:pt>
                <c:pt idx="940">
                  <c:v>52</c:v>
                </c:pt>
                <c:pt idx="941">
                  <c:v>52.05</c:v>
                </c:pt>
                <c:pt idx="942">
                  <c:v>52.1</c:v>
                </c:pt>
                <c:pt idx="943">
                  <c:v>52.15</c:v>
                </c:pt>
                <c:pt idx="944">
                  <c:v>52.2</c:v>
                </c:pt>
                <c:pt idx="945">
                  <c:v>52.25</c:v>
                </c:pt>
                <c:pt idx="946">
                  <c:v>52.3</c:v>
                </c:pt>
                <c:pt idx="947">
                  <c:v>52.35</c:v>
                </c:pt>
                <c:pt idx="948">
                  <c:v>52.4</c:v>
                </c:pt>
                <c:pt idx="949">
                  <c:v>52.45</c:v>
                </c:pt>
                <c:pt idx="950">
                  <c:v>52.5</c:v>
                </c:pt>
                <c:pt idx="951">
                  <c:v>52.55</c:v>
                </c:pt>
                <c:pt idx="952">
                  <c:v>52.6</c:v>
                </c:pt>
                <c:pt idx="953">
                  <c:v>52.65</c:v>
                </c:pt>
                <c:pt idx="954">
                  <c:v>52.7</c:v>
                </c:pt>
                <c:pt idx="955">
                  <c:v>52.75</c:v>
                </c:pt>
                <c:pt idx="956">
                  <c:v>52.8</c:v>
                </c:pt>
                <c:pt idx="957">
                  <c:v>52.85</c:v>
                </c:pt>
                <c:pt idx="958">
                  <c:v>52.9</c:v>
                </c:pt>
                <c:pt idx="959">
                  <c:v>52.95</c:v>
                </c:pt>
                <c:pt idx="960">
                  <c:v>53</c:v>
                </c:pt>
                <c:pt idx="961">
                  <c:v>53.05</c:v>
                </c:pt>
                <c:pt idx="962">
                  <c:v>53.1</c:v>
                </c:pt>
                <c:pt idx="963">
                  <c:v>53.15</c:v>
                </c:pt>
                <c:pt idx="964">
                  <c:v>53.2</c:v>
                </c:pt>
                <c:pt idx="965">
                  <c:v>53.25</c:v>
                </c:pt>
                <c:pt idx="966">
                  <c:v>53.3</c:v>
                </c:pt>
                <c:pt idx="967">
                  <c:v>53.35</c:v>
                </c:pt>
                <c:pt idx="968">
                  <c:v>53.4</c:v>
                </c:pt>
                <c:pt idx="969">
                  <c:v>53.45</c:v>
                </c:pt>
                <c:pt idx="970">
                  <c:v>53.5</c:v>
                </c:pt>
                <c:pt idx="971">
                  <c:v>53.55</c:v>
                </c:pt>
                <c:pt idx="972">
                  <c:v>53.6</c:v>
                </c:pt>
                <c:pt idx="973">
                  <c:v>53.65</c:v>
                </c:pt>
                <c:pt idx="974">
                  <c:v>53.7</c:v>
                </c:pt>
                <c:pt idx="975">
                  <c:v>53.75</c:v>
                </c:pt>
                <c:pt idx="976">
                  <c:v>53.8</c:v>
                </c:pt>
                <c:pt idx="977">
                  <c:v>53.85</c:v>
                </c:pt>
                <c:pt idx="978">
                  <c:v>53.9</c:v>
                </c:pt>
                <c:pt idx="979">
                  <c:v>53.95</c:v>
                </c:pt>
                <c:pt idx="980">
                  <c:v>54</c:v>
                </c:pt>
                <c:pt idx="981">
                  <c:v>54.05</c:v>
                </c:pt>
                <c:pt idx="982">
                  <c:v>54.1</c:v>
                </c:pt>
                <c:pt idx="983">
                  <c:v>54.15</c:v>
                </c:pt>
                <c:pt idx="984">
                  <c:v>54.2</c:v>
                </c:pt>
                <c:pt idx="985">
                  <c:v>54.25</c:v>
                </c:pt>
                <c:pt idx="986">
                  <c:v>54.3</c:v>
                </c:pt>
                <c:pt idx="987">
                  <c:v>54.35</c:v>
                </c:pt>
                <c:pt idx="988">
                  <c:v>54.4</c:v>
                </c:pt>
                <c:pt idx="989">
                  <c:v>54.45</c:v>
                </c:pt>
                <c:pt idx="990">
                  <c:v>54.5</c:v>
                </c:pt>
                <c:pt idx="991">
                  <c:v>54.55</c:v>
                </c:pt>
                <c:pt idx="992">
                  <c:v>54.6</c:v>
                </c:pt>
                <c:pt idx="993">
                  <c:v>54.65</c:v>
                </c:pt>
                <c:pt idx="994">
                  <c:v>54.7</c:v>
                </c:pt>
                <c:pt idx="995">
                  <c:v>54.75</c:v>
                </c:pt>
                <c:pt idx="996">
                  <c:v>54.8</c:v>
                </c:pt>
                <c:pt idx="997">
                  <c:v>54.85</c:v>
                </c:pt>
                <c:pt idx="998">
                  <c:v>54.9</c:v>
                </c:pt>
                <c:pt idx="999">
                  <c:v>54.95</c:v>
                </c:pt>
                <c:pt idx="1000">
                  <c:v>55</c:v>
                </c:pt>
                <c:pt idx="1001">
                  <c:v>55.05</c:v>
                </c:pt>
                <c:pt idx="1002">
                  <c:v>55.1</c:v>
                </c:pt>
                <c:pt idx="1003">
                  <c:v>55.15</c:v>
                </c:pt>
              </c:numCache>
            </c:numRef>
          </c:xVal>
          <c:yVal>
            <c:numRef>
              <c:f>'QXRD Data'!$C$5:$C$1008</c:f>
              <c:numCache>
                <c:formatCode>General</c:formatCode>
                <c:ptCount val="1004"/>
                <c:pt idx="0">
                  <c:v>296.10000000000002</c:v>
                </c:pt>
                <c:pt idx="1">
                  <c:v>249.32599999999999</c:v>
                </c:pt>
                <c:pt idx="2">
                  <c:v>214.095</c:v>
                </c:pt>
                <c:pt idx="3">
                  <c:v>273.56700000000001</c:v>
                </c:pt>
                <c:pt idx="4">
                  <c:v>237.83</c:v>
                </c:pt>
                <c:pt idx="5">
                  <c:v>265.06399999999996</c:v>
                </c:pt>
                <c:pt idx="6">
                  <c:v>254.99700000000001</c:v>
                </c:pt>
                <c:pt idx="7">
                  <c:v>246.02199999999999</c:v>
                </c:pt>
                <c:pt idx="8">
                  <c:v>238.81800000000001</c:v>
                </c:pt>
                <c:pt idx="9">
                  <c:v>223.37100000000001</c:v>
                </c:pt>
                <c:pt idx="10">
                  <c:v>277.44799999999998</c:v>
                </c:pt>
                <c:pt idx="11">
                  <c:v>229.01</c:v>
                </c:pt>
                <c:pt idx="12">
                  <c:v>322.67599999999999</c:v>
                </c:pt>
                <c:pt idx="13">
                  <c:v>261.053</c:v>
                </c:pt>
                <c:pt idx="14">
                  <c:v>259.75099999999998</c:v>
                </c:pt>
                <c:pt idx="15">
                  <c:v>253.49</c:v>
                </c:pt>
                <c:pt idx="16">
                  <c:v>237.035</c:v>
                </c:pt>
                <c:pt idx="17">
                  <c:v>265.45400000000001</c:v>
                </c:pt>
                <c:pt idx="18">
                  <c:v>273.34500000000003</c:v>
                </c:pt>
                <c:pt idx="19">
                  <c:v>244.24799999999999</c:v>
                </c:pt>
                <c:pt idx="20">
                  <c:v>236.142</c:v>
                </c:pt>
                <c:pt idx="21">
                  <c:v>256.87400000000002</c:v>
                </c:pt>
                <c:pt idx="22">
                  <c:v>240.36199999999999</c:v>
                </c:pt>
                <c:pt idx="23">
                  <c:v>235.429</c:v>
                </c:pt>
                <c:pt idx="24">
                  <c:v>277.91999999999996</c:v>
                </c:pt>
                <c:pt idx="25">
                  <c:v>295.83799999999997</c:v>
                </c:pt>
                <c:pt idx="26">
                  <c:v>303.84500000000003</c:v>
                </c:pt>
                <c:pt idx="27">
                  <c:v>252.56700000000001</c:v>
                </c:pt>
                <c:pt idx="28">
                  <c:v>235.26400000000001</c:v>
                </c:pt>
                <c:pt idx="29">
                  <c:v>294.20699999999999</c:v>
                </c:pt>
                <c:pt idx="30">
                  <c:v>218.852</c:v>
                </c:pt>
                <c:pt idx="31">
                  <c:v>217.874</c:v>
                </c:pt>
                <c:pt idx="32">
                  <c:v>250.70500000000001</c:v>
                </c:pt>
                <c:pt idx="33">
                  <c:v>253.20500000000001</c:v>
                </c:pt>
                <c:pt idx="34">
                  <c:v>259.76599999999996</c:v>
                </c:pt>
                <c:pt idx="35">
                  <c:v>250.36799999999999</c:v>
                </c:pt>
                <c:pt idx="36">
                  <c:v>246.93</c:v>
                </c:pt>
                <c:pt idx="37">
                  <c:v>259.721</c:v>
                </c:pt>
                <c:pt idx="38">
                  <c:v>257.89499999999998</c:v>
                </c:pt>
                <c:pt idx="39">
                  <c:v>232.53299999999999</c:v>
                </c:pt>
                <c:pt idx="40">
                  <c:v>243.96</c:v>
                </c:pt>
                <c:pt idx="41">
                  <c:v>264.38400000000001</c:v>
                </c:pt>
                <c:pt idx="42">
                  <c:v>274.12299999999999</c:v>
                </c:pt>
                <c:pt idx="43">
                  <c:v>253.31399999999999</c:v>
                </c:pt>
                <c:pt idx="44">
                  <c:v>277.791</c:v>
                </c:pt>
                <c:pt idx="45">
                  <c:v>270.39099999999996</c:v>
                </c:pt>
                <c:pt idx="46">
                  <c:v>264.13599999999997</c:v>
                </c:pt>
                <c:pt idx="47">
                  <c:v>233.18199999999999</c:v>
                </c:pt>
                <c:pt idx="48">
                  <c:v>259.90199999999999</c:v>
                </c:pt>
                <c:pt idx="49">
                  <c:v>237.995</c:v>
                </c:pt>
                <c:pt idx="50">
                  <c:v>270.85599999999999</c:v>
                </c:pt>
                <c:pt idx="51">
                  <c:v>279.49700000000001</c:v>
                </c:pt>
                <c:pt idx="52">
                  <c:v>244.77099999999999</c:v>
                </c:pt>
                <c:pt idx="53">
                  <c:v>269.15999999999997</c:v>
                </c:pt>
                <c:pt idx="54">
                  <c:v>247.70500000000001</c:v>
                </c:pt>
                <c:pt idx="55">
                  <c:v>276.87200000000001</c:v>
                </c:pt>
                <c:pt idx="56">
                  <c:v>254.88399999999999</c:v>
                </c:pt>
                <c:pt idx="57">
                  <c:v>274.66700000000003</c:v>
                </c:pt>
                <c:pt idx="58">
                  <c:v>256.69499999999999</c:v>
                </c:pt>
                <c:pt idx="59">
                  <c:v>254.59100000000001</c:v>
                </c:pt>
                <c:pt idx="60">
                  <c:v>271.08199999999999</c:v>
                </c:pt>
                <c:pt idx="61">
                  <c:v>243.16800000000001</c:v>
                </c:pt>
                <c:pt idx="62">
                  <c:v>269.19</c:v>
                </c:pt>
                <c:pt idx="63">
                  <c:v>260.71100000000001</c:v>
                </c:pt>
                <c:pt idx="64">
                  <c:v>253.06800000000001</c:v>
                </c:pt>
                <c:pt idx="65">
                  <c:v>250.04</c:v>
                </c:pt>
                <c:pt idx="66">
                  <c:v>278.767</c:v>
                </c:pt>
                <c:pt idx="67">
                  <c:v>280.48</c:v>
                </c:pt>
                <c:pt idx="68">
                  <c:v>269.505</c:v>
                </c:pt>
                <c:pt idx="69">
                  <c:v>273.90700000000004</c:v>
                </c:pt>
                <c:pt idx="70">
                  <c:v>276.33799999999997</c:v>
                </c:pt>
                <c:pt idx="71">
                  <c:v>280.57499999999999</c:v>
                </c:pt>
                <c:pt idx="72">
                  <c:v>269.63499999999999</c:v>
                </c:pt>
                <c:pt idx="73">
                  <c:v>262.166</c:v>
                </c:pt>
                <c:pt idx="74">
                  <c:v>244.57</c:v>
                </c:pt>
                <c:pt idx="75">
                  <c:v>223.803</c:v>
                </c:pt>
                <c:pt idx="76">
                  <c:v>270.964</c:v>
                </c:pt>
                <c:pt idx="77">
                  <c:v>279.25299999999999</c:v>
                </c:pt>
                <c:pt idx="78">
                  <c:v>283.26</c:v>
                </c:pt>
                <c:pt idx="79">
                  <c:v>283.77800000000002</c:v>
                </c:pt>
                <c:pt idx="80">
                  <c:v>263.17500000000001</c:v>
                </c:pt>
                <c:pt idx="81">
                  <c:v>276.887</c:v>
                </c:pt>
                <c:pt idx="82">
                  <c:v>268.98199999999997</c:v>
                </c:pt>
                <c:pt idx="83">
                  <c:v>272.16399999999999</c:v>
                </c:pt>
                <c:pt idx="84">
                  <c:v>260.86199999999997</c:v>
                </c:pt>
                <c:pt idx="85">
                  <c:v>284.93899999999996</c:v>
                </c:pt>
                <c:pt idx="86">
                  <c:v>289.12</c:v>
                </c:pt>
                <c:pt idx="87">
                  <c:v>278.858</c:v>
                </c:pt>
                <c:pt idx="88">
                  <c:v>300.678</c:v>
                </c:pt>
                <c:pt idx="89">
                  <c:v>293.98599999999999</c:v>
                </c:pt>
                <c:pt idx="90">
                  <c:v>285.14800000000002</c:v>
                </c:pt>
                <c:pt idx="91">
                  <c:v>289.06899999999996</c:v>
                </c:pt>
                <c:pt idx="92">
                  <c:v>320.28199999999998</c:v>
                </c:pt>
                <c:pt idx="93">
                  <c:v>265.47699999999998</c:v>
                </c:pt>
                <c:pt idx="94">
                  <c:v>259.858</c:v>
                </c:pt>
                <c:pt idx="95">
                  <c:v>274.72500000000002</c:v>
                </c:pt>
                <c:pt idx="96">
                  <c:v>303.20400000000001</c:v>
                </c:pt>
                <c:pt idx="97">
                  <c:v>294.10599999999999</c:v>
                </c:pt>
                <c:pt idx="98">
                  <c:v>252.196</c:v>
                </c:pt>
                <c:pt idx="99">
                  <c:v>279.089</c:v>
                </c:pt>
                <c:pt idx="100">
                  <c:v>267.01300000000003</c:v>
                </c:pt>
                <c:pt idx="101">
                  <c:v>306.34199999999998</c:v>
                </c:pt>
                <c:pt idx="102">
                  <c:v>294.61099999999999</c:v>
                </c:pt>
                <c:pt idx="103">
                  <c:v>259.471</c:v>
                </c:pt>
                <c:pt idx="104">
                  <c:v>291.78700000000003</c:v>
                </c:pt>
                <c:pt idx="105">
                  <c:v>317.18799999999999</c:v>
                </c:pt>
                <c:pt idx="106">
                  <c:v>278.73599999999999</c:v>
                </c:pt>
                <c:pt idx="107">
                  <c:v>267.53499999999997</c:v>
                </c:pt>
                <c:pt idx="108">
                  <c:v>289.02499999999998</c:v>
                </c:pt>
                <c:pt idx="109">
                  <c:v>296.98199999999997</c:v>
                </c:pt>
                <c:pt idx="110">
                  <c:v>310.91800000000001</c:v>
                </c:pt>
                <c:pt idx="111">
                  <c:v>326.24099999999999</c:v>
                </c:pt>
                <c:pt idx="112">
                  <c:v>279.024</c:v>
                </c:pt>
                <c:pt idx="113">
                  <c:v>306.22899999999998</c:v>
                </c:pt>
                <c:pt idx="114">
                  <c:v>304.392</c:v>
                </c:pt>
                <c:pt idx="115">
                  <c:v>285.26800000000003</c:v>
                </c:pt>
                <c:pt idx="116">
                  <c:v>301.43</c:v>
                </c:pt>
                <c:pt idx="117">
                  <c:v>260.10000000000002</c:v>
                </c:pt>
                <c:pt idx="118">
                  <c:v>270.221</c:v>
                </c:pt>
                <c:pt idx="119">
                  <c:v>317.56200000000001</c:v>
                </c:pt>
                <c:pt idx="120">
                  <c:v>252.83699999999999</c:v>
                </c:pt>
                <c:pt idx="121">
                  <c:v>286.40499999999997</c:v>
                </c:pt>
                <c:pt idx="122">
                  <c:v>305.13200000000001</c:v>
                </c:pt>
                <c:pt idx="123">
                  <c:v>303.56200000000001</c:v>
                </c:pt>
                <c:pt idx="124">
                  <c:v>295.91899999999998</c:v>
                </c:pt>
                <c:pt idx="125">
                  <c:v>283.98900000000003</c:v>
                </c:pt>
                <c:pt idx="126">
                  <c:v>306.40699999999998</c:v>
                </c:pt>
                <c:pt idx="127">
                  <c:v>317.101</c:v>
                </c:pt>
                <c:pt idx="128">
                  <c:v>296.99299999999999</c:v>
                </c:pt>
                <c:pt idx="129">
                  <c:v>264.06200000000001</c:v>
                </c:pt>
                <c:pt idx="130">
                  <c:v>266.995</c:v>
                </c:pt>
                <c:pt idx="131">
                  <c:v>323.17</c:v>
                </c:pt>
                <c:pt idx="132">
                  <c:v>300.91399999999999</c:v>
                </c:pt>
                <c:pt idx="133">
                  <c:v>270.59000000000003</c:v>
                </c:pt>
                <c:pt idx="134">
                  <c:v>304.62</c:v>
                </c:pt>
                <c:pt idx="135">
                  <c:v>301.10599999999999</c:v>
                </c:pt>
                <c:pt idx="136">
                  <c:v>347.875</c:v>
                </c:pt>
                <c:pt idx="137">
                  <c:v>286.44200000000001</c:v>
                </c:pt>
                <c:pt idx="138">
                  <c:v>283.09699999999998</c:v>
                </c:pt>
                <c:pt idx="139">
                  <c:v>295.58299999999997</c:v>
                </c:pt>
                <c:pt idx="140">
                  <c:v>254.47200000000001</c:v>
                </c:pt>
                <c:pt idx="141">
                  <c:v>280.28899999999999</c:v>
                </c:pt>
                <c:pt idx="142">
                  <c:v>301.66499999999996</c:v>
                </c:pt>
                <c:pt idx="143">
                  <c:v>291.334</c:v>
                </c:pt>
                <c:pt idx="144">
                  <c:v>274.267</c:v>
                </c:pt>
                <c:pt idx="145">
                  <c:v>321.27699999999999</c:v>
                </c:pt>
                <c:pt idx="146">
                  <c:v>285.5</c:v>
                </c:pt>
                <c:pt idx="147">
                  <c:v>302.03999999999996</c:v>
                </c:pt>
                <c:pt idx="148">
                  <c:v>289.67200000000003</c:v>
                </c:pt>
                <c:pt idx="149">
                  <c:v>303.71699999999998</c:v>
                </c:pt>
                <c:pt idx="150">
                  <c:v>291.834</c:v>
                </c:pt>
                <c:pt idx="151">
                  <c:v>290.072</c:v>
                </c:pt>
                <c:pt idx="152">
                  <c:v>264.00200000000001</c:v>
                </c:pt>
                <c:pt idx="153">
                  <c:v>308.21100000000001</c:v>
                </c:pt>
                <c:pt idx="154">
                  <c:v>281.07</c:v>
                </c:pt>
                <c:pt idx="155">
                  <c:v>361.68</c:v>
                </c:pt>
                <c:pt idx="156">
                  <c:v>315.21600000000001</c:v>
                </c:pt>
                <c:pt idx="157">
                  <c:v>344.95499999999998</c:v>
                </c:pt>
                <c:pt idx="158">
                  <c:v>330.755</c:v>
                </c:pt>
                <c:pt idx="159">
                  <c:v>293.56200000000001</c:v>
                </c:pt>
                <c:pt idx="160">
                  <c:v>295.464</c:v>
                </c:pt>
                <c:pt idx="161">
                  <c:v>326.11</c:v>
                </c:pt>
                <c:pt idx="162">
                  <c:v>306.33199999999999</c:v>
                </c:pt>
                <c:pt idx="163">
                  <c:v>294.49700000000001</c:v>
                </c:pt>
                <c:pt idx="164">
                  <c:v>333.96100000000001</c:v>
                </c:pt>
                <c:pt idx="165">
                  <c:v>309.85500000000002</c:v>
                </c:pt>
                <c:pt idx="166">
                  <c:v>320.95</c:v>
                </c:pt>
                <c:pt idx="167">
                  <c:v>309.31900000000002</c:v>
                </c:pt>
                <c:pt idx="168">
                  <c:v>324.608</c:v>
                </c:pt>
                <c:pt idx="169">
                  <c:v>291.46299999999997</c:v>
                </c:pt>
                <c:pt idx="170">
                  <c:v>279.80600000000004</c:v>
                </c:pt>
                <c:pt idx="171">
                  <c:v>329.678</c:v>
                </c:pt>
                <c:pt idx="172">
                  <c:v>290.58299999999997</c:v>
                </c:pt>
                <c:pt idx="173">
                  <c:v>312.48599999999999</c:v>
                </c:pt>
                <c:pt idx="174">
                  <c:v>327.82</c:v>
                </c:pt>
                <c:pt idx="175">
                  <c:v>284.15100000000001</c:v>
                </c:pt>
                <c:pt idx="176">
                  <c:v>277.93899999999996</c:v>
                </c:pt>
                <c:pt idx="177">
                  <c:v>305.72199999999998</c:v>
                </c:pt>
                <c:pt idx="178">
                  <c:v>302.036</c:v>
                </c:pt>
                <c:pt idx="179">
                  <c:v>305.04399999999998</c:v>
                </c:pt>
                <c:pt idx="180">
                  <c:v>314.93599999999998</c:v>
                </c:pt>
                <c:pt idx="181">
                  <c:v>304.64800000000002</c:v>
                </c:pt>
                <c:pt idx="182">
                  <c:v>307.88</c:v>
                </c:pt>
                <c:pt idx="183">
                  <c:v>305.00700000000001</c:v>
                </c:pt>
                <c:pt idx="184">
                  <c:v>328.97300000000001</c:v>
                </c:pt>
                <c:pt idx="185">
                  <c:v>315.90499999999997</c:v>
                </c:pt>
                <c:pt idx="186">
                  <c:v>315.209</c:v>
                </c:pt>
                <c:pt idx="187">
                  <c:v>322.52</c:v>
                </c:pt>
                <c:pt idx="188">
                  <c:v>301.82100000000003</c:v>
                </c:pt>
                <c:pt idx="189">
                  <c:v>315.29500000000002</c:v>
                </c:pt>
                <c:pt idx="190">
                  <c:v>307.28500000000003</c:v>
                </c:pt>
                <c:pt idx="191">
                  <c:v>292.89800000000002</c:v>
                </c:pt>
                <c:pt idx="192">
                  <c:v>297.47399999999999</c:v>
                </c:pt>
                <c:pt idx="193">
                  <c:v>331.42700000000002</c:v>
                </c:pt>
                <c:pt idx="194">
                  <c:v>281.70100000000002</c:v>
                </c:pt>
                <c:pt idx="195">
                  <c:v>331.09399999999999</c:v>
                </c:pt>
                <c:pt idx="196">
                  <c:v>327.46800000000002</c:v>
                </c:pt>
                <c:pt idx="197">
                  <c:v>331.19600000000003</c:v>
                </c:pt>
                <c:pt idx="198">
                  <c:v>301.01900000000001</c:v>
                </c:pt>
                <c:pt idx="199">
                  <c:v>304.3</c:v>
                </c:pt>
                <c:pt idx="200">
                  <c:v>354.267</c:v>
                </c:pt>
                <c:pt idx="201">
                  <c:v>342.83800000000002</c:v>
                </c:pt>
                <c:pt idx="202">
                  <c:v>304.976</c:v>
                </c:pt>
                <c:pt idx="203">
                  <c:v>322.00799999999998</c:v>
                </c:pt>
                <c:pt idx="204">
                  <c:v>334.803</c:v>
                </c:pt>
                <c:pt idx="205">
                  <c:v>296.84500000000003</c:v>
                </c:pt>
                <c:pt idx="206">
                  <c:v>327.334</c:v>
                </c:pt>
                <c:pt idx="207">
                  <c:v>317.47199999999998</c:v>
                </c:pt>
                <c:pt idx="208">
                  <c:v>302.40800000000002</c:v>
                </c:pt>
                <c:pt idx="209">
                  <c:v>301.15300000000002</c:v>
                </c:pt>
                <c:pt idx="210">
                  <c:v>333.57299999999998</c:v>
                </c:pt>
                <c:pt idx="211">
                  <c:v>306.524</c:v>
                </c:pt>
                <c:pt idx="212">
                  <c:v>332.834</c:v>
                </c:pt>
                <c:pt idx="213">
                  <c:v>286.44</c:v>
                </c:pt>
                <c:pt idx="214">
                  <c:v>342.85500000000002</c:v>
                </c:pt>
                <c:pt idx="215">
                  <c:v>310.536</c:v>
                </c:pt>
                <c:pt idx="216">
                  <c:v>335.89299999999997</c:v>
                </c:pt>
                <c:pt idx="217">
                  <c:v>308.08499999999998</c:v>
                </c:pt>
                <c:pt idx="218">
                  <c:v>361.81</c:v>
                </c:pt>
                <c:pt idx="219">
                  <c:v>333.54399999999998</c:v>
                </c:pt>
                <c:pt idx="220">
                  <c:v>318.28100000000001</c:v>
                </c:pt>
                <c:pt idx="221">
                  <c:v>292.06399999999996</c:v>
                </c:pt>
                <c:pt idx="222">
                  <c:v>290.33699999999999</c:v>
                </c:pt>
                <c:pt idx="223">
                  <c:v>265.755</c:v>
                </c:pt>
                <c:pt idx="224">
                  <c:v>316.69499999999999</c:v>
                </c:pt>
                <c:pt idx="225">
                  <c:v>351.06700000000001</c:v>
                </c:pt>
                <c:pt idx="226">
                  <c:v>295.79300000000001</c:v>
                </c:pt>
                <c:pt idx="227">
                  <c:v>333.67</c:v>
                </c:pt>
                <c:pt idx="228">
                  <c:v>312.411</c:v>
                </c:pt>
                <c:pt idx="229">
                  <c:v>292.43700000000001</c:v>
                </c:pt>
                <c:pt idx="230">
                  <c:v>313.60500000000002</c:v>
                </c:pt>
                <c:pt idx="231">
                  <c:v>307.59899999999999</c:v>
                </c:pt>
                <c:pt idx="232">
                  <c:v>318.589</c:v>
                </c:pt>
                <c:pt idx="233">
                  <c:v>303.82299999999998</c:v>
                </c:pt>
                <c:pt idx="234">
                  <c:v>306.45400000000001</c:v>
                </c:pt>
                <c:pt idx="235">
                  <c:v>297.47900000000004</c:v>
                </c:pt>
                <c:pt idx="236">
                  <c:v>332.85700000000003</c:v>
                </c:pt>
                <c:pt idx="237">
                  <c:v>316.27</c:v>
                </c:pt>
                <c:pt idx="238">
                  <c:v>291.46799999999996</c:v>
                </c:pt>
                <c:pt idx="239">
                  <c:v>282.81700000000001</c:v>
                </c:pt>
                <c:pt idx="240">
                  <c:v>297.32</c:v>
                </c:pt>
                <c:pt idx="241">
                  <c:v>306.06</c:v>
                </c:pt>
                <c:pt idx="242">
                  <c:v>300.33199999999999</c:v>
                </c:pt>
                <c:pt idx="243">
                  <c:v>291.51900000000001</c:v>
                </c:pt>
                <c:pt idx="244">
                  <c:v>341.49</c:v>
                </c:pt>
                <c:pt idx="245">
                  <c:v>335.67599999999999</c:v>
                </c:pt>
                <c:pt idx="246">
                  <c:v>339.28699999999998</c:v>
                </c:pt>
                <c:pt idx="247">
                  <c:v>318.15199999999999</c:v>
                </c:pt>
                <c:pt idx="248">
                  <c:v>292.90199999999999</c:v>
                </c:pt>
                <c:pt idx="249">
                  <c:v>287.58299999999997</c:v>
                </c:pt>
                <c:pt idx="250">
                  <c:v>288.56600000000003</c:v>
                </c:pt>
                <c:pt idx="251">
                  <c:v>327.50700000000001</c:v>
                </c:pt>
                <c:pt idx="252">
                  <c:v>345.43299999999999</c:v>
                </c:pt>
                <c:pt idx="253">
                  <c:v>299.28800000000001</c:v>
                </c:pt>
                <c:pt idx="254">
                  <c:v>302.53700000000003</c:v>
                </c:pt>
                <c:pt idx="255">
                  <c:v>308.06900000000002</c:v>
                </c:pt>
                <c:pt idx="256">
                  <c:v>345.00799999999998</c:v>
                </c:pt>
                <c:pt idx="257">
                  <c:v>348.07100000000003</c:v>
                </c:pt>
                <c:pt idx="258">
                  <c:v>306.08499999999998</c:v>
                </c:pt>
                <c:pt idx="259">
                  <c:v>275.97500000000002</c:v>
                </c:pt>
                <c:pt idx="260">
                  <c:v>312.35599999999999</c:v>
                </c:pt>
                <c:pt idx="261">
                  <c:v>318.54000000000002</c:v>
                </c:pt>
                <c:pt idx="262">
                  <c:v>324.56299999999999</c:v>
                </c:pt>
                <c:pt idx="263">
                  <c:v>302.29200000000003</c:v>
                </c:pt>
                <c:pt idx="264">
                  <c:v>299.23500000000001</c:v>
                </c:pt>
                <c:pt idx="265">
                  <c:v>295.51599999999996</c:v>
                </c:pt>
                <c:pt idx="266">
                  <c:v>294.947</c:v>
                </c:pt>
                <c:pt idx="267">
                  <c:v>287.42599999999999</c:v>
                </c:pt>
                <c:pt idx="268">
                  <c:v>321.73599999999999</c:v>
                </c:pt>
                <c:pt idx="269">
                  <c:v>344.60199999999998</c:v>
                </c:pt>
                <c:pt idx="270">
                  <c:v>278.63</c:v>
                </c:pt>
                <c:pt idx="271">
                  <c:v>314.78399999999999</c:v>
                </c:pt>
                <c:pt idx="272">
                  <c:v>332.40499999999997</c:v>
                </c:pt>
                <c:pt idx="273">
                  <c:v>325.58600000000001</c:v>
                </c:pt>
                <c:pt idx="274">
                  <c:v>356.64699999999999</c:v>
                </c:pt>
                <c:pt idx="275">
                  <c:v>357.83</c:v>
                </c:pt>
                <c:pt idx="276">
                  <c:v>316.596</c:v>
                </c:pt>
                <c:pt idx="277">
                  <c:v>323.09800000000001</c:v>
                </c:pt>
                <c:pt idx="278">
                  <c:v>296.45299999999997</c:v>
                </c:pt>
                <c:pt idx="279">
                  <c:v>312.26400000000001</c:v>
                </c:pt>
                <c:pt idx="280">
                  <c:v>281.35500000000002</c:v>
                </c:pt>
                <c:pt idx="281">
                  <c:v>341.20299999999997</c:v>
                </c:pt>
                <c:pt idx="282">
                  <c:v>310.90100000000001</c:v>
                </c:pt>
                <c:pt idx="283">
                  <c:v>358.24799999999999</c:v>
                </c:pt>
                <c:pt idx="284">
                  <c:v>334.32900000000001</c:v>
                </c:pt>
                <c:pt idx="285">
                  <c:v>346.334</c:v>
                </c:pt>
                <c:pt idx="286">
                  <c:v>325.142</c:v>
                </c:pt>
                <c:pt idx="287">
                  <c:v>320.68</c:v>
                </c:pt>
                <c:pt idx="288">
                  <c:v>325.57499999999999</c:v>
                </c:pt>
                <c:pt idx="289">
                  <c:v>335.613</c:v>
                </c:pt>
                <c:pt idx="290">
                  <c:v>340.82100000000003</c:v>
                </c:pt>
                <c:pt idx="291">
                  <c:v>328.56599999999997</c:v>
                </c:pt>
                <c:pt idx="292">
                  <c:v>321.51900000000001</c:v>
                </c:pt>
                <c:pt idx="293">
                  <c:v>277.80200000000002</c:v>
                </c:pt>
                <c:pt idx="294">
                  <c:v>287.27199999999999</c:v>
                </c:pt>
                <c:pt idx="295">
                  <c:v>332.28800000000001</c:v>
                </c:pt>
                <c:pt idx="296">
                  <c:v>302.49900000000002</c:v>
                </c:pt>
                <c:pt idx="297">
                  <c:v>317.15300000000002</c:v>
                </c:pt>
                <c:pt idx="298">
                  <c:v>305.85699999999997</c:v>
                </c:pt>
                <c:pt idx="299">
                  <c:v>299.827</c:v>
                </c:pt>
                <c:pt idx="300">
                  <c:v>311.298</c:v>
                </c:pt>
                <c:pt idx="301">
                  <c:v>310.62900000000002</c:v>
                </c:pt>
                <c:pt idx="302">
                  <c:v>314.52699999999999</c:v>
                </c:pt>
                <c:pt idx="303">
                  <c:v>306.53300000000002</c:v>
                </c:pt>
                <c:pt idx="304">
                  <c:v>315.01900000000001</c:v>
                </c:pt>
                <c:pt idx="305">
                  <c:v>327.83100000000002</c:v>
                </c:pt>
                <c:pt idx="306">
                  <c:v>327.51299999999998</c:v>
                </c:pt>
                <c:pt idx="307">
                  <c:v>306.17899999999997</c:v>
                </c:pt>
                <c:pt idx="308">
                  <c:v>329.90800000000002</c:v>
                </c:pt>
                <c:pt idx="309">
                  <c:v>315.20499999999998</c:v>
                </c:pt>
                <c:pt idx="310">
                  <c:v>311.233</c:v>
                </c:pt>
                <c:pt idx="311">
                  <c:v>332.608</c:v>
                </c:pt>
                <c:pt idx="312">
                  <c:v>284.053</c:v>
                </c:pt>
                <c:pt idx="313">
                  <c:v>269.61599999999999</c:v>
                </c:pt>
                <c:pt idx="314">
                  <c:v>284.35300000000001</c:v>
                </c:pt>
                <c:pt idx="315">
                  <c:v>287.78899999999999</c:v>
                </c:pt>
                <c:pt idx="316">
                  <c:v>299.33299999999997</c:v>
                </c:pt>
                <c:pt idx="317">
                  <c:v>303.79700000000003</c:v>
                </c:pt>
                <c:pt idx="318">
                  <c:v>277.51099999999997</c:v>
                </c:pt>
                <c:pt idx="319">
                  <c:v>318.64699999999999</c:v>
                </c:pt>
                <c:pt idx="320">
                  <c:v>299.62</c:v>
                </c:pt>
                <c:pt idx="321">
                  <c:v>295.37299999999999</c:v>
                </c:pt>
                <c:pt idx="322">
                  <c:v>297.07499999999999</c:v>
                </c:pt>
                <c:pt idx="323">
                  <c:v>287.14</c:v>
                </c:pt>
                <c:pt idx="324">
                  <c:v>290.76900000000001</c:v>
                </c:pt>
                <c:pt idx="325">
                  <c:v>321.47500000000002</c:v>
                </c:pt>
                <c:pt idx="326">
                  <c:v>297.21199999999999</c:v>
                </c:pt>
                <c:pt idx="327">
                  <c:v>274.34699999999998</c:v>
                </c:pt>
                <c:pt idx="328">
                  <c:v>290.85699999999997</c:v>
                </c:pt>
                <c:pt idx="329">
                  <c:v>302.70699999999999</c:v>
                </c:pt>
                <c:pt idx="330">
                  <c:v>318.69400000000002</c:v>
                </c:pt>
                <c:pt idx="331">
                  <c:v>309.01600000000002</c:v>
                </c:pt>
                <c:pt idx="332">
                  <c:v>305.53899999999999</c:v>
                </c:pt>
                <c:pt idx="333">
                  <c:v>308.19099999999997</c:v>
                </c:pt>
                <c:pt idx="334">
                  <c:v>309.65899999999999</c:v>
                </c:pt>
                <c:pt idx="335">
                  <c:v>317.54899999999998</c:v>
                </c:pt>
                <c:pt idx="336">
                  <c:v>303.43</c:v>
                </c:pt>
                <c:pt idx="337">
                  <c:v>326.82799999999997</c:v>
                </c:pt>
                <c:pt idx="338">
                  <c:v>361.43799999999999</c:v>
                </c:pt>
                <c:pt idx="339">
                  <c:v>320.601</c:v>
                </c:pt>
                <c:pt idx="340">
                  <c:v>311.44400000000002</c:v>
                </c:pt>
                <c:pt idx="341">
                  <c:v>322.71300000000002</c:v>
                </c:pt>
                <c:pt idx="342">
                  <c:v>300.67599999999999</c:v>
                </c:pt>
                <c:pt idx="343">
                  <c:v>304.82499999999999</c:v>
                </c:pt>
                <c:pt idx="344">
                  <c:v>290.928</c:v>
                </c:pt>
                <c:pt idx="345">
                  <c:v>294.37700000000001</c:v>
                </c:pt>
                <c:pt idx="346">
                  <c:v>341.41</c:v>
                </c:pt>
                <c:pt idx="347">
                  <c:v>281.71699999999998</c:v>
                </c:pt>
                <c:pt idx="348">
                  <c:v>294.79599999999999</c:v>
                </c:pt>
                <c:pt idx="349">
                  <c:v>298.96699999999998</c:v>
                </c:pt>
                <c:pt idx="350">
                  <c:v>307.62299999999999</c:v>
                </c:pt>
                <c:pt idx="351">
                  <c:v>290.41800000000001</c:v>
                </c:pt>
                <c:pt idx="352">
                  <c:v>286.72699999999998</c:v>
                </c:pt>
                <c:pt idx="353">
                  <c:v>311.89600000000002</c:v>
                </c:pt>
                <c:pt idx="354">
                  <c:v>283.30500000000001</c:v>
                </c:pt>
                <c:pt idx="355">
                  <c:v>282.45600000000002</c:v>
                </c:pt>
                <c:pt idx="356">
                  <c:v>304.108</c:v>
                </c:pt>
                <c:pt idx="357">
                  <c:v>288.053</c:v>
                </c:pt>
                <c:pt idx="358">
                  <c:v>323.27100000000002</c:v>
                </c:pt>
                <c:pt idx="359">
                  <c:v>313.20600000000002</c:v>
                </c:pt>
                <c:pt idx="360">
                  <c:v>312.512</c:v>
                </c:pt>
                <c:pt idx="361">
                  <c:v>314.411</c:v>
                </c:pt>
                <c:pt idx="362">
                  <c:v>285.73500000000001</c:v>
                </c:pt>
                <c:pt idx="363">
                  <c:v>310.613</c:v>
                </c:pt>
                <c:pt idx="364">
                  <c:v>329.19099999999997</c:v>
                </c:pt>
                <c:pt idx="365">
                  <c:v>313.32900000000001</c:v>
                </c:pt>
                <c:pt idx="366">
                  <c:v>310.28199999999998</c:v>
                </c:pt>
                <c:pt idx="367">
                  <c:v>302.40199999999999</c:v>
                </c:pt>
                <c:pt idx="368">
                  <c:v>284.85400000000004</c:v>
                </c:pt>
                <c:pt idx="369">
                  <c:v>320.63299999999998</c:v>
                </c:pt>
                <c:pt idx="370">
                  <c:v>278.75400000000002</c:v>
                </c:pt>
                <c:pt idx="371">
                  <c:v>316.233</c:v>
                </c:pt>
                <c:pt idx="372">
                  <c:v>302.81600000000003</c:v>
                </c:pt>
                <c:pt idx="373">
                  <c:v>267.31899999999996</c:v>
                </c:pt>
                <c:pt idx="374">
                  <c:v>299.39099999999996</c:v>
                </c:pt>
                <c:pt idx="375">
                  <c:v>288.11799999999999</c:v>
                </c:pt>
                <c:pt idx="376">
                  <c:v>311.23099999999999</c:v>
                </c:pt>
                <c:pt idx="377">
                  <c:v>299.84699999999998</c:v>
                </c:pt>
                <c:pt idx="378">
                  <c:v>280.928</c:v>
                </c:pt>
                <c:pt idx="379">
                  <c:v>323.17399999999998</c:v>
                </c:pt>
                <c:pt idx="380">
                  <c:v>322.54599999999999</c:v>
                </c:pt>
                <c:pt idx="381">
                  <c:v>309.733</c:v>
                </c:pt>
                <c:pt idx="382">
                  <c:v>334.32499999999999</c:v>
                </c:pt>
                <c:pt idx="383">
                  <c:v>338.29599999999999</c:v>
                </c:pt>
                <c:pt idx="384">
                  <c:v>373.69200000000001</c:v>
                </c:pt>
                <c:pt idx="385">
                  <c:v>388.851</c:v>
                </c:pt>
                <c:pt idx="386">
                  <c:v>349.80099999999999</c:v>
                </c:pt>
                <c:pt idx="387">
                  <c:v>369.13400000000001</c:v>
                </c:pt>
                <c:pt idx="388">
                  <c:v>307.71800000000002</c:v>
                </c:pt>
                <c:pt idx="389">
                  <c:v>315.21199999999999</c:v>
                </c:pt>
                <c:pt idx="390">
                  <c:v>298.80200000000002</c:v>
                </c:pt>
                <c:pt idx="391">
                  <c:v>327.82400000000001</c:v>
                </c:pt>
                <c:pt idx="392">
                  <c:v>312.37700000000001</c:v>
                </c:pt>
                <c:pt idx="393">
                  <c:v>290.11599999999999</c:v>
                </c:pt>
                <c:pt idx="394">
                  <c:v>302.76099999999997</c:v>
                </c:pt>
                <c:pt idx="395">
                  <c:v>305.32600000000002</c:v>
                </c:pt>
                <c:pt idx="396">
                  <c:v>267.91200000000003</c:v>
                </c:pt>
                <c:pt idx="397">
                  <c:v>293.12799999999999</c:v>
                </c:pt>
                <c:pt idx="398">
                  <c:v>290.23400000000004</c:v>
                </c:pt>
                <c:pt idx="399">
                  <c:v>306.72899999999998</c:v>
                </c:pt>
                <c:pt idx="400">
                  <c:v>265.755</c:v>
                </c:pt>
                <c:pt idx="401">
                  <c:v>320.23399999999998</c:v>
                </c:pt>
                <c:pt idx="402">
                  <c:v>280.52499999999998</c:v>
                </c:pt>
                <c:pt idx="403">
                  <c:v>312.35700000000003</c:v>
                </c:pt>
                <c:pt idx="404">
                  <c:v>312.53100000000001</c:v>
                </c:pt>
                <c:pt idx="405">
                  <c:v>316.82400000000001</c:v>
                </c:pt>
                <c:pt idx="406">
                  <c:v>269.82900000000001</c:v>
                </c:pt>
                <c:pt idx="407">
                  <c:v>295.06100000000004</c:v>
                </c:pt>
                <c:pt idx="408">
                  <c:v>292.90800000000002</c:v>
                </c:pt>
                <c:pt idx="409">
                  <c:v>300.51599999999996</c:v>
                </c:pt>
                <c:pt idx="410">
                  <c:v>276.98699999999997</c:v>
                </c:pt>
                <c:pt idx="411">
                  <c:v>279.74400000000003</c:v>
                </c:pt>
                <c:pt idx="412">
                  <c:v>262.77600000000001</c:v>
                </c:pt>
                <c:pt idx="413">
                  <c:v>309.85700000000003</c:v>
                </c:pt>
                <c:pt idx="414">
                  <c:v>292.065</c:v>
                </c:pt>
                <c:pt idx="415">
                  <c:v>283.28999999999996</c:v>
                </c:pt>
                <c:pt idx="416">
                  <c:v>336.04500000000002</c:v>
                </c:pt>
                <c:pt idx="417">
                  <c:v>278.97900000000004</c:v>
                </c:pt>
                <c:pt idx="418">
                  <c:v>282.834</c:v>
                </c:pt>
                <c:pt idx="419">
                  <c:v>304.07600000000002</c:v>
                </c:pt>
                <c:pt idx="420">
                  <c:v>289.95</c:v>
                </c:pt>
                <c:pt idx="421">
                  <c:v>315.596</c:v>
                </c:pt>
                <c:pt idx="422">
                  <c:v>281.80899999999997</c:v>
                </c:pt>
                <c:pt idx="423">
                  <c:v>279.34800000000001</c:v>
                </c:pt>
                <c:pt idx="424">
                  <c:v>259.95600000000002</c:v>
                </c:pt>
                <c:pt idx="425">
                  <c:v>284.279</c:v>
                </c:pt>
                <c:pt idx="426">
                  <c:v>251.08</c:v>
                </c:pt>
                <c:pt idx="427">
                  <c:v>275.36699999999996</c:v>
                </c:pt>
                <c:pt idx="428">
                  <c:v>293.512</c:v>
                </c:pt>
                <c:pt idx="429">
                  <c:v>274.43299999999999</c:v>
                </c:pt>
                <c:pt idx="430">
                  <c:v>290.84699999999998</c:v>
                </c:pt>
                <c:pt idx="431">
                  <c:v>295.94200000000001</c:v>
                </c:pt>
                <c:pt idx="432">
                  <c:v>286.029</c:v>
                </c:pt>
                <c:pt idx="433">
                  <c:v>284.923</c:v>
                </c:pt>
                <c:pt idx="434">
                  <c:v>282.59000000000003</c:v>
                </c:pt>
                <c:pt idx="435">
                  <c:v>284.10199999999998</c:v>
                </c:pt>
                <c:pt idx="436">
                  <c:v>286.64300000000003</c:v>
                </c:pt>
                <c:pt idx="437">
                  <c:v>264.72199999999998</c:v>
                </c:pt>
                <c:pt idx="438">
                  <c:v>265.51900000000001</c:v>
                </c:pt>
                <c:pt idx="439">
                  <c:v>295.584</c:v>
                </c:pt>
                <c:pt idx="440">
                  <c:v>280.935</c:v>
                </c:pt>
                <c:pt idx="441">
                  <c:v>294.96799999999996</c:v>
                </c:pt>
                <c:pt idx="442">
                  <c:v>251.19399999999999</c:v>
                </c:pt>
                <c:pt idx="443">
                  <c:v>297.87700000000001</c:v>
                </c:pt>
                <c:pt idx="444">
                  <c:v>282.30799999999999</c:v>
                </c:pt>
                <c:pt idx="445">
                  <c:v>249.24799999999999</c:v>
                </c:pt>
                <c:pt idx="446">
                  <c:v>278.15499999999997</c:v>
                </c:pt>
                <c:pt idx="447">
                  <c:v>314.01100000000002</c:v>
                </c:pt>
                <c:pt idx="448">
                  <c:v>330.54399999999998</c:v>
                </c:pt>
                <c:pt idx="449">
                  <c:v>344.767</c:v>
                </c:pt>
                <c:pt idx="450">
                  <c:v>375.97300000000001</c:v>
                </c:pt>
                <c:pt idx="451">
                  <c:v>396.91399999999999</c:v>
                </c:pt>
                <c:pt idx="452">
                  <c:v>439.976</c:v>
                </c:pt>
                <c:pt idx="453">
                  <c:v>441.27800000000002</c:v>
                </c:pt>
                <c:pt idx="454">
                  <c:v>429.78100000000001</c:v>
                </c:pt>
                <c:pt idx="455">
                  <c:v>386.65100000000001</c:v>
                </c:pt>
                <c:pt idx="456">
                  <c:v>363.44099999999997</c:v>
                </c:pt>
                <c:pt idx="457">
                  <c:v>305.36799999999999</c:v>
                </c:pt>
                <c:pt idx="458">
                  <c:v>289.70699999999999</c:v>
                </c:pt>
                <c:pt idx="459">
                  <c:v>297.637</c:v>
                </c:pt>
                <c:pt idx="460">
                  <c:v>274.73099999999999</c:v>
                </c:pt>
                <c:pt idx="461">
                  <c:v>264.75800000000004</c:v>
                </c:pt>
                <c:pt idx="462">
                  <c:v>296.98099999999999</c:v>
                </c:pt>
                <c:pt idx="463">
                  <c:v>298.15899999999999</c:v>
                </c:pt>
                <c:pt idx="464">
                  <c:v>260.07799999999997</c:v>
                </c:pt>
                <c:pt idx="465">
                  <c:v>268.90600000000001</c:v>
                </c:pt>
                <c:pt idx="466">
                  <c:v>259.03700000000003</c:v>
                </c:pt>
                <c:pt idx="467">
                  <c:v>278.09299999999996</c:v>
                </c:pt>
                <c:pt idx="468">
                  <c:v>282.05099999999999</c:v>
                </c:pt>
                <c:pt idx="469">
                  <c:v>271.94200000000001</c:v>
                </c:pt>
                <c:pt idx="470">
                  <c:v>255.11799999999999</c:v>
                </c:pt>
                <c:pt idx="471">
                  <c:v>299.03300000000002</c:v>
                </c:pt>
                <c:pt idx="472">
                  <c:v>289.94</c:v>
                </c:pt>
                <c:pt idx="473">
                  <c:v>251.244</c:v>
                </c:pt>
                <c:pt idx="474">
                  <c:v>271.58500000000004</c:v>
                </c:pt>
                <c:pt idx="475">
                  <c:v>255.333</c:v>
                </c:pt>
                <c:pt idx="476">
                  <c:v>258.55899999999997</c:v>
                </c:pt>
                <c:pt idx="477">
                  <c:v>283.197</c:v>
                </c:pt>
                <c:pt idx="478">
                  <c:v>283.30200000000002</c:v>
                </c:pt>
                <c:pt idx="479">
                  <c:v>288.55</c:v>
                </c:pt>
                <c:pt idx="480">
                  <c:v>298.24799999999999</c:v>
                </c:pt>
                <c:pt idx="481">
                  <c:v>309.13799999999998</c:v>
                </c:pt>
                <c:pt idx="482">
                  <c:v>270.49400000000003</c:v>
                </c:pt>
                <c:pt idx="483">
                  <c:v>262.339</c:v>
                </c:pt>
                <c:pt idx="484">
                  <c:v>282.58799999999997</c:v>
                </c:pt>
                <c:pt idx="485">
                  <c:v>283.26099999999997</c:v>
                </c:pt>
                <c:pt idx="486">
                  <c:v>288.50099999999998</c:v>
                </c:pt>
                <c:pt idx="487">
                  <c:v>279.51</c:v>
                </c:pt>
                <c:pt idx="488">
                  <c:v>278.60400000000004</c:v>
                </c:pt>
                <c:pt idx="489">
                  <c:v>284.26099999999997</c:v>
                </c:pt>
                <c:pt idx="490">
                  <c:v>305.74799999999999</c:v>
                </c:pt>
                <c:pt idx="491">
                  <c:v>269.20299999999997</c:v>
                </c:pt>
                <c:pt idx="492">
                  <c:v>292.72399999999999</c:v>
                </c:pt>
                <c:pt idx="493">
                  <c:v>257.72199999999998</c:v>
                </c:pt>
                <c:pt idx="494">
                  <c:v>269.23699999999997</c:v>
                </c:pt>
                <c:pt idx="495">
                  <c:v>252.28100000000001</c:v>
                </c:pt>
                <c:pt idx="496">
                  <c:v>277.392</c:v>
                </c:pt>
                <c:pt idx="497">
                  <c:v>208.04</c:v>
                </c:pt>
                <c:pt idx="498">
                  <c:v>290.03300000000002</c:v>
                </c:pt>
                <c:pt idx="499">
                  <c:v>247.64699999999999</c:v>
                </c:pt>
                <c:pt idx="500">
                  <c:v>261.75</c:v>
                </c:pt>
                <c:pt idx="501">
                  <c:v>291.34199999999998</c:v>
                </c:pt>
                <c:pt idx="502">
                  <c:v>287.77300000000002</c:v>
                </c:pt>
                <c:pt idx="503">
                  <c:v>271.59500000000003</c:v>
                </c:pt>
                <c:pt idx="504">
                  <c:v>264.697</c:v>
                </c:pt>
                <c:pt idx="505">
                  <c:v>243.17599999999999</c:v>
                </c:pt>
                <c:pt idx="506">
                  <c:v>274.98900000000003</c:v>
                </c:pt>
                <c:pt idx="507">
                  <c:v>267.84100000000001</c:v>
                </c:pt>
                <c:pt idx="508">
                  <c:v>301.19100000000003</c:v>
                </c:pt>
                <c:pt idx="509">
                  <c:v>246.76400000000001</c:v>
                </c:pt>
                <c:pt idx="510">
                  <c:v>302.875</c:v>
                </c:pt>
                <c:pt idx="511">
                  <c:v>272.43899999999996</c:v>
                </c:pt>
                <c:pt idx="512">
                  <c:v>316.089</c:v>
                </c:pt>
                <c:pt idx="513">
                  <c:v>320.863</c:v>
                </c:pt>
                <c:pt idx="514">
                  <c:v>305.69399999999996</c:v>
                </c:pt>
                <c:pt idx="515">
                  <c:v>392.654</c:v>
                </c:pt>
                <c:pt idx="516">
                  <c:v>489.63299999999998</c:v>
                </c:pt>
                <c:pt idx="517">
                  <c:v>604.80999999999995</c:v>
                </c:pt>
                <c:pt idx="518">
                  <c:v>682.23500000000001</c:v>
                </c:pt>
                <c:pt idx="519">
                  <c:v>706.42600000000004</c:v>
                </c:pt>
                <c:pt idx="520">
                  <c:v>676.76900000000001</c:v>
                </c:pt>
                <c:pt idx="521">
                  <c:v>681.79300000000001</c:v>
                </c:pt>
                <c:pt idx="522">
                  <c:v>490.66300000000001</c:v>
                </c:pt>
                <c:pt idx="523">
                  <c:v>432.39499999999998</c:v>
                </c:pt>
                <c:pt idx="524">
                  <c:v>371.08</c:v>
                </c:pt>
                <c:pt idx="525">
                  <c:v>355.02600000000001</c:v>
                </c:pt>
                <c:pt idx="526">
                  <c:v>334.46100000000001</c:v>
                </c:pt>
                <c:pt idx="527">
                  <c:v>345.12299999999999</c:v>
                </c:pt>
                <c:pt idx="528">
                  <c:v>361.476</c:v>
                </c:pt>
                <c:pt idx="529">
                  <c:v>335.36700000000002</c:v>
                </c:pt>
                <c:pt idx="530">
                  <c:v>326.46100000000001</c:v>
                </c:pt>
                <c:pt idx="531">
                  <c:v>277.23699999999997</c:v>
                </c:pt>
                <c:pt idx="532">
                  <c:v>263.27099999999996</c:v>
                </c:pt>
                <c:pt idx="533">
                  <c:v>299.334</c:v>
                </c:pt>
                <c:pt idx="534">
                  <c:v>254.94</c:v>
                </c:pt>
                <c:pt idx="535">
                  <c:v>272.38200000000001</c:v>
                </c:pt>
                <c:pt idx="536">
                  <c:v>278.16200000000003</c:v>
                </c:pt>
                <c:pt idx="537">
                  <c:v>284.85000000000002</c:v>
                </c:pt>
                <c:pt idx="538">
                  <c:v>332.05099999999999</c:v>
                </c:pt>
                <c:pt idx="539">
                  <c:v>292.21799999999996</c:v>
                </c:pt>
                <c:pt idx="540">
                  <c:v>268.95</c:v>
                </c:pt>
                <c:pt idx="541">
                  <c:v>259.06899999999996</c:v>
                </c:pt>
                <c:pt idx="542">
                  <c:v>286.28800000000001</c:v>
                </c:pt>
                <c:pt idx="543">
                  <c:v>241.52600000000001</c:v>
                </c:pt>
                <c:pt idx="544">
                  <c:v>267.76099999999997</c:v>
                </c:pt>
                <c:pt idx="545">
                  <c:v>284.07</c:v>
                </c:pt>
                <c:pt idx="546">
                  <c:v>267.80899999999997</c:v>
                </c:pt>
                <c:pt idx="547">
                  <c:v>271.94900000000001</c:v>
                </c:pt>
                <c:pt idx="548">
                  <c:v>266.90800000000002</c:v>
                </c:pt>
                <c:pt idx="549">
                  <c:v>290.90300000000002</c:v>
                </c:pt>
                <c:pt idx="550">
                  <c:v>243.517</c:v>
                </c:pt>
                <c:pt idx="551">
                  <c:v>236.255</c:v>
                </c:pt>
                <c:pt idx="552">
                  <c:v>241.339</c:v>
                </c:pt>
                <c:pt idx="553">
                  <c:v>273.33699999999999</c:v>
                </c:pt>
                <c:pt idx="554">
                  <c:v>249.114</c:v>
                </c:pt>
                <c:pt idx="555">
                  <c:v>276.29899999999998</c:v>
                </c:pt>
                <c:pt idx="556">
                  <c:v>239.50200000000001</c:v>
                </c:pt>
                <c:pt idx="557">
                  <c:v>235.471</c:v>
                </c:pt>
                <c:pt idx="558">
                  <c:v>249.74799999999999</c:v>
                </c:pt>
                <c:pt idx="559">
                  <c:v>239.31899999999999</c:v>
                </c:pt>
                <c:pt idx="560">
                  <c:v>235.22399999999999</c:v>
                </c:pt>
                <c:pt idx="561">
                  <c:v>251.11799999999999</c:v>
                </c:pt>
                <c:pt idx="562">
                  <c:v>260.86699999999996</c:v>
                </c:pt>
                <c:pt idx="563">
                  <c:v>246.268</c:v>
                </c:pt>
                <c:pt idx="564">
                  <c:v>238.16200000000001</c:v>
                </c:pt>
                <c:pt idx="565">
                  <c:v>284.40700000000004</c:v>
                </c:pt>
                <c:pt idx="566">
                  <c:v>270.75400000000002</c:v>
                </c:pt>
                <c:pt idx="567">
                  <c:v>257.55799999999999</c:v>
                </c:pt>
                <c:pt idx="568">
                  <c:v>272.08699999999999</c:v>
                </c:pt>
                <c:pt idx="569">
                  <c:v>278.75800000000004</c:v>
                </c:pt>
                <c:pt idx="570">
                  <c:v>253.77199999999999</c:v>
                </c:pt>
                <c:pt idx="571">
                  <c:v>265.43799999999999</c:v>
                </c:pt>
                <c:pt idx="572">
                  <c:v>280.27300000000002</c:v>
                </c:pt>
                <c:pt idx="573">
                  <c:v>269.43</c:v>
                </c:pt>
                <c:pt idx="574">
                  <c:v>281.08100000000002</c:v>
                </c:pt>
                <c:pt idx="575">
                  <c:v>250.77699999999999</c:v>
                </c:pt>
                <c:pt idx="576">
                  <c:v>239.95699999999999</c:v>
                </c:pt>
                <c:pt idx="577">
                  <c:v>225.108</c:v>
                </c:pt>
                <c:pt idx="578">
                  <c:v>213.36600000000001</c:v>
                </c:pt>
                <c:pt idx="579">
                  <c:v>215.93700000000001</c:v>
                </c:pt>
                <c:pt idx="580">
                  <c:v>240.43700000000001</c:v>
                </c:pt>
                <c:pt idx="581">
                  <c:v>234.46899999999999</c:v>
                </c:pt>
                <c:pt idx="582">
                  <c:v>281.08100000000002</c:v>
                </c:pt>
                <c:pt idx="583">
                  <c:v>237.745</c:v>
                </c:pt>
                <c:pt idx="584">
                  <c:v>233.23699999999999</c:v>
                </c:pt>
                <c:pt idx="585">
                  <c:v>261.57400000000001</c:v>
                </c:pt>
                <c:pt idx="586">
                  <c:v>250.083</c:v>
                </c:pt>
                <c:pt idx="587">
                  <c:v>266.58100000000002</c:v>
                </c:pt>
                <c:pt idx="588">
                  <c:v>231.273</c:v>
                </c:pt>
                <c:pt idx="589">
                  <c:v>225.79599999999999</c:v>
                </c:pt>
                <c:pt idx="590">
                  <c:v>216.17599999999999</c:v>
                </c:pt>
                <c:pt idx="591">
                  <c:v>225.22200000000001</c:v>
                </c:pt>
                <c:pt idx="592">
                  <c:v>215.66800000000001</c:v>
                </c:pt>
                <c:pt idx="593">
                  <c:v>234.53</c:v>
                </c:pt>
                <c:pt idx="594">
                  <c:v>238.76300000000001</c:v>
                </c:pt>
                <c:pt idx="595">
                  <c:v>235.39599999999999</c:v>
                </c:pt>
                <c:pt idx="596">
                  <c:v>242.36699999999999</c:v>
                </c:pt>
                <c:pt idx="597">
                  <c:v>252.04400000000001</c:v>
                </c:pt>
                <c:pt idx="598">
                  <c:v>225.32499999999999</c:v>
                </c:pt>
                <c:pt idx="599">
                  <c:v>236.27199999999999</c:v>
                </c:pt>
                <c:pt idx="600">
                  <c:v>217.20699999999999</c:v>
                </c:pt>
                <c:pt idx="601">
                  <c:v>234.036</c:v>
                </c:pt>
                <c:pt idx="602">
                  <c:v>231.744</c:v>
                </c:pt>
                <c:pt idx="603">
                  <c:v>243.375</c:v>
                </c:pt>
                <c:pt idx="604">
                  <c:v>222.33099999999999</c:v>
                </c:pt>
                <c:pt idx="605">
                  <c:v>256.404</c:v>
                </c:pt>
                <c:pt idx="606">
                  <c:v>221.797</c:v>
                </c:pt>
                <c:pt idx="607">
                  <c:v>268.28800000000001</c:v>
                </c:pt>
                <c:pt idx="608">
                  <c:v>211.19499999999999</c:v>
                </c:pt>
                <c:pt idx="609">
                  <c:v>226.732</c:v>
                </c:pt>
                <c:pt idx="610">
                  <c:v>203.386</c:v>
                </c:pt>
                <c:pt idx="611">
                  <c:v>248.72</c:v>
                </c:pt>
                <c:pt idx="612">
                  <c:v>246.18299999999999</c:v>
                </c:pt>
                <c:pt idx="613">
                  <c:v>256.96699999999998</c:v>
                </c:pt>
                <c:pt idx="614">
                  <c:v>245.43</c:v>
                </c:pt>
                <c:pt idx="615">
                  <c:v>247.071</c:v>
                </c:pt>
                <c:pt idx="616">
                  <c:v>282.01900000000001</c:v>
                </c:pt>
                <c:pt idx="617">
                  <c:v>303.90899999999999</c:v>
                </c:pt>
                <c:pt idx="618">
                  <c:v>346.25299999999999</c:v>
                </c:pt>
                <c:pt idx="619">
                  <c:v>392.71300000000002</c:v>
                </c:pt>
                <c:pt idx="620">
                  <c:v>414.18799999999999</c:v>
                </c:pt>
                <c:pt idx="621">
                  <c:v>429.084</c:v>
                </c:pt>
                <c:pt idx="622">
                  <c:v>415.89499999999998</c:v>
                </c:pt>
                <c:pt idx="623">
                  <c:v>356.92500000000001</c:v>
                </c:pt>
                <c:pt idx="624">
                  <c:v>330.798</c:v>
                </c:pt>
                <c:pt idx="625">
                  <c:v>349.54599999999999</c:v>
                </c:pt>
                <c:pt idx="626">
                  <c:v>312.2</c:v>
                </c:pt>
                <c:pt idx="627">
                  <c:v>258.41300000000001</c:v>
                </c:pt>
                <c:pt idx="628">
                  <c:v>276.32299999999998</c:v>
                </c:pt>
                <c:pt idx="629">
                  <c:v>240.06399999999999</c:v>
                </c:pt>
                <c:pt idx="630">
                  <c:v>215.107</c:v>
                </c:pt>
                <c:pt idx="631">
                  <c:v>228.78</c:v>
                </c:pt>
                <c:pt idx="632">
                  <c:v>213.108</c:v>
                </c:pt>
                <c:pt idx="633">
                  <c:v>248.72900000000001</c:v>
                </c:pt>
                <c:pt idx="634">
                  <c:v>255.625</c:v>
                </c:pt>
                <c:pt idx="635">
                  <c:v>228.548</c:v>
                </c:pt>
                <c:pt idx="636">
                  <c:v>223.387</c:v>
                </c:pt>
                <c:pt idx="637">
                  <c:v>263.63099999999997</c:v>
                </c:pt>
                <c:pt idx="638">
                  <c:v>254.72300000000001</c:v>
                </c:pt>
                <c:pt idx="639">
                  <c:v>227.92599999999999</c:v>
                </c:pt>
                <c:pt idx="640">
                  <c:v>217.14099999999999</c:v>
                </c:pt>
                <c:pt idx="641">
                  <c:v>227.58199999999999</c:v>
                </c:pt>
                <c:pt idx="642">
                  <c:v>234.92699999999999</c:v>
                </c:pt>
                <c:pt idx="643">
                  <c:v>254.73699999999999</c:v>
                </c:pt>
                <c:pt idx="644">
                  <c:v>216.89599999999999</c:v>
                </c:pt>
                <c:pt idx="645">
                  <c:v>236.99</c:v>
                </c:pt>
                <c:pt idx="646">
                  <c:v>213.06200000000001</c:v>
                </c:pt>
                <c:pt idx="647">
                  <c:v>242.31899999999999</c:v>
                </c:pt>
                <c:pt idx="648">
                  <c:v>242.398</c:v>
                </c:pt>
                <c:pt idx="649">
                  <c:v>228.71700000000001</c:v>
                </c:pt>
                <c:pt idx="650">
                  <c:v>253.816</c:v>
                </c:pt>
                <c:pt idx="651">
                  <c:v>289.04599999999999</c:v>
                </c:pt>
                <c:pt idx="652">
                  <c:v>326.61700000000002</c:v>
                </c:pt>
                <c:pt idx="653">
                  <c:v>358.839</c:v>
                </c:pt>
                <c:pt idx="654">
                  <c:v>434.67500000000001</c:v>
                </c:pt>
                <c:pt idx="655">
                  <c:v>494.685</c:v>
                </c:pt>
                <c:pt idx="656">
                  <c:v>539.42100000000005</c:v>
                </c:pt>
                <c:pt idx="657">
                  <c:v>524.44000000000005</c:v>
                </c:pt>
                <c:pt idx="658">
                  <c:v>510.392</c:v>
                </c:pt>
                <c:pt idx="659">
                  <c:v>474.15300000000002</c:v>
                </c:pt>
                <c:pt idx="660">
                  <c:v>424.6</c:v>
                </c:pt>
                <c:pt idx="661">
                  <c:v>350.52199999999999</c:v>
                </c:pt>
                <c:pt idx="662">
                  <c:v>305.327</c:v>
                </c:pt>
                <c:pt idx="663">
                  <c:v>245.25399999999999</c:v>
                </c:pt>
                <c:pt idx="664">
                  <c:v>275.83600000000001</c:v>
                </c:pt>
                <c:pt idx="665">
                  <c:v>219.93100000000001</c:v>
                </c:pt>
                <c:pt idx="666">
                  <c:v>245.21700000000001</c:v>
                </c:pt>
                <c:pt idx="667">
                  <c:v>210.976</c:v>
                </c:pt>
                <c:pt idx="668">
                  <c:v>258.39599999999996</c:v>
                </c:pt>
                <c:pt idx="669">
                  <c:v>247.727</c:v>
                </c:pt>
                <c:pt idx="670">
                  <c:v>228.12</c:v>
                </c:pt>
                <c:pt idx="671">
                  <c:v>232.03399999999999</c:v>
                </c:pt>
                <c:pt idx="672">
                  <c:v>265.57799999999997</c:v>
                </c:pt>
                <c:pt idx="673">
                  <c:v>235.12700000000001</c:v>
                </c:pt>
                <c:pt idx="674">
                  <c:v>253.30600000000001</c:v>
                </c:pt>
                <c:pt idx="675">
                  <c:v>194.756</c:v>
                </c:pt>
                <c:pt idx="676">
                  <c:v>185.08699999999999</c:v>
                </c:pt>
                <c:pt idx="677">
                  <c:v>223.91900000000001</c:v>
                </c:pt>
                <c:pt idx="678">
                  <c:v>200.845</c:v>
                </c:pt>
                <c:pt idx="679">
                  <c:v>229.44</c:v>
                </c:pt>
                <c:pt idx="680">
                  <c:v>224.197</c:v>
                </c:pt>
                <c:pt idx="681">
                  <c:v>207.64099999999999</c:v>
                </c:pt>
                <c:pt idx="682">
                  <c:v>224.11799999999999</c:v>
                </c:pt>
                <c:pt idx="683">
                  <c:v>211.09700000000001</c:v>
                </c:pt>
                <c:pt idx="684">
                  <c:v>219.43299999999999</c:v>
                </c:pt>
                <c:pt idx="685">
                  <c:v>205.96600000000001</c:v>
                </c:pt>
                <c:pt idx="686">
                  <c:v>224.709</c:v>
                </c:pt>
                <c:pt idx="687">
                  <c:v>203.82300000000001</c:v>
                </c:pt>
                <c:pt idx="688">
                  <c:v>221.00899999999999</c:v>
                </c:pt>
                <c:pt idx="689">
                  <c:v>202.85599999999999</c:v>
                </c:pt>
                <c:pt idx="690">
                  <c:v>214.053</c:v>
                </c:pt>
                <c:pt idx="691">
                  <c:v>198.93299999999999</c:v>
                </c:pt>
                <c:pt idx="692">
                  <c:v>219.16399999999999</c:v>
                </c:pt>
                <c:pt idx="693">
                  <c:v>227.31399999999999</c:v>
                </c:pt>
                <c:pt idx="694">
                  <c:v>220.626</c:v>
                </c:pt>
                <c:pt idx="695">
                  <c:v>202.56</c:v>
                </c:pt>
                <c:pt idx="696">
                  <c:v>213.17699999999999</c:v>
                </c:pt>
                <c:pt idx="697">
                  <c:v>220.82300000000001</c:v>
                </c:pt>
                <c:pt idx="698">
                  <c:v>240.18600000000001</c:v>
                </c:pt>
                <c:pt idx="699">
                  <c:v>235.37299999999999</c:v>
                </c:pt>
                <c:pt idx="700">
                  <c:v>236.61799999999999</c:v>
                </c:pt>
                <c:pt idx="701">
                  <c:v>267.23099999999999</c:v>
                </c:pt>
                <c:pt idx="702">
                  <c:v>235.923</c:v>
                </c:pt>
                <c:pt idx="703">
                  <c:v>270.23</c:v>
                </c:pt>
                <c:pt idx="704">
                  <c:v>327.26900000000001</c:v>
                </c:pt>
                <c:pt idx="705">
                  <c:v>363.51600000000002</c:v>
                </c:pt>
                <c:pt idx="706">
                  <c:v>413.51499999999999</c:v>
                </c:pt>
                <c:pt idx="707">
                  <c:v>523.46100000000001</c:v>
                </c:pt>
                <c:pt idx="708">
                  <c:v>563.33500000000004</c:v>
                </c:pt>
                <c:pt idx="709">
                  <c:v>643.74199999999996</c:v>
                </c:pt>
                <c:pt idx="710">
                  <c:v>591.375</c:v>
                </c:pt>
                <c:pt idx="711">
                  <c:v>528.971</c:v>
                </c:pt>
                <c:pt idx="712">
                  <c:v>486.94</c:v>
                </c:pt>
                <c:pt idx="713">
                  <c:v>386.91800000000001</c:v>
                </c:pt>
                <c:pt idx="714">
                  <c:v>368.83199999999999</c:v>
                </c:pt>
                <c:pt idx="715">
                  <c:v>276.23099999999999</c:v>
                </c:pt>
                <c:pt idx="716">
                  <c:v>271.46799999999996</c:v>
                </c:pt>
                <c:pt idx="717">
                  <c:v>313.56700000000001</c:v>
                </c:pt>
                <c:pt idx="718">
                  <c:v>359.779</c:v>
                </c:pt>
                <c:pt idx="719">
                  <c:v>380.89499999999998</c:v>
                </c:pt>
                <c:pt idx="720">
                  <c:v>415.44</c:v>
                </c:pt>
                <c:pt idx="721">
                  <c:v>399.06</c:v>
                </c:pt>
                <c:pt idx="722">
                  <c:v>451.673</c:v>
                </c:pt>
                <c:pt idx="723">
                  <c:v>415.81400000000002</c:v>
                </c:pt>
                <c:pt idx="724">
                  <c:v>354.83600000000001</c:v>
                </c:pt>
                <c:pt idx="725">
                  <c:v>318.95100000000002</c:v>
                </c:pt>
                <c:pt idx="726">
                  <c:v>307.10300000000001</c:v>
                </c:pt>
                <c:pt idx="727">
                  <c:v>256.31600000000003</c:v>
                </c:pt>
                <c:pt idx="728">
                  <c:v>235.43100000000001</c:v>
                </c:pt>
                <c:pt idx="729">
                  <c:v>246.85599999999999</c:v>
                </c:pt>
                <c:pt idx="730">
                  <c:v>242.95599999999999</c:v>
                </c:pt>
                <c:pt idx="731">
                  <c:v>233.84</c:v>
                </c:pt>
                <c:pt idx="732">
                  <c:v>228.50399999999999</c:v>
                </c:pt>
                <c:pt idx="733">
                  <c:v>214.76300000000001</c:v>
                </c:pt>
                <c:pt idx="734">
                  <c:v>201.654</c:v>
                </c:pt>
                <c:pt idx="735">
                  <c:v>235.62799999999999</c:v>
                </c:pt>
                <c:pt idx="736">
                  <c:v>229.488</c:v>
                </c:pt>
                <c:pt idx="737">
                  <c:v>209.904</c:v>
                </c:pt>
                <c:pt idx="738">
                  <c:v>214.71199999999999</c:v>
                </c:pt>
                <c:pt idx="739">
                  <c:v>241.14599999999999</c:v>
                </c:pt>
                <c:pt idx="740">
                  <c:v>208.54</c:v>
                </c:pt>
                <c:pt idx="741">
                  <c:v>222</c:v>
                </c:pt>
                <c:pt idx="742">
                  <c:v>228.71600000000001</c:v>
                </c:pt>
                <c:pt idx="743">
                  <c:v>217.94900000000001</c:v>
                </c:pt>
                <c:pt idx="744">
                  <c:v>236.881</c:v>
                </c:pt>
                <c:pt idx="745">
                  <c:v>206.70099999999999</c:v>
                </c:pt>
                <c:pt idx="746">
                  <c:v>214.041</c:v>
                </c:pt>
                <c:pt idx="747">
                  <c:v>236.291</c:v>
                </c:pt>
                <c:pt idx="748">
                  <c:v>239.25899999999999</c:v>
                </c:pt>
                <c:pt idx="749">
                  <c:v>240.733</c:v>
                </c:pt>
                <c:pt idx="750">
                  <c:v>246.48699999999999</c:v>
                </c:pt>
                <c:pt idx="751">
                  <c:v>243.00700000000001</c:v>
                </c:pt>
                <c:pt idx="752">
                  <c:v>234.14400000000001</c:v>
                </c:pt>
                <c:pt idx="753">
                  <c:v>230.55199999999999</c:v>
                </c:pt>
                <c:pt idx="754">
                  <c:v>230.286</c:v>
                </c:pt>
                <c:pt idx="755">
                  <c:v>217.59299999999999</c:v>
                </c:pt>
                <c:pt idx="756">
                  <c:v>193.101</c:v>
                </c:pt>
                <c:pt idx="757">
                  <c:v>171.88</c:v>
                </c:pt>
                <c:pt idx="758">
                  <c:v>220.673</c:v>
                </c:pt>
                <c:pt idx="759">
                  <c:v>197.74</c:v>
                </c:pt>
                <c:pt idx="760">
                  <c:v>176.20999999999998</c:v>
                </c:pt>
                <c:pt idx="761">
                  <c:v>192.684</c:v>
                </c:pt>
                <c:pt idx="762">
                  <c:v>186.49</c:v>
                </c:pt>
                <c:pt idx="763">
                  <c:v>204.18799999999999</c:v>
                </c:pt>
                <c:pt idx="764">
                  <c:v>173.547</c:v>
                </c:pt>
                <c:pt idx="765">
                  <c:v>175.87900000000002</c:v>
                </c:pt>
                <c:pt idx="766">
                  <c:v>181.32300000000001</c:v>
                </c:pt>
                <c:pt idx="767">
                  <c:v>189.80600000000001</c:v>
                </c:pt>
                <c:pt idx="768">
                  <c:v>197.84</c:v>
                </c:pt>
                <c:pt idx="769">
                  <c:v>192.98400000000001</c:v>
                </c:pt>
                <c:pt idx="770">
                  <c:v>214.52199999999999</c:v>
                </c:pt>
                <c:pt idx="771">
                  <c:v>186.16399999999999</c:v>
                </c:pt>
                <c:pt idx="772">
                  <c:v>176.268</c:v>
                </c:pt>
                <c:pt idx="773">
                  <c:v>172.56799999999998</c:v>
                </c:pt>
                <c:pt idx="774">
                  <c:v>193.02</c:v>
                </c:pt>
                <c:pt idx="775">
                  <c:v>182.33500000000001</c:v>
                </c:pt>
                <c:pt idx="776">
                  <c:v>208.904</c:v>
                </c:pt>
                <c:pt idx="777">
                  <c:v>211.94</c:v>
                </c:pt>
                <c:pt idx="778">
                  <c:v>187.887</c:v>
                </c:pt>
                <c:pt idx="779">
                  <c:v>162.82499999999999</c:v>
                </c:pt>
                <c:pt idx="780">
                  <c:v>197.91800000000001</c:v>
                </c:pt>
                <c:pt idx="781">
                  <c:v>189.071</c:v>
                </c:pt>
                <c:pt idx="782">
                  <c:v>192.19900000000001</c:v>
                </c:pt>
                <c:pt idx="783">
                  <c:v>164.95</c:v>
                </c:pt>
                <c:pt idx="784">
                  <c:v>204.553</c:v>
                </c:pt>
                <c:pt idx="785">
                  <c:v>200.02699999999999</c:v>
                </c:pt>
                <c:pt idx="786">
                  <c:v>203.809</c:v>
                </c:pt>
                <c:pt idx="787">
                  <c:v>196.745</c:v>
                </c:pt>
                <c:pt idx="788">
                  <c:v>236.82300000000001</c:v>
                </c:pt>
                <c:pt idx="789">
                  <c:v>228.23099999999999</c:v>
                </c:pt>
                <c:pt idx="790">
                  <c:v>226.88900000000001</c:v>
                </c:pt>
                <c:pt idx="791">
                  <c:v>249.55099999999999</c:v>
                </c:pt>
                <c:pt idx="792">
                  <c:v>234.56800000000001</c:v>
                </c:pt>
                <c:pt idx="793">
                  <c:v>234.774</c:v>
                </c:pt>
                <c:pt idx="794">
                  <c:v>207.535</c:v>
                </c:pt>
                <c:pt idx="795">
                  <c:v>218.37100000000001</c:v>
                </c:pt>
                <c:pt idx="796">
                  <c:v>230.64</c:v>
                </c:pt>
                <c:pt idx="797">
                  <c:v>197.32</c:v>
                </c:pt>
                <c:pt idx="798">
                  <c:v>210.36099999999999</c:v>
                </c:pt>
                <c:pt idx="799">
                  <c:v>166.03300000000002</c:v>
                </c:pt>
                <c:pt idx="800">
                  <c:v>183.58799999999999</c:v>
                </c:pt>
                <c:pt idx="801">
                  <c:v>186.71100000000001</c:v>
                </c:pt>
                <c:pt idx="802">
                  <c:v>202.91900000000001</c:v>
                </c:pt>
                <c:pt idx="803">
                  <c:v>177.363</c:v>
                </c:pt>
                <c:pt idx="804">
                  <c:v>185.93799999999999</c:v>
                </c:pt>
                <c:pt idx="805">
                  <c:v>125.56180000000001</c:v>
                </c:pt>
                <c:pt idx="806">
                  <c:v>170.81100000000001</c:v>
                </c:pt>
                <c:pt idx="807">
                  <c:v>151.02699999999999</c:v>
                </c:pt>
                <c:pt idx="808">
                  <c:v>180.35900000000001</c:v>
                </c:pt>
                <c:pt idx="809">
                  <c:v>150.119</c:v>
                </c:pt>
                <c:pt idx="810">
                  <c:v>165.00400000000002</c:v>
                </c:pt>
                <c:pt idx="811">
                  <c:v>193.446</c:v>
                </c:pt>
                <c:pt idx="812">
                  <c:v>167.50799999999998</c:v>
                </c:pt>
                <c:pt idx="813">
                  <c:v>161.25799999999998</c:v>
                </c:pt>
                <c:pt idx="814">
                  <c:v>162.89499999999998</c:v>
                </c:pt>
                <c:pt idx="815">
                  <c:v>117.48650000000001</c:v>
                </c:pt>
                <c:pt idx="816">
                  <c:v>179.43700000000001</c:v>
                </c:pt>
                <c:pt idx="817">
                  <c:v>180.245</c:v>
                </c:pt>
                <c:pt idx="818">
                  <c:v>180.125</c:v>
                </c:pt>
                <c:pt idx="819">
                  <c:v>165.749</c:v>
                </c:pt>
                <c:pt idx="820">
                  <c:v>214.92500000000001</c:v>
                </c:pt>
                <c:pt idx="821">
                  <c:v>189.625</c:v>
                </c:pt>
                <c:pt idx="822">
                  <c:v>219.45099999999999</c:v>
                </c:pt>
                <c:pt idx="823">
                  <c:v>205.352</c:v>
                </c:pt>
                <c:pt idx="824">
                  <c:v>180.95500000000001</c:v>
                </c:pt>
                <c:pt idx="825">
                  <c:v>195.29400000000001</c:v>
                </c:pt>
                <c:pt idx="826">
                  <c:v>211.87299999999999</c:v>
                </c:pt>
                <c:pt idx="827">
                  <c:v>203.79400000000001</c:v>
                </c:pt>
                <c:pt idx="828">
                  <c:v>205.55</c:v>
                </c:pt>
                <c:pt idx="829">
                  <c:v>230.87899999999999</c:v>
                </c:pt>
                <c:pt idx="830">
                  <c:v>218.40199999999999</c:v>
                </c:pt>
                <c:pt idx="831">
                  <c:v>205.69900000000001</c:v>
                </c:pt>
                <c:pt idx="832">
                  <c:v>225.62100000000001</c:v>
                </c:pt>
                <c:pt idx="833">
                  <c:v>183.702</c:v>
                </c:pt>
                <c:pt idx="834">
                  <c:v>209.464</c:v>
                </c:pt>
                <c:pt idx="835">
                  <c:v>188.874</c:v>
                </c:pt>
                <c:pt idx="836">
                  <c:v>209.22499999999999</c:v>
                </c:pt>
                <c:pt idx="837">
                  <c:v>208.761</c:v>
                </c:pt>
                <c:pt idx="838">
                  <c:v>242.03299999999999</c:v>
                </c:pt>
                <c:pt idx="839">
                  <c:v>225.00899999999999</c:v>
                </c:pt>
                <c:pt idx="840">
                  <c:v>246.72200000000001</c:v>
                </c:pt>
                <c:pt idx="841">
                  <c:v>262.48400000000004</c:v>
                </c:pt>
                <c:pt idx="842">
                  <c:v>246.18600000000001</c:v>
                </c:pt>
                <c:pt idx="843">
                  <c:v>246.964</c:v>
                </c:pt>
                <c:pt idx="844">
                  <c:v>192.21700000000001</c:v>
                </c:pt>
                <c:pt idx="845">
                  <c:v>175.34100000000001</c:v>
                </c:pt>
                <c:pt idx="846">
                  <c:v>201.68199999999999</c:v>
                </c:pt>
                <c:pt idx="847">
                  <c:v>165.59800000000001</c:v>
                </c:pt>
                <c:pt idx="848">
                  <c:v>141.12869999999998</c:v>
                </c:pt>
                <c:pt idx="849">
                  <c:v>186.62700000000001</c:v>
                </c:pt>
                <c:pt idx="850">
                  <c:v>199.98699999999999</c:v>
                </c:pt>
                <c:pt idx="851">
                  <c:v>182.797</c:v>
                </c:pt>
                <c:pt idx="852">
                  <c:v>150.15800000000002</c:v>
                </c:pt>
                <c:pt idx="853">
                  <c:v>177.41200000000001</c:v>
                </c:pt>
                <c:pt idx="854">
                  <c:v>162.822</c:v>
                </c:pt>
                <c:pt idx="855">
                  <c:v>155.4</c:v>
                </c:pt>
                <c:pt idx="856">
                  <c:v>165.55700000000002</c:v>
                </c:pt>
                <c:pt idx="857">
                  <c:v>182.09399999999999</c:v>
                </c:pt>
                <c:pt idx="858">
                  <c:v>211.429</c:v>
                </c:pt>
                <c:pt idx="859">
                  <c:v>159.68099999999998</c:v>
                </c:pt>
                <c:pt idx="860">
                  <c:v>205.58699999999999</c:v>
                </c:pt>
                <c:pt idx="861">
                  <c:v>166.61199999999999</c:v>
                </c:pt>
                <c:pt idx="862">
                  <c:v>210.51599999999999</c:v>
                </c:pt>
                <c:pt idx="863">
                  <c:v>170.26499999999999</c:v>
                </c:pt>
                <c:pt idx="864">
                  <c:v>178.39500000000001</c:v>
                </c:pt>
                <c:pt idx="865">
                  <c:v>168.40300000000002</c:v>
                </c:pt>
                <c:pt idx="866">
                  <c:v>143.5968</c:v>
                </c:pt>
                <c:pt idx="867">
                  <c:v>139.52289999999999</c:v>
                </c:pt>
                <c:pt idx="868">
                  <c:v>151.99599999999998</c:v>
                </c:pt>
                <c:pt idx="869">
                  <c:v>163.18099999999998</c:v>
                </c:pt>
                <c:pt idx="870">
                  <c:v>177.387</c:v>
                </c:pt>
                <c:pt idx="871">
                  <c:v>164.297</c:v>
                </c:pt>
                <c:pt idx="872">
                  <c:v>185.816</c:v>
                </c:pt>
                <c:pt idx="873">
                  <c:v>150.76400000000001</c:v>
                </c:pt>
                <c:pt idx="874">
                  <c:v>134.727</c:v>
                </c:pt>
                <c:pt idx="875">
                  <c:v>136.68090000000001</c:v>
                </c:pt>
                <c:pt idx="876">
                  <c:v>142.69200000000001</c:v>
                </c:pt>
                <c:pt idx="877">
                  <c:v>157.499</c:v>
                </c:pt>
                <c:pt idx="878">
                  <c:v>155.43899999999999</c:v>
                </c:pt>
                <c:pt idx="879">
                  <c:v>153.66899999999998</c:v>
                </c:pt>
                <c:pt idx="880">
                  <c:v>127.70950000000001</c:v>
                </c:pt>
                <c:pt idx="881">
                  <c:v>157.506</c:v>
                </c:pt>
                <c:pt idx="882">
                  <c:v>173.49299999999999</c:v>
                </c:pt>
                <c:pt idx="883">
                  <c:v>151.958</c:v>
                </c:pt>
                <c:pt idx="884">
                  <c:v>158.22399999999999</c:v>
                </c:pt>
                <c:pt idx="885">
                  <c:v>126.2097</c:v>
                </c:pt>
                <c:pt idx="886">
                  <c:v>149.86509999999998</c:v>
                </c:pt>
                <c:pt idx="887">
                  <c:v>117.9239</c:v>
                </c:pt>
                <c:pt idx="888">
                  <c:v>151.20400000000001</c:v>
                </c:pt>
                <c:pt idx="889">
                  <c:v>171.15100000000001</c:v>
                </c:pt>
                <c:pt idx="890">
                  <c:v>154.863</c:v>
                </c:pt>
                <c:pt idx="891">
                  <c:v>158.649</c:v>
                </c:pt>
                <c:pt idx="892">
                  <c:v>161.69299999999998</c:v>
                </c:pt>
                <c:pt idx="893">
                  <c:v>177.65</c:v>
                </c:pt>
                <c:pt idx="894">
                  <c:v>168.059</c:v>
                </c:pt>
                <c:pt idx="895">
                  <c:v>167.47800000000001</c:v>
                </c:pt>
                <c:pt idx="896">
                  <c:v>140.27870000000001</c:v>
                </c:pt>
                <c:pt idx="897">
                  <c:v>172.345</c:v>
                </c:pt>
                <c:pt idx="898">
                  <c:v>168.77500000000001</c:v>
                </c:pt>
                <c:pt idx="899">
                  <c:v>139.89279999999999</c:v>
                </c:pt>
                <c:pt idx="900">
                  <c:v>157.976</c:v>
                </c:pt>
                <c:pt idx="901">
                  <c:v>166.53399999999999</c:v>
                </c:pt>
                <c:pt idx="902">
                  <c:v>221.39</c:v>
                </c:pt>
                <c:pt idx="903">
                  <c:v>203.96899999999999</c:v>
                </c:pt>
                <c:pt idx="904">
                  <c:v>185.07499999999999</c:v>
                </c:pt>
                <c:pt idx="905">
                  <c:v>144.7354</c:v>
                </c:pt>
                <c:pt idx="906">
                  <c:v>156.96600000000001</c:v>
                </c:pt>
                <c:pt idx="907">
                  <c:v>171.06100000000001</c:v>
                </c:pt>
                <c:pt idx="908">
                  <c:v>115.09180000000001</c:v>
                </c:pt>
                <c:pt idx="909">
                  <c:v>121.9542</c:v>
                </c:pt>
                <c:pt idx="910">
                  <c:v>171.40199999999999</c:v>
                </c:pt>
                <c:pt idx="911">
                  <c:v>108.71719999999999</c:v>
                </c:pt>
                <c:pt idx="912">
                  <c:v>134.26909999999998</c:v>
                </c:pt>
                <c:pt idx="913">
                  <c:v>132.55349999999999</c:v>
                </c:pt>
                <c:pt idx="914">
                  <c:v>127.8805</c:v>
                </c:pt>
                <c:pt idx="915">
                  <c:v>149.81610000000001</c:v>
                </c:pt>
                <c:pt idx="916">
                  <c:v>120.66970000000001</c:v>
                </c:pt>
                <c:pt idx="917">
                  <c:v>108.0795</c:v>
                </c:pt>
                <c:pt idx="918">
                  <c:v>112.7548</c:v>
                </c:pt>
                <c:pt idx="919">
                  <c:v>138.18380000000002</c:v>
                </c:pt>
                <c:pt idx="920">
                  <c:v>141.79000000000002</c:v>
                </c:pt>
                <c:pt idx="921">
                  <c:v>159.06100000000001</c:v>
                </c:pt>
                <c:pt idx="922">
                  <c:v>114.2225</c:v>
                </c:pt>
                <c:pt idx="923">
                  <c:v>157.245</c:v>
                </c:pt>
                <c:pt idx="924">
                  <c:v>136.059</c:v>
                </c:pt>
                <c:pt idx="925">
                  <c:v>131.24610000000001</c:v>
                </c:pt>
                <c:pt idx="926">
                  <c:v>140.00110000000001</c:v>
                </c:pt>
                <c:pt idx="927">
                  <c:v>114.405</c:v>
                </c:pt>
                <c:pt idx="928">
                  <c:v>113.43600000000001</c:v>
                </c:pt>
                <c:pt idx="929">
                  <c:v>119.581</c:v>
                </c:pt>
                <c:pt idx="930">
                  <c:v>137.34899999999999</c:v>
                </c:pt>
                <c:pt idx="931">
                  <c:v>139.6439</c:v>
                </c:pt>
                <c:pt idx="932">
                  <c:v>132.74590000000001</c:v>
                </c:pt>
                <c:pt idx="933">
                  <c:v>102.02600000000001</c:v>
                </c:pt>
                <c:pt idx="934">
                  <c:v>123.88200000000001</c:v>
                </c:pt>
                <c:pt idx="935">
                  <c:v>104.3819</c:v>
                </c:pt>
                <c:pt idx="936">
                  <c:v>142.25659999999999</c:v>
                </c:pt>
                <c:pt idx="937">
                  <c:v>124.56319999999999</c:v>
                </c:pt>
                <c:pt idx="938">
                  <c:v>114.6587</c:v>
                </c:pt>
                <c:pt idx="939">
                  <c:v>126.05800000000001</c:v>
                </c:pt>
                <c:pt idx="940">
                  <c:v>143.26260000000002</c:v>
                </c:pt>
                <c:pt idx="941">
                  <c:v>137.64440000000002</c:v>
                </c:pt>
                <c:pt idx="942">
                  <c:v>120.9866</c:v>
                </c:pt>
                <c:pt idx="943">
                  <c:v>135.99039999999999</c:v>
                </c:pt>
                <c:pt idx="944">
                  <c:v>132.71359999999999</c:v>
                </c:pt>
                <c:pt idx="945">
                  <c:v>119.5509</c:v>
                </c:pt>
                <c:pt idx="946">
                  <c:v>120.8242</c:v>
                </c:pt>
                <c:pt idx="947">
                  <c:v>141.04900000000001</c:v>
                </c:pt>
                <c:pt idx="948">
                  <c:v>116.22490000000001</c:v>
                </c:pt>
                <c:pt idx="949">
                  <c:v>131.42660000000001</c:v>
                </c:pt>
                <c:pt idx="950">
                  <c:v>121.5706</c:v>
                </c:pt>
                <c:pt idx="951">
                  <c:v>115.8283</c:v>
                </c:pt>
                <c:pt idx="952">
                  <c:v>112.55619999999999</c:v>
                </c:pt>
                <c:pt idx="953">
                  <c:v>117.7473</c:v>
                </c:pt>
                <c:pt idx="954">
                  <c:v>116.227</c:v>
                </c:pt>
                <c:pt idx="955">
                  <c:v>128.04570000000001</c:v>
                </c:pt>
                <c:pt idx="956">
                  <c:v>124.3959</c:v>
                </c:pt>
                <c:pt idx="957">
                  <c:v>143.57599999999999</c:v>
                </c:pt>
                <c:pt idx="958">
                  <c:v>119.4936</c:v>
                </c:pt>
                <c:pt idx="959">
                  <c:v>108.866</c:v>
                </c:pt>
                <c:pt idx="960">
                  <c:v>144.74709999999999</c:v>
                </c:pt>
                <c:pt idx="961">
                  <c:v>107.3549</c:v>
                </c:pt>
                <c:pt idx="962">
                  <c:v>139.2953</c:v>
                </c:pt>
                <c:pt idx="963">
                  <c:v>130.97399999999999</c:v>
                </c:pt>
                <c:pt idx="964">
                  <c:v>117.3229</c:v>
                </c:pt>
                <c:pt idx="965">
                  <c:v>111.7873</c:v>
                </c:pt>
                <c:pt idx="966">
                  <c:v>107.8096</c:v>
                </c:pt>
                <c:pt idx="967">
                  <c:v>99.107599999999991</c:v>
                </c:pt>
                <c:pt idx="968">
                  <c:v>105.53059999999999</c:v>
                </c:pt>
                <c:pt idx="969">
                  <c:v>93.820300000000003</c:v>
                </c:pt>
                <c:pt idx="970">
                  <c:v>106.68170000000001</c:v>
                </c:pt>
                <c:pt idx="971">
                  <c:v>113.18289999999999</c:v>
                </c:pt>
                <c:pt idx="972">
                  <c:v>94.957799999999992</c:v>
                </c:pt>
                <c:pt idx="973">
                  <c:v>118.57810000000001</c:v>
                </c:pt>
                <c:pt idx="974">
                  <c:v>117.5044</c:v>
                </c:pt>
                <c:pt idx="975">
                  <c:v>116.35680000000001</c:v>
                </c:pt>
                <c:pt idx="976">
                  <c:v>132.8665</c:v>
                </c:pt>
                <c:pt idx="977">
                  <c:v>129.5872</c:v>
                </c:pt>
                <c:pt idx="978">
                  <c:v>111.5333</c:v>
                </c:pt>
                <c:pt idx="979">
                  <c:v>119.16289999999999</c:v>
                </c:pt>
                <c:pt idx="980">
                  <c:v>102.2538</c:v>
                </c:pt>
                <c:pt idx="981">
                  <c:v>94.344499999999996</c:v>
                </c:pt>
                <c:pt idx="982">
                  <c:v>124.7734</c:v>
                </c:pt>
                <c:pt idx="983">
                  <c:v>113.91239999999999</c:v>
                </c:pt>
                <c:pt idx="984">
                  <c:v>121.4431</c:v>
                </c:pt>
                <c:pt idx="985">
                  <c:v>110.7149</c:v>
                </c:pt>
                <c:pt idx="986">
                  <c:v>117.14</c:v>
                </c:pt>
                <c:pt idx="987">
                  <c:v>126.6598</c:v>
                </c:pt>
                <c:pt idx="988">
                  <c:v>103.9858</c:v>
                </c:pt>
                <c:pt idx="989">
                  <c:v>101.91</c:v>
                </c:pt>
                <c:pt idx="990">
                  <c:v>109.55850000000001</c:v>
                </c:pt>
                <c:pt idx="991">
                  <c:v>108.94880000000001</c:v>
                </c:pt>
                <c:pt idx="992">
                  <c:v>72.634900000000002</c:v>
                </c:pt>
                <c:pt idx="993">
                  <c:v>122.1955</c:v>
                </c:pt>
                <c:pt idx="994">
                  <c:v>119.59950000000001</c:v>
                </c:pt>
                <c:pt idx="995">
                  <c:v>88.326700000000002</c:v>
                </c:pt>
                <c:pt idx="996">
                  <c:v>94.683899999999994</c:v>
                </c:pt>
                <c:pt idx="997">
                  <c:v>111.63</c:v>
                </c:pt>
                <c:pt idx="998">
                  <c:v>88.858000000000004</c:v>
                </c:pt>
                <c:pt idx="999">
                  <c:v>102.2131</c:v>
                </c:pt>
                <c:pt idx="1000">
                  <c:v>131.53059999999999</c:v>
                </c:pt>
                <c:pt idx="1001">
                  <c:v>73.357900000000001</c:v>
                </c:pt>
                <c:pt idx="1002">
                  <c:v>115.46680000000001</c:v>
                </c:pt>
                <c:pt idx="1003">
                  <c:v>110.75909999999999</c:v>
                </c:pt>
              </c:numCache>
            </c:numRef>
          </c:yVal>
          <c:smooth val="0"/>
          <c:extLst>
            <c:ext xmlns:c16="http://schemas.microsoft.com/office/drawing/2014/chart" uri="{C3380CC4-5D6E-409C-BE32-E72D297353CC}">
              <c16:uniqueId val="{00000010-47E1-48DB-BD47-EF51CD38E6DE}"/>
            </c:ext>
          </c:extLst>
        </c:ser>
        <c:dLbls>
          <c:showLegendKey val="0"/>
          <c:showVal val="0"/>
          <c:showCatName val="0"/>
          <c:showSerName val="0"/>
          <c:showPercent val="0"/>
          <c:showBubbleSize val="0"/>
        </c:dLbls>
        <c:axId val="757558784"/>
        <c:axId val="797962720"/>
        <c:extLst/>
      </c:scatterChart>
      <c:valAx>
        <c:axId val="757558784"/>
        <c:scaling>
          <c:orientation val="minMax"/>
          <c:max val="55"/>
          <c:min val="5"/>
        </c:scaling>
        <c:delete val="0"/>
        <c:axPos val="b"/>
        <c:title>
          <c:tx>
            <c:strRef>
              <c:f>'QXRD Data'!$A$2:$A$4</c:f>
              <c:strCache>
                <c:ptCount val="3"/>
                <c:pt idx="0">
                  <c:v>2Theta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62720"/>
        <c:crosses val="autoZero"/>
        <c:crossBetween val="midCat"/>
        <c:majorUnit val="5"/>
      </c:valAx>
      <c:valAx>
        <c:axId val="797962720"/>
        <c:scaling>
          <c:orientation val="minMax"/>
          <c:max val="1700"/>
          <c:min val="0"/>
        </c:scaling>
        <c:delete val="0"/>
        <c:axPos val="l"/>
        <c:title>
          <c:tx>
            <c:strRef>
              <c:f>'QXRD Data'!$B$4</c:f>
              <c:strCache>
                <c:ptCount val="1"/>
                <c:pt idx="0">
                  <c:v>Intensity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58784"/>
        <c:crosses val="autoZero"/>
        <c:crossBetween val="midCat"/>
      </c:valAx>
      <c:spPr>
        <a:noFill/>
        <a:ln>
          <a:solidFill>
            <a:schemeClr val="bg1">
              <a:lumMod val="85000"/>
            </a:schemeClr>
          </a:solidFill>
        </a:ln>
        <a:effectLst/>
      </c:spPr>
    </c:plotArea>
    <c:legend>
      <c:legendPos val="r"/>
      <c:layout>
        <c:manualLayout>
          <c:xMode val="edge"/>
          <c:yMode val="edge"/>
          <c:x val="0.93553497167320954"/>
          <c:y val="1.4594913145127789E-2"/>
          <c:w val="6.3177834759127735E-2"/>
          <c:h val="0.90478071766736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104775</xdr:rowOff>
    </xdr:from>
    <xdr:to>
      <xdr:col>3</xdr:col>
      <xdr:colOff>304800</xdr:colOff>
      <xdr:row>8</xdr:row>
      <xdr:rowOff>104775</xdr:rowOff>
    </xdr:to>
    <xdr:pic>
      <xdr:nvPicPr>
        <xdr:cNvPr id="2" name="Picture 1">
          <a:extLst>
            <a:ext uri="{FF2B5EF4-FFF2-40B4-BE49-F238E27FC236}">
              <a16:creationId xmlns:a16="http://schemas.microsoft.com/office/drawing/2014/main" id="{07839735-EA5B-42F0-9ED7-B1F647CDAE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04775"/>
          <a:ext cx="1524000" cy="1524000"/>
        </a:xfrm>
        <a:prstGeom prst="rect">
          <a:avLst/>
        </a:prstGeom>
      </xdr:spPr>
    </xdr:pic>
    <xdr:clientData/>
  </xdr:twoCellAnchor>
  <xdr:twoCellAnchor editAs="oneCell">
    <xdr:from>
      <xdr:col>1</xdr:col>
      <xdr:colOff>104775</xdr:colOff>
      <xdr:row>40</xdr:row>
      <xdr:rowOff>28575</xdr:rowOff>
    </xdr:from>
    <xdr:to>
      <xdr:col>19</xdr:col>
      <xdr:colOff>637875</xdr:colOff>
      <xdr:row>67</xdr:row>
      <xdr:rowOff>40815</xdr:rowOff>
    </xdr:to>
    <xdr:pic>
      <xdr:nvPicPr>
        <xdr:cNvPr id="4" name="Picture 3">
          <a:extLst>
            <a:ext uri="{FF2B5EF4-FFF2-40B4-BE49-F238E27FC236}">
              <a16:creationId xmlns:a16="http://schemas.microsoft.com/office/drawing/2014/main" id="{279ED9F0-13C1-1938-E1A3-455E6A1DB7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525" y="7677150"/>
          <a:ext cx="17640000" cy="5155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104775</xdr:rowOff>
    </xdr:from>
    <xdr:to>
      <xdr:col>3</xdr:col>
      <xdr:colOff>304800</xdr:colOff>
      <xdr:row>8</xdr:row>
      <xdr:rowOff>104775</xdr:rowOff>
    </xdr:to>
    <xdr:pic>
      <xdr:nvPicPr>
        <xdr:cNvPr id="2" name="Picture 1">
          <a:extLst>
            <a:ext uri="{FF2B5EF4-FFF2-40B4-BE49-F238E27FC236}">
              <a16:creationId xmlns:a16="http://schemas.microsoft.com/office/drawing/2014/main" id="{882AE29C-B1F2-4685-9F4D-7ED021C87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04775"/>
          <a:ext cx="1524000" cy="1524000"/>
        </a:xfrm>
        <a:prstGeom prst="rect">
          <a:avLst/>
        </a:prstGeom>
      </xdr:spPr>
    </xdr:pic>
    <xdr:clientData/>
  </xdr:twoCellAnchor>
  <xdr:twoCellAnchor editAs="oneCell">
    <xdr:from>
      <xdr:col>1</xdr:col>
      <xdr:colOff>57150</xdr:colOff>
      <xdr:row>40</xdr:row>
      <xdr:rowOff>19050</xdr:rowOff>
    </xdr:from>
    <xdr:to>
      <xdr:col>19</xdr:col>
      <xdr:colOff>590250</xdr:colOff>
      <xdr:row>67</xdr:row>
      <xdr:rowOff>31290</xdr:rowOff>
    </xdr:to>
    <xdr:pic>
      <xdr:nvPicPr>
        <xdr:cNvPr id="4" name="Picture 3">
          <a:extLst>
            <a:ext uri="{FF2B5EF4-FFF2-40B4-BE49-F238E27FC236}">
              <a16:creationId xmlns:a16="http://schemas.microsoft.com/office/drawing/2014/main" id="{CDA3C8CF-FD62-EC37-14F8-D670694A92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 y="7667625"/>
          <a:ext cx="17640000" cy="51557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438148</xdr:colOff>
      <xdr:row>0</xdr:row>
      <xdr:rowOff>257175</xdr:rowOff>
    </xdr:from>
    <xdr:to>
      <xdr:col>18</xdr:col>
      <xdr:colOff>304800</xdr:colOff>
      <xdr:row>28</xdr:row>
      <xdr:rowOff>114300</xdr:rowOff>
    </xdr:to>
    <xdr:graphicFrame macro="">
      <xdr:nvGraphicFramePr>
        <xdr:cNvPr id="2" name="Chart 1">
          <a:extLst>
            <a:ext uri="{FF2B5EF4-FFF2-40B4-BE49-F238E27FC236}">
              <a16:creationId xmlns:a16="http://schemas.microsoft.com/office/drawing/2014/main" id="{3BA0CF7E-35E3-4ED5-8751-87230194B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0.32783</cdr:x>
      <cdr:y>0.07404</cdr:y>
    </cdr:from>
    <cdr:to>
      <cdr:x>0.69417</cdr:x>
      <cdr:y>0.12703</cdr:y>
    </cdr:to>
    <cdr:sp macro="" textlink="'QXRD Summary'!$A$2:$A$3">
      <cdr:nvSpPr>
        <cdr:cNvPr id="2" name="TextBox 1">
          <a:extLst xmlns:a="http://schemas.openxmlformats.org/drawingml/2006/main">
            <a:ext uri="{FF2B5EF4-FFF2-40B4-BE49-F238E27FC236}">
              <a16:creationId xmlns:a16="http://schemas.microsoft.com/office/drawing/2014/main" id="{137CD358-2F05-44A0-BDA9-FB6B6907B4E8}"/>
            </a:ext>
          </a:extLst>
        </cdr:cNvPr>
        <cdr:cNvSpPr txBox="1"/>
      </cdr:nvSpPr>
      <cdr:spPr>
        <a:xfrm xmlns:a="http://schemas.openxmlformats.org/drawingml/2006/main">
          <a:off x="2838452" y="369168"/>
          <a:ext cx="3171826" cy="264247"/>
        </a:xfrm>
        <a:prstGeom xmlns:a="http://schemas.openxmlformats.org/drawingml/2006/main" prst="rect">
          <a:avLst/>
        </a:prstGeom>
      </cdr:spPr>
      <cdr:txBody>
        <a:bodyPr xmlns:a="http://schemas.openxmlformats.org/drawingml/2006/main" vertOverflow="clip" wrap="square" rtlCol="0" anchor="ctr">
          <a:noAutofit/>
        </a:bodyPr>
        <a:lstStyle xmlns:a="http://schemas.openxmlformats.org/drawingml/2006/main"/>
        <a:p xmlns:a="http://schemas.openxmlformats.org/drawingml/2006/main">
          <a:pPr algn="ctr"/>
          <a:fld id="{9548C8E7-8ED7-4A8E-8DCE-EE9373A0611A}" type="TxLink">
            <a:rPr lang="en-US" sz="1200" b="1" i="0" u="none" strike="noStrike">
              <a:solidFill>
                <a:schemeClr val="tx1">
                  <a:lumMod val="65000"/>
                  <a:lumOff val="35000"/>
                </a:schemeClr>
              </a:solidFill>
              <a:latin typeface="Calibri"/>
              <a:cs typeface="Calibri"/>
            </a:rPr>
            <a:pPr algn="ctr"/>
            <a:t>IDENTIFIED MINERAL PHASES</a:t>
          </a:fld>
          <a:endParaRPr lang="en-AU" sz="1200">
            <a:solidFill>
              <a:schemeClr val="tx1">
                <a:lumMod val="65000"/>
                <a:lumOff val="3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450274</xdr:colOff>
      <xdr:row>1</xdr:row>
      <xdr:rowOff>173182</xdr:rowOff>
    </xdr:from>
    <xdr:to>
      <xdr:col>27</xdr:col>
      <xdr:colOff>484909</xdr:colOff>
      <xdr:row>24</xdr:row>
      <xdr:rowOff>86591</xdr:rowOff>
    </xdr:to>
    <xdr:graphicFrame macro="">
      <xdr:nvGraphicFramePr>
        <xdr:cNvPr id="4" name="Chart 3">
          <a:extLst>
            <a:ext uri="{FF2B5EF4-FFF2-40B4-BE49-F238E27FC236}">
              <a16:creationId xmlns:a16="http://schemas.microsoft.com/office/drawing/2014/main" id="{5765C3E1-E12F-48D8-99FC-12D44F6CF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ndras/OneDrive%20-%20NAGROM%20BRISBANE%20LAB%20NO.%201%20PTY%20LTD/Desktop/B2126-B5_in%20progress%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ismetlab-my.sharepoint.com/personal/sandras_brismetlab_com_au/Documents/Desktop/QXRD%20B2116-B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andras/OneDrive%20-%20NAGROM%20BRISBANE%20LAB%20NO.%201%20PTY%20LTD/Desktop/BML%20-%20Template%20-%20Reporting%20-%20QXRD%20Analysis%20V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ID"/>
      <sheetName val="QXRD Summary"/>
      <sheetName val="Stacked Plots"/>
      <sheetName val="Mineral List"/>
    </sheetNames>
    <sheetDataSet>
      <sheetData sheetId="0" refreshError="1"/>
      <sheetData sheetId="1" refreshError="1"/>
      <sheetData sheetId="2">
        <row r="1">
          <cell r="A1" t="str">
            <v>B2126 SOW#2 Cu Conc BRUG Tail #3902247  - Stacked QXRD Plots</v>
          </cell>
        </row>
      </sheetData>
      <sheetData sheetId="3">
        <row r="1">
          <cell r="A1" t="str">
            <v>Abellaite</v>
          </cell>
        </row>
        <row r="2">
          <cell r="A2" t="str">
            <v>Albite</v>
          </cell>
        </row>
        <row r="3">
          <cell r="A3" t="str">
            <v>Almandine</v>
          </cell>
        </row>
        <row r="4">
          <cell r="A4" t="str">
            <v>Alunite</v>
          </cell>
        </row>
        <row r="5">
          <cell r="A5" t="str">
            <v>Andesine</v>
          </cell>
        </row>
        <row r="6">
          <cell r="A6" t="str">
            <v>Andradite</v>
          </cell>
        </row>
        <row r="7">
          <cell r="A7" t="str">
            <v>Anglesite</v>
          </cell>
        </row>
        <row r="8">
          <cell r="A8" t="str">
            <v>Anhydrite</v>
          </cell>
        </row>
        <row r="9">
          <cell r="A9" t="str">
            <v>Ankerite</v>
          </cell>
        </row>
        <row r="10">
          <cell r="A10" t="str">
            <v>Anorpiment</v>
          </cell>
        </row>
        <row r="11">
          <cell r="A11" t="str">
            <v>Anorthite</v>
          </cell>
        </row>
        <row r="12">
          <cell r="A12" t="str">
            <v>Anorthoclase</v>
          </cell>
        </row>
        <row r="13">
          <cell r="A13" t="str">
            <v>Antigorite</v>
          </cell>
        </row>
        <row r="14">
          <cell r="A14" t="str">
            <v>Antlerite</v>
          </cell>
        </row>
        <row r="15">
          <cell r="A15" t="str">
            <v>Apatite</v>
          </cell>
        </row>
        <row r="16">
          <cell r="A16" t="str">
            <v>Arsenic sulfide</v>
          </cell>
        </row>
        <row r="17">
          <cell r="A17" t="str">
            <v>Azurite</v>
          </cell>
        </row>
        <row r="18">
          <cell r="A18" t="str">
            <v>Baryte</v>
          </cell>
        </row>
        <row r="19">
          <cell r="A19" t="str">
            <v>Bassanite</v>
          </cell>
        </row>
        <row r="20">
          <cell r="A20" t="str">
            <v>Bastnaesite</v>
          </cell>
        </row>
        <row r="21">
          <cell r="A21" t="str">
            <v>Bastnaesite-(La)</v>
          </cell>
        </row>
        <row r="22">
          <cell r="A22" t="str">
            <v>Bastnaesite-(Y)</v>
          </cell>
        </row>
        <row r="23">
          <cell r="A23" t="str">
            <v>Beaverite-(Cu)</v>
          </cell>
        </row>
        <row r="24">
          <cell r="A24" t="str">
            <v>Beaverite-(Zn)</v>
          </cell>
        </row>
        <row r="25">
          <cell r="A25" t="str">
            <v>Beryl</v>
          </cell>
        </row>
        <row r="26">
          <cell r="A26" t="str">
            <v>Biotite</v>
          </cell>
        </row>
        <row r="27">
          <cell r="A27" t="str">
            <v>Bornite</v>
          </cell>
        </row>
        <row r="28">
          <cell r="A28" t="str">
            <v>Brochantite</v>
          </cell>
        </row>
        <row r="29">
          <cell r="A29" t="str">
            <v>Bytownite</v>
          </cell>
        </row>
        <row r="30">
          <cell r="A30" t="str">
            <v>Calcite</v>
          </cell>
        </row>
        <row r="31">
          <cell r="A31" t="str">
            <v>Calcium Carbonate Monohydrate</v>
          </cell>
        </row>
        <row r="32">
          <cell r="A32" t="str">
            <v>Celestite</v>
          </cell>
        </row>
        <row r="33">
          <cell r="A33" t="str">
            <v>Cerussite</v>
          </cell>
        </row>
        <row r="34">
          <cell r="A34" t="str">
            <v>Chalcanthite</v>
          </cell>
        </row>
        <row r="35">
          <cell r="A35" t="str">
            <v>Chalcocite</v>
          </cell>
        </row>
        <row r="36">
          <cell r="A36" t="str">
            <v>Chalcopyrite</v>
          </cell>
        </row>
        <row r="37">
          <cell r="A37" t="str">
            <v>Chernovite-(Y)</v>
          </cell>
        </row>
        <row r="38">
          <cell r="A38" t="str">
            <v>Chlorapatite</v>
          </cell>
        </row>
        <row r="39">
          <cell r="A39" t="str">
            <v>Copper</v>
          </cell>
        </row>
        <row r="40">
          <cell r="A40" t="str">
            <v>Cordierite</v>
          </cell>
        </row>
        <row r="41">
          <cell r="A41" t="str">
            <v>Cuprite</v>
          </cell>
        </row>
        <row r="42">
          <cell r="A42" t="str">
            <v>Cuprospinel</v>
          </cell>
        </row>
        <row r="43">
          <cell r="A43" t="str">
            <v>Devilline</v>
          </cell>
        </row>
        <row r="44">
          <cell r="A44" t="str">
            <v>Diopside</v>
          </cell>
        </row>
        <row r="45">
          <cell r="A45" t="str">
            <v>Dolomite</v>
          </cell>
        </row>
        <row r="46">
          <cell r="A46" t="str">
            <v>Enstatite</v>
          </cell>
        </row>
        <row r="47">
          <cell r="A47" t="str">
            <v>Epidote</v>
          </cell>
        </row>
        <row r="48">
          <cell r="A48" t="str">
            <v>Epsomite</v>
          </cell>
        </row>
        <row r="49">
          <cell r="A49" t="str">
            <v>Erythrite</v>
          </cell>
        </row>
        <row r="50">
          <cell r="A50" t="str">
            <v>Ettringite</v>
          </cell>
        </row>
        <row r="51">
          <cell r="A51" t="str">
            <v>Fayalite</v>
          </cell>
        </row>
        <row r="52">
          <cell r="A52" t="str">
            <v>Ferrosilite</v>
          </cell>
        </row>
        <row r="53">
          <cell r="A53" t="str">
            <v>Fluorapatite</v>
          </cell>
        </row>
        <row r="54">
          <cell r="A54" t="str">
            <v>Forsterite</v>
          </cell>
        </row>
        <row r="55">
          <cell r="A55" t="str">
            <v>Galena</v>
          </cell>
        </row>
        <row r="56">
          <cell r="A56" t="str">
            <v>Goethite</v>
          </cell>
        </row>
        <row r="57">
          <cell r="A57" t="str">
            <v>Grossular</v>
          </cell>
        </row>
        <row r="58">
          <cell r="A58" t="str">
            <v>Gypsum</v>
          </cell>
        </row>
        <row r="59">
          <cell r="A59" t="str">
            <v>Halite</v>
          </cell>
        </row>
        <row r="60">
          <cell r="A60" t="str">
            <v>Hanksite</v>
          </cell>
        </row>
        <row r="61">
          <cell r="A61" t="str">
            <v>Hematite</v>
          </cell>
        </row>
        <row r="62">
          <cell r="A62" t="str">
            <v>Hemimorphite</v>
          </cell>
        </row>
        <row r="63">
          <cell r="A63" t="str">
            <v>Hexahydrite</v>
          </cell>
        </row>
        <row r="64">
          <cell r="A64" t="str">
            <v>Hornblende</v>
          </cell>
        </row>
        <row r="65">
          <cell r="A65" t="str">
            <v>Hydrocerussite</v>
          </cell>
        </row>
        <row r="66">
          <cell r="A66" t="str">
            <v>Hydrohalite</v>
          </cell>
        </row>
        <row r="67">
          <cell r="A67" t="str">
            <v>Hydroxylapatite</v>
          </cell>
        </row>
        <row r="68">
          <cell r="A68" t="str">
            <v>Ilmenite</v>
          </cell>
        </row>
        <row r="69">
          <cell r="A69" t="str">
            <v>Jarosite</v>
          </cell>
        </row>
        <row r="70">
          <cell r="A70" t="str">
            <v>Kieserite</v>
          </cell>
        </row>
        <row r="71">
          <cell r="A71" t="str">
            <v>Kyanite</v>
          </cell>
        </row>
        <row r="72">
          <cell r="A72" t="str">
            <v>Labradorite</v>
          </cell>
        </row>
        <row r="73">
          <cell r="A73" t="str">
            <v>Lanarkite</v>
          </cell>
        </row>
        <row r="74">
          <cell r="A74" t="str">
            <v>Limonite</v>
          </cell>
        </row>
        <row r="75">
          <cell r="A75" t="str">
            <v>Lizardite</v>
          </cell>
        </row>
        <row r="76">
          <cell r="A76" t="str">
            <v>Magnetite</v>
          </cell>
        </row>
        <row r="77">
          <cell r="A77" t="str">
            <v>Malachite</v>
          </cell>
        </row>
        <row r="78">
          <cell r="A78" t="str">
            <v>Manaccanite</v>
          </cell>
        </row>
        <row r="79">
          <cell r="A79" t="str">
            <v>Melanterite</v>
          </cell>
        </row>
        <row r="80">
          <cell r="A80" t="str">
            <v>Microcline</v>
          </cell>
        </row>
        <row r="81">
          <cell r="A81" t="str">
            <v>Mimetite</v>
          </cell>
        </row>
        <row r="82">
          <cell r="A82" t="str">
            <v>Molybdenite</v>
          </cell>
        </row>
        <row r="83">
          <cell r="A83" t="str">
            <v>Monazite</v>
          </cell>
        </row>
        <row r="84">
          <cell r="A84" t="str">
            <v>Monohydrocalcite</v>
          </cell>
        </row>
        <row r="85">
          <cell r="A85" t="str">
            <v>Monteponite</v>
          </cell>
        </row>
        <row r="86">
          <cell r="A86" t="str">
            <v>Muscovite</v>
          </cell>
        </row>
        <row r="87">
          <cell r="A87" t="str">
            <v>Oligoclase</v>
          </cell>
        </row>
        <row r="88">
          <cell r="A88" t="str">
            <v>Orthoclase</v>
          </cell>
        </row>
        <row r="89">
          <cell r="A89" t="str">
            <v>Palygorskite</v>
          </cell>
        </row>
        <row r="90">
          <cell r="A90" t="str">
            <v>Pentlandite</v>
          </cell>
        </row>
        <row r="91">
          <cell r="A91" t="str">
            <v>Plumbojarosite</v>
          </cell>
        </row>
        <row r="92">
          <cell r="A92" t="str">
            <v>Powellite</v>
          </cell>
        </row>
        <row r="93">
          <cell r="A93" t="str">
            <v>Pseudorutile</v>
          </cell>
        </row>
        <row r="94">
          <cell r="A94" t="str">
            <v>Pyrite</v>
          </cell>
        </row>
        <row r="95">
          <cell r="A95" t="str">
            <v>Pyromorphite</v>
          </cell>
        </row>
        <row r="96">
          <cell r="A96" t="str">
            <v>Pyrope</v>
          </cell>
        </row>
        <row r="97">
          <cell r="A97" t="str">
            <v>Quartz</v>
          </cell>
        </row>
        <row r="98">
          <cell r="A98" t="str">
            <v>Realgar</v>
          </cell>
        </row>
        <row r="99">
          <cell r="A99" t="str">
            <v>Retgersite</v>
          </cell>
        </row>
        <row r="100">
          <cell r="A100" t="str">
            <v>Rhenite</v>
          </cell>
        </row>
        <row r="101">
          <cell r="A101" t="str">
            <v>Rutile</v>
          </cell>
        </row>
        <row r="102">
          <cell r="A102" t="str">
            <v>Salammoniac</v>
          </cell>
        </row>
        <row r="103">
          <cell r="A103" t="str">
            <v>Sanidine</v>
          </cell>
        </row>
        <row r="104">
          <cell r="A104" t="str">
            <v>Sanromanite</v>
          </cell>
        </row>
        <row r="105">
          <cell r="A105" t="str">
            <v>Scheelite</v>
          </cell>
        </row>
        <row r="106">
          <cell r="A106" t="str">
            <v>Siderite</v>
          </cell>
        </row>
        <row r="107">
          <cell r="A107" t="str">
            <v>Sillimanite</v>
          </cell>
        </row>
        <row r="108">
          <cell r="A108" t="str">
            <v>Smithsonite</v>
          </cell>
        </row>
        <row r="109">
          <cell r="A109" t="str">
            <v>Sodalite</v>
          </cell>
        </row>
        <row r="110">
          <cell r="A110" t="str">
            <v>Spertiniite</v>
          </cell>
        </row>
        <row r="111">
          <cell r="A111" t="str">
            <v>Spessartine</v>
          </cell>
        </row>
        <row r="112">
          <cell r="A112" t="str">
            <v>Sphalerite</v>
          </cell>
        </row>
        <row r="113">
          <cell r="A113" t="str">
            <v>Staurolite</v>
          </cell>
        </row>
        <row r="114">
          <cell r="A114" t="str">
            <v>Stibnite</v>
          </cell>
        </row>
        <row r="115">
          <cell r="A115" t="str">
            <v>Syngenite</v>
          </cell>
        </row>
        <row r="116">
          <cell r="A116" t="str">
            <v>Tenorite</v>
          </cell>
        </row>
        <row r="117">
          <cell r="A117" t="str">
            <v>Tephroite</v>
          </cell>
        </row>
        <row r="118">
          <cell r="A118" t="str">
            <v>Tetrahedrite</v>
          </cell>
        </row>
        <row r="119">
          <cell r="A119" t="str">
            <v>Thorite</v>
          </cell>
        </row>
        <row r="120">
          <cell r="A120" t="str">
            <v>Titanite</v>
          </cell>
        </row>
        <row r="121">
          <cell r="A121" t="str">
            <v>Topaz</v>
          </cell>
        </row>
        <row r="122">
          <cell r="A122" t="str">
            <v>Vanadite</v>
          </cell>
        </row>
        <row r="123">
          <cell r="A123" t="str">
            <v>Willemnite</v>
          </cell>
        </row>
        <row r="124">
          <cell r="A124" t="str">
            <v>Wulfenite</v>
          </cell>
        </row>
        <row r="125">
          <cell r="A125" t="str">
            <v>Xenotime</v>
          </cell>
        </row>
        <row r="126">
          <cell r="A126" t="str">
            <v>Zinc Arsenide</v>
          </cell>
        </row>
        <row r="127">
          <cell r="A127" t="str">
            <v>Zircon</v>
          </cell>
        </row>
        <row r="128">
          <cell r="A128" t="str">
            <v>Zoisite</v>
          </cell>
        </row>
        <row r="129">
          <cell r="A129" t="str">
            <v>Kaolinite</v>
          </cell>
        </row>
        <row r="130">
          <cell r="A130" t="str">
            <v>Iron hydroxite</v>
          </cell>
        </row>
        <row r="131">
          <cell r="A131" t="str">
            <v>Montmorillonite</v>
          </cell>
        </row>
        <row r="132">
          <cell r="A132" t="str">
            <v>Halloysite</v>
          </cell>
        </row>
        <row r="133">
          <cell r="A133" t="str">
            <v>Thenardite</v>
          </cell>
        </row>
        <row r="134">
          <cell r="A134" t="str">
            <v>Mirabilite</v>
          </cell>
        </row>
        <row r="135">
          <cell r="A135" t="str">
            <v>Brucite</v>
          </cell>
        </row>
        <row r="136">
          <cell r="A136" t="str">
            <v>Pyrrhotite</v>
          </cell>
        </row>
        <row r="137">
          <cell r="A137" t="str">
            <v>Chamosite</v>
          </cell>
        </row>
        <row r="138">
          <cell r="A138" t="str">
            <v>Covellite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9 FR"/>
      <sheetName val="QXRD Summary"/>
      <sheetName val="Mineral List"/>
    </sheetNames>
    <sheetDataSet>
      <sheetData sheetId="0" refreshError="1"/>
      <sheetData sheetId="1">
        <row r="1">
          <cell r="A1" t="str">
            <v xml:space="preserve">B2116 SOW#1 MRM Copper Leach 9 QXRD Summary
</v>
          </cell>
        </row>
      </sheetData>
      <sheetData sheetId="2">
        <row r="1">
          <cell r="A1" t="str">
            <v>Abellaite</v>
          </cell>
        </row>
        <row r="2">
          <cell r="A2" t="str">
            <v>Albite</v>
          </cell>
        </row>
        <row r="3">
          <cell r="A3" t="str">
            <v>Almandine</v>
          </cell>
        </row>
        <row r="4">
          <cell r="A4" t="str">
            <v>Alunite</v>
          </cell>
        </row>
        <row r="5">
          <cell r="A5" t="str">
            <v>Andesine</v>
          </cell>
        </row>
        <row r="6">
          <cell r="A6" t="str">
            <v>Andradite</v>
          </cell>
        </row>
        <row r="7">
          <cell r="A7" t="str">
            <v>Anglesite</v>
          </cell>
        </row>
        <row r="8">
          <cell r="A8" t="str">
            <v>Anhydrite</v>
          </cell>
        </row>
        <row r="9">
          <cell r="A9" t="str">
            <v>Ankerite</v>
          </cell>
        </row>
        <row r="10">
          <cell r="A10" t="str">
            <v>Anorpiment</v>
          </cell>
        </row>
        <row r="11">
          <cell r="A11" t="str">
            <v>Anorthite</v>
          </cell>
        </row>
        <row r="12">
          <cell r="A12" t="str">
            <v>Anorthoclase</v>
          </cell>
        </row>
        <row r="13">
          <cell r="A13" t="str">
            <v>Antigorite</v>
          </cell>
        </row>
        <row r="14">
          <cell r="A14" t="str">
            <v>Antlerite</v>
          </cell>
        </row>
        <row r="15">
          <cell r="A15" t="str">
            <v>Apatite</v>
          </cell>
        </row>
        <row r="16">
          <cell r="A16" t="str">
            <v>Arsenic sulfide</v>
          </cell>
        </row>
        <row r="17">
          <cell r="A17" t="str">
            <v>Azurite</v>
          </cell>
        </row>
        <row r="18">
          <cell r="A18" t="str">
            <v>Baryte</v>
          </cell>
        </row>
        <row r="19">
          <cell r="A19" t="str">
            <v>Bassanite</v>
          </cell>
        </row>
        <row r="20">
          <cell r="A20" t="str">
            <v>Bastnaesite</v>
          </cell>
        </row>
        <row r="21">
          <cell r="A21" t="str">
            <v>Bastnaesite-(La)</v>
          </cell>
        </row>
        <row r="22">
          <cell r="A22" t="str">
            <v>Bastnaesite-(Y)</v>
          </cell>
        </row>
        <row r="23">
          <cell r="A23" t="str">
            <v>Beaverite-(Cu)</v>
          </cell>
        </row>
        <row r="24">
          <cell r="A24" t="str">
            <v>Beaverite-(Zn)</v>
          </cell>
        </row>
        <row r="25">
          <cell r="A25" t="str">
            <v>Beryl</v>
          </cell>
        </row>
        <row r="26">
          <cell r="A26" t="str">
            <v>Biotite</v>
          </cell>
        </row>
        <row r="27">
          <cell r="A27" t="str">
            <v>Bornite</v>
          </cell>
        </row>
        <row r="28">
          <cell r="A28" t="str">
            <v>Brochantite</v>
          </cell>
        </row>
        <row r="29">
          <cell r="A29" t="str">
            <v>Bytownite</v>
          </cell>
        </row>
        <row r="30">
          <cell r="A30" t="str">
            <v>Calcite</v>
          </cell>
        </row>
        <row r="31">
          <cell r="A31" t="str">
            <v>Calcium Carbonate Monohydrate</v>
          </cell>
        </row>
        <row r="32">
          <cell r="A32" t="str">
            <v>Celestite</v>
          </cell>
        </row>
        <row r="33">
          <cell r="A33" t="str">
            <v>Cerussite</v>
          </cell>
        </row>
        <row r="34">
          <cell r="A34" t="str">
            <v>Chalcanthite</v>
          </cell>
        </row>
        <row r="35">
          <cell r="A35" t="str">
            <v>Chalcocite</v>
          </cell>
        </row>
        <row r="36">
          <cell r="A36" t="str">
            <v>Chalcopyrite</v>
          </cell>
        </row>
        <row r="37">
          <cell r="A37" t="str">
            <v>Chernovite-(Y)</v>
          </cell>
        </row>
        <row r="38">
          <cell r="A38" t="str">
            <v>Chlorapatite</v>
          </cell>
        </row>
        <row r="39">
          <cell r="A39" t="str">
            <v>Copper</v>
          </cell>
        </row>
        <row r="40">
          <cell r="A40" t="str">
            <v>Cordierite</v>
          </cell>
        </row>
        <row r="41">
          <cell r="A41" t="str">
            <v>Cuprite</v>
          </cell>
        </row>
        <row r="42">
          <cell r="A42" t="str">
            <v>Cuprospinel</v>
          </cell>
        </row>
        <row r="43">
          <cell r="A43" t="str">
            <v>Devilline</v>
          </cell>
        </row>
        <row r="44">
          <cell r="A44" t="str">
            <v>Diopside</v>
          </cell>
        </row>
        <row r="45">
          <cell r="A45" t="str">
            <v>Dolomite</v>
          </cell>
        </row>
        <row r="46">
          <cell r="A46" t="str">
            <v>Enstatite</v>
          </cell>
        </row>
        <row r="47">
          <cell r="A47" t="str">
            <v>Epidote</v>
          </cell>
        </row>
        <row r="48">
          <cell r="A48" t="str">
            <v>Epsomite</v>
          </cell>
        </row>
        <row r="49">
          <cell r="A49" t="str">
            <v>Erythrite</v>
          </cell>
        </row>
        <row r="50">
          <cell r="A50" t="str">
            <v>Ettringite</v>
          </cell>
        </row>
        <row r="51">
          <cell r="A51" t="str">
            <v>Fayalite</v>
          </cell>
        </row>
        <row r="52">
          <cell r="A52" t="str">
            <v>Ferrosilite</v>
          </cell>
        </row>
        <row r="53">
          <cell r="A53" t="str">
            <v>Fluorapatite</v>
          </cell>
        </row>
        <row r="54">
          <cell r="A54" t="str">
            <v>Forsterite</v>
          </cell>
        </row>
        <row r="55">
          <cell r="A55" t="str">
            <v>Galena</v>
          </cell>
        </row>
        <row r="56">
          <cell r="A56" t="str">
            <v>Goethite</v>
          </cell>
        </row>
        <row r="57">
          <cell r="A57" t="str">
            <v>Grossular</v>
          </cell>
        </row>
        <row r="58">
          <cell r="A58" t="str">
            <v>Gypsum</v>
          </cell>
        </row>
        <row r="59">
          <cell r="A59" t="str">
            <v>Halite</v>
          </cell>
        </row>
        <row r="60">
          <cell r="A60" t="str">
            <v>Hanksite</v>
          </cell>
        </row>
        <row r="61">
          <cell r="A61" t="str">
            <v>Hematite</v>
          </cell>
        </row>
        <row r="62">
          <cell r="A62" t="str">
            <v>Hemimorphite</v>
          </cell>
        </row>
        <row r="63">
          <cell r="A63" t="str">
            <v>Hexahydrite</v>
          </cell>
        </row>
        <row r="64">
          <cell r="A64" t="str">
            <v>Hornblende</v>
          </cell>
        </row>
        <row r="65">
          <cell r="A65" t="str">
            <v>Hydrocerussite</v>
          </cell>
        </row>
        <row r="66">
          <cell r="A66" t="str">
            <v>Hydrohalite</v>
          </cell>
        </row>
        <row r="67">
          <cell r="A67" t="str">
            <v>Hydroxylapatite</v>
          </cell>
        </row>
        <row r="68">
          <cell r="A68" t="str">
            <v>Ilmenite</v>
          </cell>
        </row>
        <row r="69">
          <cell r="A69" t="str">
            <v>Jarosite</v>
          </cell>
        </row>
        <row r="70">
          <cell r="A70" t="str">
            <v>Kieserite</v>
          </cell>
        </row>
        <row r="71">
          <cell r="A71" t="str">
            <v>Kyanite</v>
          </cell>
        </row>
        <row r="72">
          <cell r="A72" t="str">
            <v>Labradorite</v>
          </cell>
        </row>
        <row r="73">
          <cell r="A73" t="str">
            <v>Lanarkite</v>
          </cell>
        </row>
        <row r="74">
          <cell r="A74" t="str">
            <v>Limonite</v>
          </cell>
        </row>
        <row r="75">
          <cell r="A75" t="str">
            <v>Lizardite</v>
          </cell>
        </row>
        <row r="76">
          <cell r="A76" t="str">
            <v>Magnetite</v>
          </cell>
        </row>
        <row r="77">
          <cell r="A77" t="str">
            <v>Malachite</v>
          </cell>
        </row>
        <row r="78">
          <cell r="A78" t="str">
            <v>Manaccanite</v>
          </cell>
        </row>
        <row r="79">
          <cell r="A79" t="str">
            <v>Melanterite</v>
          </cell>
        </row>
        <row r="80">
          <cell r="A80" t="str">
            <v>Microcline</v>
          </cell>
        </row>
        <row r="81">
          <cell r="A81" t="str">
            <v>Mimetite</v>
          </cell>
        </row>
        <row r="82">
          <cell r="A82" t="str">
            <v>Molybdenite</v>
          </cell>
        </row>
        <row r="83">
          <cell r="A83" t="str">
            <v>Monazite</v>
          </cell>
        </row>
        <row r="84">
          <cell r="A84" t="str">
            <v>Monohydrocalcite</v>
          </cell>
        </row>
        <row r="85">
          <cell r="A85" t="str">
            <v>Monteponite</v>
          </cell>
        </row>
        <row r="86">
          <cell r="A86" t="str">
            <v>Muscovite</v>
          </cell>
        </row>
        <row r="87">
          <cell r="A87" t="str">
            <v>Oligoclase</v>
          </cell>
        </row>
        <row r="88">
          <cell r="A88" t="str">
            <v>Orthoclase</v>
          </cell>
        </row>
        <row r="89">
          <cell r="A89" t="str">
            <v>Palygorskite</v>
          </cell>
        </row>
        <row r="90">
          <cell r="A90" t="str">
            <v>Pentlandite</v>
          </cell>
        </row>
        <row r="91">
          <cell r="A91" t="str">
            <v>Plumbojarosite</v>
          </cell>
        </row>
        <row r="92">
          <cell r="A92" t="str">
            <v>Powellite</v>
          </cell>
        </row>
        <row r="93">
          <cell r="A93" t="str">
            <v>Pseudorutile</v>
          </cell>
        </row>
        <row r="94">
          <cell r="A94" t="str">
            <v>Pyrite</v>
          </cell>
        </row>
        <row r="95">
          <cell r="A95" t="str">
            <v>Pyromorphite</v>
          </cell>
        </row>
        <row r="96">
          <cell r="A96" t="str">
            <v>Pyrope</v>
          </cell>
        </row>
        <row r="97">
          <cell r="A97" t="str">
            <v>Quartz</v>
          </cell>
        </row>
        <row r="98">
          <cell r="A98" t="str">
            <v>Realgar</v>
          </cell>
        </row>
        <row r="99">
          <cell r="A99" t="str">
            <v>Retgersite</v>
          </cell>
        </row>
        <row r="100">
          <cell r="A100" t="str">
            <v>Rhenite</v>
          </cell>
        </row>
        <row r="101">
          <cell r="A101" t="str">
            <v>Rutile</v>
          </cell>
        </row>
        <row r="102">
          <cell r="A102" t="str">
            <v>Salammoniac</v>
          </cell>
        </row>
        <row r="103">
          <cell r="A103" t="str">
            <v>Sanidine</v>
          </cell>
        </row>
        <row r="104">
          <cell r="A104" t="str">
            <v>Sanromanite</v>
          </cell>
        </row>
        <row r="105">
          <cell r="A105" t="str">
            <v>Scheelite</v>
          </cell>
        </row>
        <row r="106">
          <cell r="A106" t="str">
            <v>Siderite</v>
          </cell>
        </row>
        <row r="107">
          <cell r="A107" t="str">
            <v>Sillimanite</v>
          </cell>
        </row>
        <row r="108">
          <cell r="A108" t="str">
            <v>Smithsonite</v>
          </cell>
        </row>
        <row r="109">
          <cell r="A109" t="str">
            <v>Sodalite</v>
          </cell>
        </row>
        <row r="110">
          <cell r="A110" t="str">
            <v>Spertiniite</v>
          </cell>
        </row>
        <row r="111">
          <cell r="A111" t="str">
            <v>Spessartine</v>
          </cell>
        </row>
        <row r="112">
          <cell r="A112" t="str">
            <v>Sphalerite</v>
          </cell>
        </row>
        <row r="113">
          <cell r="A113" t="str">
            <v>Staurolite</v>
          </cell>
        </row>
        <row r="114">
          <cell r="A114" t="str">
            <v>Stibnite</v>
          </cell>
        </row>
        <row r="115">
          <cell r="A115" t="str">
            <v>Syngenite</v>
          </cell>
        </row>
        <row r="116">
          <cell r="A116" t="str">
            <v>Tenorite</v>
          </cell>
        </row>
        <row r="117">
          <cell r="A117" t="str">
            <v>Tephroite</v>
          </cell>
        </row>
        <row r="118">
          <cell r="A118" t="str">
            <v>Tetrahedrite</v>
          </cell>
        </row>
        <row r="119">
          <cell r="A119" t="str">
            <v>Thorite</v>
          </cell>
        </row>
        <row r="120">
          <cell r="A120" t="str">
            <v>Titanite</v>
          </cell>
        </row>
        <row r="121">
          <cell r="A121" t="str">
            <v>Topaz</v>
          </cell>
        </row>
        <row r="122">
          <cell r="A122" t="str">
            <v>Vanadite</v>
          </cell>
        </row>
        <row r="123">
          <cell r="A123" t="str">
            <v>Willemnite</v>
          </cell>
        </row>
        <row r="124">
          <cell r="A124" t="str">
            <v>Wulfenite</v>
          </cell>
        </row>
        <row r="125">
          <cell r="A125" t="str">
            <v>Xenotime</v>
          </cell>
        </row>
        <row r="126">
          <cell r="A126" t="str">
            <v>Zinc Arsenide</v>
          </cell>
        </row>
        <row r="127">
          <cell r="A127" t="str">
            <v>Zircon</v>
          </cell>
        </row>
        <row r="128">
          <cell r="A128" t="str">
            <v>Zoisite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ed Plots"/>
      <sheetName val="Sample ID"/>
      <sheetName val="QXRD References"/>
      <sheetName val="QXRD Summary"/>
      <sheetName val="Amorph Content Data"/>
      <sheetName val="Stacked Plots Old"/>
      <sheetName val="Mineral List"/>
    </sheetNames>
    <sheetDataSet>
      <sheetData sheetId="0"/>
      <sheetData sheetId="1"/>
      <sheetData sheetId="2"/>
      <sheetData sheetId="3"/>
      <sheetData sheetId="4"/>
      <sheetData sheetId="5"/>
      <sheetData sheetId="6">
        <row r="1">
          <cell r="A1" t="str">
            <v>Abellaite</v>
          </cell>
        </row>
        <row r="2">
          <cell r="A2" t="str">
            <v>Albite</v>
          </cell>
        </row>
        <row r="3">
          <cell r="A3" t="str">
            <v>Almandine</v>
          </cell>
        </row>
        <row r="4">
          <cell r="A4" t="str">
            <v>Alunite</v>
          </cell>
        </row>
        <row r="5">
          <cell r="A5" t="str">
            <v>Andesine</v>
          </cell>
        </row>
        <row r="6">
          <cell r="A6" t="str">
            <v>Andradite</v>
          </cell>
        </row>
        <row r="7">
          <cell r="A7" t="str">
            <v>Anglesite</v>
          </cell>
        </row>
        <row r="8">
          <cell r="A8" t="str">
            <v>Anhydrite</v>
          </cell>
        </row>
        <row r="9">
          <cell r="A9" t="str">
            <v>Ankerite</v>
          </cell>
        </row>
        <row r="10">
          <cell r="A10" t="str">
            <v>Anorpiment</v>
          </cell>
        </row>
        <row r="11">
          <cell r="A11" t="str">
            <v>Anorthite</v>
          </cell>
        </row>
        <row r="12">
          <cell r="A12" t="str">
            <v>Anorthoclase</v>
          </cell>
        </row>
        <row r="13">
          <cell r="A13" t="str">
            <v>Antigorite</v>
          </cell>
        </row>
        <row r="14">
          <cell r="A14" t="str">
            <v>Antlerite</v>
          </cell>
        </row>
        <row r="15">
          <cell r="A15" t="str">
            <v>Apatite</v>
          </cell>
        </row>
        <row r="16">
          <cell r="A16" t="str">
            <v>Arsenic sulfide</v>
          </cell>
        </row>
        <row r="17">
          <cell r="A17" t="str">
            <v>Azurite</v>
          </cell>
        </row>
        <row r="18">
          <cell r="A18" t="str">
            <v>Baryte</v>
          </cell>
        </row>
        <row r="19">
          <cell r="A19" t="str">
            <v>Bassanite</v>
          </cell>
        </row>
        <row r="20">
          <cell r="A20" t="str">
            <v>Bastnaesite</v>
          </cell>
        </row>
        <row r="21">
          <cell r="A21" t="str">
            <v>Bastnaesite-(La)</v>
          </cell>
        </row>
        <row r="22">
          <cell r="A22" t="str">
            <v>Bastnaesite-(Y)</v>
          </cell>
        </row>
        <row r="23">
          <cell r="A23" t="str">
            <v>Beaverite-(Cu)</v>
          </cell>
        </row>
        <row r="24">
          <cell r="A24" t="str">
            <v>Beaverite-(Zn)</v>
          </cell>
        </row>
        <row r="25">
          <cell r="A25" t="str">
            <v>Beryl</v>
          </cell>
        </row>
        <row r="26">
          <cell r="A26" t="str">
            <v>Biotite</v>
          </cell>
        </row>
        <row r="27">
          <cell r="A27" t="str">
            <v>Bornite</v>
          </cell>
        </row>
        <row r="28">
          <cell r="A28" t="str">
            <v>Brochantite</v>
          </cell>
        </row>
        <row r="29">
          <cell r="A29" t="str">
            <v>Bytownite</v>
          </cell>
        </row>
        <row r="30">
          <cell r="A30" t="str">
            <v>Calcite</v>
          </cell>
        </row>
        <row r="31">
          <cell r="A31" t="str">
            <v>Calcium Carbonate Monohydrate</v>
          </cell>
        </row>
        <row r="32">
          <cell r="A32" t="str">
            <v>Celestite</v>
          </cell>
        </row>
        <row r="33">
          <cell r="A33" t="str">
            <v>Cerussite</v>
          </cell>
        </row>
        <row r="34">
          <cell r="A34" t="str">
            <v>Chalcanthite</v>
          </cell>
        </row>
        <row r="35">
          <cell r="A35" t="str">
            <v>Chalcocite</v>
          </cell>
        </row>
        <row r="36">
          <cell r="A36" t="str">
            <v>Chalcopyrite</v>
          </cell>
        </row>
        <row r="37">
          <cell r="A37" t="str">
            <v>Chernovite-(Y)</v>
          </cell>
        </row>
        <row r="38">
          <cell r="A38" t="str">
            <v>Chlorapatite</v>
          </cell>
        </row>
        <row r="39">
          <cell r="A39" t="str">
            <v>Copper</v>
          </cell>
        </row>
        <row r="40">
          <cell r="A40" t="str">
            <v>Cordierite</v>
          </cell>
        </row>
        <row r="41">
          <cell r="A41" t="str">
            <v>Cuprite</v>
          </cell>
        </row>
        <row r="42">
          <cell r="A42" t="str">
            <v>Cuprospinel</v>
          </cell>
        </row>
        <row r="43">
          <cell r="A43" t="str">
            <v>Devilline</v>
          </cell>
        </row>
        <row r="44">
          <cell r="A44" t="str">
            <v>Diopside</v>
          </cell>
        </row>
        <row r="45">
          <cell r="A45" t="str">
            <v>Dolomite</v>
          </cell>
        </row>
        <row r="46">
          <cell r="A46" t="str">
            <v>Enstatite</v>
          </cell>
        </row>
        <row r="47">
          <cell r="A47" t="str">
            <v>Epidote</v>
          </cell>
        </row>
        <row r="48">
          <cell r="A48" t="str">
            <v>Epsomite</v>
          </cell>
        </row>
        <row r="49">
          <cell r="A49" t="str">
            <v>Erythrite</v>
          </cell>
        </row>
        <row r="50">
          <cell r="A50" t="str">
            <v>Ettringite</v>
          </cell>
        </row>
        <row r="51">
          <cell r="A51" t="str">
            <v>Fayalite</v>
          </cell>
        </row>
        <row r="52">
          <cell r="A52" t="str">
            <v>Ferrosilite</v>
          </cell>
        </row>
        <row r="53">
          <cell r="A53" t="str">
            <v>Fluorapatite</v>
          </cell>
        </row>
        <row r="54">
          <cell r="A54" t="str">
            <v>Forsterite</v>
          </cell>
        </row>
        <row r="55">
          <cell r="A55" t="str">
            <v>Galena</v>
          </cell>
        </row>
        <row r="56">
          <cell r="A56" t="str">
            <v>Goethite</v>
          </cell>
        </row>
        <row r="57">
          <cell r="A57" t="str">
            <v>Grossular</v>
          </cell>
        </row>
        <row r="58">
          <cell r="A58" t="str">
            <v>Gypsum</v>
          </cell>
        </row>
        <row r="59">
          <cell r="A59" t="str">
            <v>Halite</v>
          </cell>
        </row>
        <row r="60">
          <cell r="A60" t="str">
            <v>Hanksite</v>
          </cell>
        </row>
        <row r="61">
          <cell r="A61" t="str">
            <v>Hematite</v>
          </cell>
        </row>
        <row r="62">
          <cell r="A62" t="str">
            <v>Hemimorphite</v>
          </cell>
        </row>
        <row r="63">
          <cell r="A63" t="str">
            <v>Hexahydrite</v>
          </cell>
        </row>
        <row r="64">
          <cell r="A64" t="str">
            <v>Hornblende</v>
          </cell>
        </row>
        <row r="65">
          <cell r="A65" t="str">
            <v>Hydrocerussite</v>
          </cell>
        </row>
        <row r="66">
          <cell r="A66" t="str">
            <v>Hydrohalite</v>
          </cell>
        </row>
        <row r="67">
          <cell r="A67" t="str">
            <v>Hydroxylapatite</v>
          </cell>
        </row>
        <row r="68">
          <cell r="A68" t="str">
            <v>Ilmenite</v>
          </cell>
        </row>
        <row r="69">
          <cell r="A69" t="str">
            <v>Jarosite</v>
          </cell>
        </row>
        <row r="70">
          <cell r="A70" t="str">
            <v>Kieserite</v>
          </cell>
        </row>
        <row r="71">
          <cell r="A71" t="str">
            <v>Kyanite</v>
          </cell>
        </row>
        <row r="72">
          <cell r="A72" t="str">
            <v>Labradorite</v>
          </cell>
        </row>
        <row r="73">
          <cell r="A73" t="str">
            <v>Lanarkite</v>
          </cell>
        </row>
        <row r="74">
          <cell r="A74" t="str">
            <v>Limonite</v>
          </cell>
        </row>
        <row r="75">
          <cell r="A75" t="str">
            <v>Lizardite</v>
          </cell>
        </row>
        <row r="76">
          <cell r="A76" t="str">
            <v>Magnetite</v>
          </cell>
        </row>
        <row r="77">
          <cell r="A77" t="str">
            <v>Malachite</v>
          </cell>
        </row>
        <row r="78">
          <cell r="A78" t="str">
            <v>Manaccanite</v>
          </cell>
        </row>
        <row r="79">
          <cell r="A79" t="str">
            <v>Melanterite</v>
          </cell>
        </row>
        <row r="80">
          <cell r="A80" t="str">
            <v>Microcline</v>
          </cell>
        </row>
        <row r="81">
          <cell r="A81" t="str">
            <v>Mimetite</v>
          </cell>
        </row>
        <row r="82">
          <cell r="A82" t="str">
            <v>Molybdenite</v>
          </cell>
        </row>
        <row r="83">
          <cell r="A83" t="str">
            <v>Monazite</v>
          </cell>
        </row>
        <row r="84">
          <cell r="A84" t="str">
            <v>Monohydrocalcite</v>
          </cell>
        </row>
        <row r="85">
          <cell r="A85" t="str">
            <v>Monteponite</v>
          </cell>
        </row>
        <row r="86">
          <cell r="A86" t="str">
            <v>Muscovite</v>
          </cell>
        </row>
        <row r="87">
          <cell r="A87" t="str">
            <v>Oligoclase</v>
          </cell>
        </row>
        <row r="88">
          <cell r="A88" t="str">
            <v>Orthoclase</v>
          </cell>
        </row>
        <row r="89">
          <cell r="A89" t="str">
            <v>Palygorskite</v>
          </cell>
        </row>
        <row r="90">
          <cell r="A90" t="str">
            <v>Pentlandite</v>
          </cell>
        </row>
        <row r="91">
          <cell r="A91" t="str">
            <v>Plumbojarosite</v>
          </cell>
        </row>
        <row r="92">
          <cell r="A92" t="str">
            <v>Powellite</v>
          </cell>
        </row>
        <row r="93">
          <cell r="A93" t="str">
            <v>Pseudorutile</v>
          </cell>
        </row>
        <row r="94">
          <cell r="A94" t="str">
            <v>Pyrite</v>
          </cell>
        </row>
        <row r="95">
          <cell r="A95" t="str">
            <v>Pyromorphite</v>
          </cell>
        </row>
        <row r="96">
          <cell r="A96" t="str">
            <v>Pyrope</v>
          </cell>
        </row>
        <row r="97">
          <cell r="A97" t="str">
            <v>Quartz</v>
          </cell>
        </row>
        <row r="98">
          <cell r="A98" t="str">
            <v>Realgar</v>
          </cell>
        </row>
        <row r="99">
          <cell r="A99" t="str">
            <v>Retgersite</v>
          </cell>
        </row>
        <row r="100">
          <cell r="A100" t="str">
            <v>Rhenite</v>
          </cell>
        </row>
        <row r="101">
          <cell r="A101" t="str">
            <v>Rutile</v>
          </cell>
        </row>
        <row r="102">
          <cell r="A102" t="str">
            <v>Salammoniac</v>
          </cell>
        </row>
        <row r="103">
          <cell r="A103" t="str">
            <v>Sanidine</v>
          </cell>
        </row>
        <row r="104">
          <cell r="A104" t="str">
            <v>Sanromanite</v>
          </cell>
        </row>
        <row r="105">
          <cell r="A105" t="str">
            <v>Scheelite</v>
          </cell>
        </row>
        <row r="106">
          <cell r="A106" t="str">
            <v>Siderite</v>
          </cell>
        </row>
        <row r="107">
          <cell r="A107" t="str">
            <v>Sillimanite</v>
          </cell>
        </row>
        <row r="108">
          <cell r="A108" t="str">
            <v>Smithsonite</v>
          </cell>
        </row>
        <row r="109">
          <cell r="A109" t="str">
            <v>Sodalite</v>
          </cell>
        </row>
        <row r="110">
          <cell r="A110" t="str">
            <v>Spertiniite</v>
          </cell>
        </row>
        <row r="111">
          <cell r="A111" t="str">
            <v>Spessartine</v>
          </cell>
        </row>
        <row r="112">
          <cell r="A112" t="str">
            <v>Sphalerite</v>
          </cell>
        </row>
        <row r="113">
          <cell r="A113" t="str">
            <v>Staurolite</v>
          </cell>
        </row>
        <row r="114">
          <cell r="A114" t="str">
            <v>Stibnite</v>
          </cell>
        </row>
        <row r="115">
          <cell r="A115" t="str">
            <v>Syngenite</v>
          </cell>
        </row>
        <row r="116">
          <cell r="A116" t="str">
            <v>Tenorite</v>
          </cell>
        </row>
        <row r="117">
          <cell r="A117" t="str">
            <v>Tephroite</v>
          </cell>
        </row>
        <row r="118">
          <cell r="A118" t="str">
            <v>Tetrahedrite</v>
          </cell>
        </row>
        <row r="119">
          <cell r="A119" t="str">
            <v>Thorite</v>
          </cell>
        </row>
        <row r="120">
          <cell r="A120" t="str">
            <v>Titanite</v>
          </cell>
        </row>
        <row r="121">
          <cell r="A121" t="str">
            <v>Topaz</v>
          </cell>
        </row>
        <row r="122">
          <cell r="A122" t="str">
            <v>Vanadite</v>
          </cell>
        </row>
        <row r="123">
          <cell r="A123" t="str">
            <v>Willemnite</v>
          </cell>
        </row>
        <row r="124">
          <cell r="A124" t="str">
            <v>Wulfenite</v>
          </cell>
        </row>
        <row r="125">
          <cell r="A125" t="str">
            <v>Xenotime</v>
          </cell>
        </row>
        <row r="126">
          <cell r="A126" t="str">
            <v>Zinc Arsenide</v>
          </cell>
        </row>
        <row r="127">
          <cell r="A127" t="str">
            <v>Zircon</v>
          </cell>
        </row>
        <row r="128">
          <cell r="A128" t="str">
            <v>Zoisite</v>
          </cell>
        </row>
        <row r="129">
          <cell r="A129" t="str">
            <v>Kaolinite</v>
          </cell>
        </row>
        <row r="130">
          <cell r="A130" t="str">
            <v>Iron hydroxite</v>
          </cell>
        </row>
        <row r="131">
          <cell r="A131" t="str">
            <v>Montmorillonite</v>
          </cell>
        </row>
        <row r="132">
          <cell r="A132" t="str">
            <v>Halloysite</v>
          </cell>
        </row>
        <row r="133">
          <cell r="A133" t="str">
            <v>Thenardite</v>
          </cell>
        </row>
        <row r="134">
          <cell r="A134" t="str">
            <v>Mirabilite</v>
          </cell>
        </row>
        <row r="135">
          <cell r="A135" t="str">
            <v>Brucite</v>
          </cell>
        </row>
        <row r="136">
          <cell r="A136" t="str">
            <v>Pyrrhotite</v>
          </cell>
        </row>
        <row r="137">
          <cell r="A137" t="str">
            <v>Chamosite</v>
          </cell>
        </row>
        <row r="138">
          <cell r="A138" t="str">
            <v>Amorphous</v>
          </cell>
        </row>
        <row r="139">
          <cell r="A139" t="str">
            <v>Shcherbinaite</v>
          </cell>
        </row>
        <row r="140">
          <cell r="A140" t="str">
            <v>Tremolite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4E34C-E8D3-4A37-9EE5-D7EF144B6CB4}">
  <sheetPr>
    <pageSetUpPr fitToPage="1"/>
  </sheetPr>
  <dimension ref="A1:U76"/>
  <sheetViews>
    <sheetView workbookViewId="0">
      <selection activeCell="A4" sqref="A4:U5"/>
    </sheetView>
  </sheetViews>
  <sheetFormatPr baseColWidth="10" defaultColWidth="8.83203125" defaultRowHeight="15" x14ac:dyDescent="0.2"/>
  <cols>
    <col min="1" max="1" width="4.33203125" customWidth="1"/>
    <col min="2" max="2" width="2.83203125" customWidth="1"/>
    <col min="3" max="3" width="16.33203125" customWidth="1"/>
    <col min="4" max="4" width="20.5" bestFit="1" customWidth="1"/>
    <col min="5" max="5" width="36.6640625" customWidth="1"/>
    <col min="6" max="6" width="14.33203125" customWidth="1"/>
    <col min="7" max="7" width="4.33203125" customWidth="1"/>
    <col min="8" max="8" width="13.1640625" customWidth="1"/>
    <col min="9" max="10" width="15.1640625" bestFit="1" customWidth="1"/>
    <col min="11" max="20" width="13.1640625" customWidth="1"/>
    <col min="21" max="21" width="4.33203125" customWidth="1"/>
    <col min="22" max="22" width="9.1640625" customWidth="1"/>
  </cols>
  <sheetData>
    <row r="1" spans="1:21" ht="15" customHeight="1" x14ac:dyDescent="0.2">
      <c r="A1" s="1"/>
      <c r="B1" s="50"/>
      <c r="C1" s="2"/>
      <c r="D1" s="2"/>
      <c r="E1" s="2"/>
      <c r="F1" s="2"/>
      <c r="G1" s="2"/>
      <c r="H1" s="2"/>
      <c r="I1" s="2"/>
      <c r="J1" s="2"/>
      <c r="K1" s="2"/>
      <c r="L1" s="2"/>
      <c r="M1" s="2"/>
      <c r="N1" s="2"/>
      <c r="O1" s="2"/>
      <c r="P1" s="2"/>
      <c r="Q1" s="2"/>
      <c r="R1" s="2"/>
      <c r="S1" s="2"/>
      <c r="T1" s="2"/>
      <c r="U1" s="3"/>
    </row>
    <row r="2" spans="1:21" ht="15" customHeight="1" x14ac:dyDescent="0.2">
      <c r="A2" s="4"/>
      <c r="B2" s="34"/>
      <c r="C2" s="34"/>
      <c r="D2" s="34"/>
      <c r="E2" s="34"/>
      <c r="F2" s="34"/>
      <c r="G2" s="34"/>
      <c r="H2" s="34"/>
      <c r="I2" s="34"/>
      <c r="J2" s="34"/>
      <c r="K2" s="34"/>
      <c r="L2" s="34"/>
      <c r="M2" s="34"/>
      <c r="N2" s="34"/>
      <c r="O2" s="34"/>
      <c r="P2" s="34"/>
      <c r="Q2" s="34"/>
      <c r="R2" s="34"/>
      <c r="S2" s="34"/>
      <c r="T2" s="34"/>
      <c r="U2" s="5"/>
    </row>
    <row r="3" spans="1:21" ht="15" customHeight="1" x14ac:dyDescent="0.2">
      <c r="A3" s="4"/>
      <c r="B3" s="34"/>
      <c r="C3" s="34"/>
      <c r="D3" s="34"/>
      <c r="E3" s="34"/>
      <c r="F3" s="34"/>
      <c r="G3" s="34"/>
      <c r="H3" s="34"/>
      <c r="I3" s="34"/>
      <c r="J3" s="34"/>
      <c r="K3" s="34"/>
      <c r="L3" s="34"/>
      <c r="M3" s="34"/>
      <c r="N3" s="34"/>
      <c r="O3" s="34"/>
      <c r="P3" s="34"/>
      <c r="Q3" s="34"/>
      <c r="R3" s="34"/>
      <c r="S3" s="34"/>
      <c r="T3" s="34"/>
      <c r="U3" s="5"/>
    </row>
    <row r="4" spans="1:21" ht="15" customHeight="1" x14ac:dyDescent="0.2">
      <c r="A4" s="64" t="s">
        <v>0</v>
      </c>
      <c r="B4" s="65"/>
      <c r="C4" s="65"/>
      <c r="D4" s="65"/>
      <c r="E4" s="65"/>
      <c r="F4" s="65"/>
      <c r="G4" s="65"/>
      <c r="H4" s="65"/>
      <c r="I4" s="65"/>
      <c r="J4" s="65"/>
      <c r="K4" s="65"/>
      <c r="L4" s="65"/>
      <c r="M4" s="65"/>
      <c r="N4" s="65"/>
      <c r="O4" s="65"/>
      <c r="P4" s="65"/>
      <c r="Q4" s="65"/>
      <c r="R4" s="65"/>
      <c r="S4" s="65"/>
      <c r="T4" s="65"/>
      <c r="U4" s="66"/>
    </row>
    <row r="5" spans="1:21" ht="15" customHeight="1" x14ac:dyDescent="0.2">
      <c r="A5" s="64"/>
      <c r="B5" s="65"/>
      <c r="C5" s="65"/>
      <c r="D5" s="65"/>
      <c r="E5" s="65"/>
      <c r="F5" s="65"/>
      <c r="G5" s="65"/>
      <c r="H5" s="65"/>
      <c r="I5" s="65"/>
      <c r="J5" s="65"/>
      <c r="K5" s="65"/>
      <c r="L5" s="65"/>
      <c r="M5" s="65"/>
      <c r="N5" s="65"/>
      <c r="O5" s="65"/>
      <c r="P5" s="65"/>
      <c r="Q5" s="65"/>
      <c r="R5" s="65"/>
      <c r="S5" s="65"/>
      <c r="T5" s="65"/>
      <c r="U5" s="66"/>
    </row>
    <row r="6" spans="1:21" ht="15" customHeight="1" x14ac:dyDescent="0.2">
      <c r="A6" s="4"/>
      <c r="B6" s="34"/>
      <c r="C6" s="34"/>
      <c r="D6" s="34"/>
      <c r="E6" s="34"/>
      <c r="F6" s="35"/>
      <c r="H6" s="34"/>
      <c r="I6" s="35"/>
      <c r="K6" s="34"/>
      <c r="L6" s="34"/>
      <c r="M6" s="34"/>
      <c r="N6" s="34"/>
      <c r="O6" s="34"/>
      <c r="P6" s="34"/>
      <c r="Q6" s="34"/>
      <c r="R6" s="34"/>
      <c r="S6" s="34"/>
      <c r="T6" s="34"/>
      <c r="U6" s="5"/>
    </row>
    <row r="7" spans="1:21" ht="15" customHeight="1" thickBot="1" x14ac:dyDescent="0.25">
      <c r="A7" s="4"/>
      <c r="B7" s="34"/>
      <c r="C7" s="34"/>
      <c r="D7" s="34"/>
      <c r="E7" s="34"/>
      <c r="F7" s="34"/>
      <c r="H7" s="35" t="s">
        <v>1</v>
      </c>
      <c r="I7" s="34"/>
      <c r="J7" s="6">
        <v>44944</v>
      </c>
      <c r="L7" s="35" t="s">
        <v>2</v>
      </c>
      <c r="M7" s="7" t="s">
        <v>54</v>
      </c>
      <c r="N7" s="34"/>
      <c r="O7" s="34"/>
      <c r="P7" s="34"/>
      <c r="Q7" s="34"/>
      <c r="R7" s="34"/>
      <c r="S7" s="34"/>
      <c r="T7" s="34"/>
      <c r="U7" s="5"/>
    </row>
    <row r="8" spans="1:21" ht="15" customHeight="1" x14ac:dyDescent="0.2">
      <c r="A8" s="4"/>
      <c r="B8" s="34"/>
      <c r="C8" s="34"/>
      <c r="D8" s="34"/>
      <c r="E8" s="34"/>
      <c r="F8" s="34"/>
      <c r="G8" s="34"/>
      <c r="H8" s="34"/>
      <c r="I8" s="34"/>
      <c r="J8" s="34"/>
      <c r="K8" s="34"/>
      <c r="L8" s="34"/>
      <c r="M8" s="34"/>
      <c r="N8" s="34"/>
      <c r="O8" s="34"/>
      <c r="P8" s="34"/>
      <c r="Q8" s="34"/>
      <c r="R8" s="34"/>
      <c r="S8" s="34"/>
      <c r="T8" s="34"/>
      <c r="U8" s="5"/>
    </row>
    <row r="9" spans="1:21" ht="15" customHeight="1" thickBot="1" x14ac:dyDescent="0.25">
      <c r="A9" s="8"/>
      <c r="B9" s="9"/>
      <c r="C9" s="9"/>
      <c r="D9" s="9"/>
      <c r="E9" s="9"/>
      <c r="F9" s="9"/>
      <c r="G9" s="9"/>
      <c r="H9" s="9"/>
      <c r="I9" s="9"/>
      <c r="J9" s="9"/>
      <c r="K9" s="9"/>
      <c r="L9" s="9"/>
      <c r="M9" s="9"/>
      <c r="N9" s="9"/>
      <c r="O9" s="9"/>
      <c r="P9" s="9"/>
      <c r="Q9" s="9"/>
      <c r="R9" s="9"/>
      <c r="S9" s="9"/>
      <c r="T9" s="9"/>
      <c r="U9" s="10"/>
    </row>
    <row r="10" spans="1:21" x14ac:dyDescent="0.2">
      <c r="A10" s="11"/>
      <c r="U10" s="5"/>
    </row>
    <row r="11" spans="1:21" x14ac:dyDescent="0.2">
      <c r="A11" s="11"/>
      <c r="C11" s="12" t="s">
        <v>31</v>
      </c>
      <c r="D11" s="36" t="s">
        <v>60</v>
      </c>
      <c r="U11" s="5"/>
    </row>
    <row r="12" spans="1:21" x14ac:dyDescent="0.2">
      <c r="A12" s="11"/>
      <c r="C12" s="12"/>
      <c r="D12" s="36"/>
      <c r="U12" s="5"/>
    </row>
    <row r="13" spans="1:21" x14ac:dyDescent="0.2">
      <c r="A13" s="11"/>
      <c r="C13" s="12" t="s">
        <v>44</v>
      </c>
      <c r="D13" s="37"/>
      <c r="E13" s="12" t="s">
        <v>55</v>
      </c>
      <c r="U13" s="5"/>
    </row>
    <row r="14" spans="1:21" x14ac:dyDescent="0.2">
      <c r="A14" s="11"/>
      <c r="C14" s="12"/>
      <c r="D14" s="36"/>
      <c r="E14" s="12" t="s">
        <v>61</v>
      </c>
      <c r="U14" s="5"/>
    </row>
    <row r="15" spans="1:21" x14ac:dyDescent="0.2">
      <c r="A15" s="11"/>
      <c r="C15" s="12" t="s">
        <v>49</v>
      </c>
      <c r="H15" s="12" t="s">
        <v>3</v>
      </c>
      <c r="I15" s="12"/>
      <c r="J15" s="12"/>
      <c r="K15" s="12"/>
      <c r="L15" s="12"/>
      <c r="M15" s="12"/>
      <c r="N15" s="12"/>
      <c r="O15" s="12"/>
      <c r="U15" s="5"/>
    </row>
    <row r="16" spans="1:21" x14ac:dyDescent="0.2">
      <c r="A16" s="11"/>
      <c r="I16" s="38" t="s">
        <v>50</v>
      </c>
      <c r="J16" s="38" t="s">
        <v>4</v>
      </c>
      <c r="K16" s="39" t="s">
        <v>5</v>
      </c>
      <c r="L16" s="39" t="s">
        <v>6</v>
      </c>
      <c r="M16" s="39" t="s">
        <v>7</v>
      </c>
      <c r="N16" s="39" t="s">
        <v>8</v>
      </c>
      <c r="O16" s="39" t="s">
        <v>14</v>
      </c>
      <c r="P16" s="39" t="s">
        <v>17</v>
      </c>
      <c r="Q16" s="39" t="s">
        <v>18</v>
      </c>
      <c r="R16" s="39" t="s">
        <v>19</v>
      </c>
      <c r="S16" s="39" t="s">
        <v>32</v>
      </c>
      <c r="T16" s="39" t="s">
        <v>33</v>
      </c>
      <c r="U16" s="5"/>
    </row>
    <row r="17" spans="1:21" ht="16" thickBot="1" x14ac:dyDescent="0.25">
      <c r="A17" s="11"/>
      <c r="B17" s="14"/>
      <c r="C17" s="52" t="s">
        <v>4</v>
      </c>
      <c r="D17" s="13" t="s">
        <v>53</v>
      </c>
      <c r="E17" s="52" t="s">
        <v>9</v>
      </c>
      <c r="F17" s="52" t="s">
        <v>47</v>
      </c>
      <c r="H17" s="13" t="s">
        <v>10</v>
      </c>
      <c r="I17" s="13" t="s">
        <v>11</v>
      </c>
      <c r="J17" s="13" t="s">
        <v>12</v>
      </c>
      <c r="K17" s="14" t="s">
        <v>16</v>
      </c>
      <c r="L17" s="14" t="s">
        <v>27</v>
      </c>
      <c r="M17" s="14" t="s">
        <v>25</v>
      </c>
      <c r="N17" s="14" t="s">
        <v>29</v>
      </c>
      <c r="O17" s="14" t="s">
        <v>35</v>
      </c>
      <c r="P17" s="14" t="s">
        <v>23</v>
      </c>
      <c r="Q17" s="20" t="s">
        <v>21</v>
      </c>
      <c r="R17" s="14" t="s">
        <v>68</v>
      </c>
      <c r="S17" s="14"/>
      <c r="T17" s="20"/>
      <c r="U17" s="5"/>
    </row>
    <row r="18" spans="1:21" x14ac:dyDescent="0.2">
      <c r="A18" s="11"/>
      <c r="B18" s="51"/>
      <c r="C18" s="53" t="s">
        <v>27</v>
      </c>
      <c r="D18" s="56">
        <v>37</v>
      </c>
      <c r="E18" s="55" t="s">
        <v>28</v>
      </c>
      <c r="F18" s="45" t="s">
        <v>89</v>
      </c>
      <c r="H18" s="41" t="s">
        <v>72</v>
      </c>
      <c r="I18" s="41">
        <v>8.4009999999999998</v>
      </c>
      <c r="J18" s="41">
        <v>14.53</v>
      </c>
      <c r="K18" s="41">
        <v>8.25</v>
      </c>
      <c r="L18" s="41"/>
      <c r="M18" s="41">
        <v>6.12</v>
      </c>
      <c r="N18" s="41">
        <v>0.16</v>
      </c>
      <c r="O18" s="41"/>
      <c r="P18" s="41"/>
      <c r="Q18" s="41"/>
      <c r="R18" s="41"/>
      <c r="S18" s="41"/>
      <c r="T18" s="41"/>
      <c r="U18" s="5"/>
    </row>
    <row r="19" spans="1:21" x14ac:dyDescent="0.2">
      <c r="A19" s="11"/>
      <c r="B19" s="51"/>
      <c r="C19" s="54" t="s">
        <v>25</v>
      </c>
      <c r="D19" s="56">
        <v>36</v>
      </c>
      <c r="E19" s="55" t="s">
        <v>26</v>
      </c>
      <c r="F19" s="45" t="s">
        <v>89</v>
      </c>
      <c r="H19" s="41" t="s">
        <v>73</v>
      </c>
      <c r="I19" s="41" t="s">
        <v>80</v>
      </c>
      <c r="J19" s="41">
        <v>37.94</v>
      </c>
      <c r="K19" s="41">
        <v>9.4</v>
      </c>
      <c r="L19" s="41">
        <v>11.67</v>
      </c>
      <c r="M19" s="41">
        <v>13.95</v>
      </c>
      <c r="N19" s="41">
        <v>0.36</v>
      </c>
      <c r="O19" s="41">
        <v>1.29</v>
      </c>
      <c r="P19" s="41">
        <v>0.62</v>
      </c>
      <c r="Q19" s="41">
        <v>0.43</v>
      </c>
      <c r="R19" s="41">
        <v>0.23</v>
      </c>
      <c r="S19" s="41"/>
      <c r="T19" s="41"/>
      <c r="U19" s="5"/>
    </row>
    <row r="20" spans="1:21" x14ac:dyDescent="0.2">
      <c r="A20" s="11"/>
      <c r="B20" s="51"/>
      <c r="C20" s="54" t="s">
        <v>16</v>
      </c>
      <c r="D20" s="56">
        <v>18</v>
      </c>
      <c r="E20" s="55" t="s">
        <v>20</v>
      </c>
      <c r="F20" s="45" t="s">
        <v>90</v>
      </c>
      <c r="H20" s="41" t="s">
        <v>74</v>
      </c>
      <c r="I20" s="41">
        <v>17.673500000000001</v>
      </c>
      <c r="J20" s="41">
        <v>26.74</v>
      </c>
      <c r="K20" s="41"/>
      <c r="L20" s="41">
        <v>13.57</v>
      </c>
      <c r="M20" s="41">
        <v>12.17</v>
      </c>
      <c r="N20" s="41"/>
      <c r="O20" s="41"/>
      <c r="P20" s="41"/>
      <c r="Q20" s="41">
        <v>0.99</v>
      </c>
      <c r="R20" s="41"/>
      <c r="S20" s="41"/>
      <c r="T20" s="41"/>
      <c r="U20" s="5"/>
    </row>
    <row r="21" spans="1:21" x14ac:dyDescent="0.2">
      <c r="A21" s="11"/>
      <c r="B21" s="51"/>
      <c r="C21" s="54" t="s">
        <v>35</v>
      </c>
      <c r="D21" s="56">
        <v>5</v>
      </c>
      <c r="E21" s="55" t="s">
        <v>36</v>
      </c>
      <c r="F21" s="45" t="s">
        <v>91</v>
      </c>
      <c r="H21" s="41" t="s">
        <v>75</v>
      </c>
      <c r="I21" s="41">
        <v>12.308299999999999</v>
      </c>
      <c r="J21" s="41">
        <v>12.91</v>
      </c>
      <c r="K21" s="41"/>
      <c r="L21" s="41">
        <v>11.64</v>
      </c>
      <c r="M21" s="41"/>
      <c r="N21" s="41"/>
      <c r="O21" s="41"/>
      <c r="P21" s="41">
        <v>0.92</v>
      </c>
      <c r="Q21" s="41"/>
      <c r="R21" s="41">
        <v>0.34</v>
      </c>
      <c r="S21" s="41"/>
      <c r="T21" s="41"/>
      <c r="U21" s="5"/>
    </row>
    <row r="22" spans="1:21" x14ac:dyDescent="0.2">
      <c r="A22" s="11"/>
      <c r="B22" s="51" t="s">
        <v>69</v>
      </c>
      <c r="C22" s="54" t="s">
        <v>23</v>
      </c>
      <c r="D22" s="56">
        <v>2</v>
      </c>
      <c r="E22" s="55" t="s">
        <v>24</v>
      </c>
      <c r="F22" s="45" t="s">
        <v>92</v>
      </c>
      <c r="H22" s="41" t="s">
        <v>76</v>
      </c>
      <c r="I22" s="41">
        <v>2.8511000000000002</v>
      </c>
      <c r="J22" s="41">
        <v>3.92</v>
      </c>
      <c r="K22" s="41"/>
      <c r="L22" s="41"/>
      <c r="M22" s="41">
        <v>3.92</v>
      </c>
      <c r="N22" s="41"/>
      <c r="O22" s="41"/>
      <c r="P22" s="41"/>
      <c r="Q22" s="41"/>
      <c r="R22" s="41"/>
      <c r="S22" s="41"/>
      <c r="T22" s="41"/>
      <c r="U22" s="5"/>
    </row>
    <row r="23" spans="1:21" x14ac:dyDescent="0.2">
      <c r="A23" s="11"/>
      <c r="B23" s="51" t="s">
        <v>69</v>
      </c>
      <c r="C23" s="54" t="s">
        <v>21</v>
      </c>
      <c r="D23" s="56">
        <v>1</v>
      </c>
      <c r="E23" s="55" t="s">
        <v>22</v>
      </c>
      <c r="F23" s="45" t="s">
        <v>92</v>
      </c>
      <c r="H23" s="41" t="s">
        <v>77</v>
      </c>
      <c r="I23" s="41">
        <v>0.74139999999999995</v>
      </c>
      <c r="J23" s="41">
        <v>0.51</v>
      </c>
      <c r="K23" s="41"/>
      <c r="L23" s="41"/>
      <c r="M23" s="41"/>
      <c r="N23" s="41">
        <v>0.51</v>
      </c>
      <c r="O23" s="41"/>
      <c r="P23" s="41"/>
      <c r="Q23" s="41"/>
      <c r="R23" s="41"/>
      <c r="S23" s="41"/>
      <c r="T23" s="41"/>
      <c r="U23" s="5"/>
    </row>
    <row r="24" spans="1:21" x14ac:dyDescent="0.2">
      <c r="A24" s="11"/>
      <c r="B24" s="51" t="s">
        <v>69</v>
      </c>
      <c r="C24" s="54" t="s">
        <v>29</v>
      </c>
      <c r="D24" s="56">
        <v>1</v>
      </c>
      <c r="E24" s="55" t="s">
        <v>30</v>
      </c>
      <c r="F24" s="45" t="s">
        <v>92</v>
      </c>
      <c r="H24" s="41" t="s">
        <v>78</v>
      </c>
      <c r="I24" s="41">
        <v>1.2434000000000001</v>
      </c>
      <c r="J24" s="41">
        <v>2.82</v>
      </c>
      <c r="K24" s="41"/>
      <c r="L24" s="41"/>
      <c r="M24" s="41"/>
      <c r="N24" s="41"/>
      <c r="O24" s="41">
        <v>2.82</v>
      </c>
      <c r="P24" s="41"/>
      <c r="Q24" s="41"/>
      <c r="R24" s="41"/>
      <c r="S24" s="41"/>
      <c r="T24" s="41"/>
      <c r="U24" s="5"/>
    </row>
    <row r="25" spans="1:21" x14ac:dyDescent="0.2">
      <c r="A25" s="11"/>
      <c r="B25" s="51" t="s">
        <v>69</v>
      </c>
      <c r="C25" s="54" t="s">
        <v>68</v>
      </c>
      <c r="D25" s="56">
        <v>1</v>
      </c>
      <c r="E25" s="55" t="s">
        <v>24</v>
      </c>
      <c r="F25" s="45" t="s">
        <v>92</v>
      </c>
      <c r="H25" s="41" t="s">
        <v>79</v>
      </c>
      <c r="I25" s="41">
        <v>0.27710000000000001</v>
      </c>
      <c r="J25" s="41">
        <v>0.62</v>
      </c>
      <c r="K25" s="41"/>
      <c r="L25" s="41"/>
      <c r="M25" s="41"/>
      <c r="N25" s="41"/>
      <c r="O25" s="41">
        <v>0.62</v>
      </c>
      <c r="P25" s="41"/>
      <c r="Q25" s="41"/>
      <c r="R25" s="41"/>
      <c r="S25" s="41"/>
      <c r="T25" s="41"/>
      <c r="U25" s="5"/>
    </row>
    <row r="26" spans="1:21" x14ac:dyDescent="0.2">
      <c r="A26" s="11"/>
      <c r="B26" s="51"/>
      <c r="C26" s="43"/>
      <c r="D26" s="56"/>
      <c r="E26" s="55"/>
      <c r="F26" s="45"/>
      <c r="H26" s="42"/>
      <c r="I26" s="42"/>
      <c r="J26" s="42"/>
      <c r="K26" s="42"/>
      <c r="L26" s="42"/>
      <c r="M26" s="42"/>
      <c r="N26" s="42"/>
      <c r="O26" s="42"/>
      <c r="P26" s="42"/>
      <c r="Q26" s="42"/>
      <c r="R26" s="42"/>
      <c r="S26" s="42"/>
      <c r="T26" s="42"/>
      <c r="U26" s="5"/>
    </row>
    <row r="27" spans="1:21" x14ac:dyDescent="0.2">
      <c r="A27" s="11"/>
      <c r="B27" s="51"/>
      <c r="C27" s="43"/>
      <c r="D27" s="57"/>
      <c r="E27" s="40"/>
      <c r="F27" s="42"/>
      <c r="H27" s="42"/>
      <c r="I27" s="42"/>
      <c r="J27" s="42"/>
      <c r="K27" s="42"/>
      <c r="L27" s="42"/>
      <c r="M27" s="42"/>
      <c r="N27" s="42"/>
      <c r="O27" s="42"/>
      <c r="P27" s="42"/>
      <c r="Q27" s="42"/>
      <c r="R27" s="42"/>
      <c r="S27" s="42"/>
      <c r="T27" s="42"/>
      <c r="U27" s="5"/>
    </row>
    <row r="28" spans="1:21" x14ac:dyDescent="0.2">
      <c r="A28" s="11"/>
      <c r="B28" s="51"/>
      <c r="C28" s="43"/>
      <c r="D28" s="57"/>
      <c r="E28" s="40"/>
      <c r="F28" s="41"/>
      <c r="H28" s="41"/>
      <c r="I28" s="41"/>
      <c r="J28" s="41"/>
      <c r="K28" s="41"/>
      <c r="L28" s="41"/>
      <c r="M28" s="41"/>
      <c r="N28" s="41"/>
      <c r="O28" s="41"/>
      <c r="P28" s="41"/>
      <c r="Q28" s="41"/>
      <c r="R28" s="41"/>
      <c r="S28" s="41"/>
      <c r="T28" s="41"/>
      <c r="U28" s="5"/>
    </row>
    <row r="29" spans="1:21" x14ac:dyDescent="0.2">
      <c r="A29" s="11"/>
      <c r="B29" s="51"/>
      <c r="C29" s="43"/>
      <c r="D29" s="58"/>
      <c r="E29" s="40"/>
      <c r="F29" s="41"/>
      <c r="H29" s="41"/>
      <c r="I29" s="41"/>
      <c r="J29" s="41"/>
      <c r="K29" s="41"/>
      <c r="L29" s="41"/>
      <c r="M29" s="41"/>
      <c r="N29" s="41"/>
      <c r="O29" s="41"/>
      <c r="P29" s="41"/>
      <c r="Q29" s="41"/>
      <c r="R29" s="41"/>
      <c r="S29" s="41"/>
      <c r="T29" s="41"/>
      <c r="U29" s="5"/>
    </row>
    <row r="30" spans="1:21" x14ac:dyDescent="0.2">
      <c r="A30" s="11"/>
      <c r="B30" s="51"/>
      <c r="C30" s="43"/>
      <c r="D30" s="44"/>
      <c r="E30" s="40"/>
      <c r="F30" s="45"/>
      <c r="H30" s="45"/>
      <c r="I30" s="41"/>
      <c r="J30" s="41"/>
      <c r="K30" s="41"/>
      <c r="L30" s="41"/>
      <c r="M30" s="41"/>
      <c r="N30" s="41"/>
      <c r="O30" s="41"/>
      <c r="P30" s="41"/>
      <c r="Q30" s="41"/>
      <c r="R30" s="41"/>
      <c r="S30" s="41"/>
      <c r="T30" s="41"/>
      <c r="U30" s="5"/>
    </row>
    <row r="31" spans="1:21" x14ac:dyDescent="0.2">
      <c r="A31" s="11"/>
      <c r="B31" s="51"/>
      <c r="C31" s="43"/>
      <c r="D31" s="44"/>
      <c r="E31" s="40"/>
      <c r="F31" s="41"/>
      <c r="H31" s="41"/>
      <c r="I31" s="41"/>
      <c r="J31" s="41"/>
      <c r="K31" s="41"/>
      <c r="L31" s="41"/>
      <c r="M31" s="41"/>
      <c r="N31" s="41"/>
      <c r="O31" s="41"/>
      <c r="P31" s="41"/>
      <c r="Q31" s="41"/>
      <c r="R31" s="41"/>
      <c r="S31" s="41"/>
      <c r="T31" s="41"/>
      <c r="U31" s="5"/>
    </row>
    <row r="32" spans="1:21" x14ac:dyDescent="0.2">
      <c r="A32" s="11"/>
      <c r="B32" s="51"/>
      <c r="C32" s="43" t="s">
        <v>52</v>
      </c>
      <c r="D32" s="44"/>
      <c r="E32" s="40"/>
      <c r="F32" s="41"/>
      <c r="H32" s="41"/>
      <c r="I32" s="41"/>
      <c r="J32" s="41"/>
      <c r="K32" s="41"/>
      <c r="L32" s="41"/>
      <c r="M32" s="41"/>
      <c r="N32" s="41"/>
      <c r="O32" s="41"/>
      <c r="P32" s="41"/>
      <c r="Q32" s="41"/>
      <c r="R32" s="41"/>
      <c r="S32" s="41"/>
      <c r="T32" s="41"/>
      <c r="U32" s="5"/>
    </row>
    <row r="33" spans="1:21" x14ac:dyDescent="0.2">
      <c r="A33" s="11"/>
      <c r="B33" s="51"/>
      <c r="C33" s="43" t="s">
        <v>15</v>
      </c>
      <c r="D33" s="44"/>
      <c r="E33" s="40"/>
      <c r="F33" s="41"/>
      <c r="H33" s="41"/>
      <c r="I33" s="41"/>
      <c r="J33" s="41"/>
      <c r="K33" s="41"/>
      <c r="L33" s="41"/>
      <c r="M33" s="41"/>
      <c r="N33" s="41"/>
      <c r="O33" s="41"/>
      <c r="P33" s="41"/>
      <c r="Q33" s="41"/>
      <c r="R33" s="41"/>
      <c r="S33" s="41"/>
      <c r="T33" s="41"/>
      <c r="U33" s="5"/>
    </row>
    <row r="34" spans="1:21" x14ac:dyDescent="0.2">
      <c r="A34" s="11"/>
      <c r="B34" s="51"/>
      <c r="C34" s="48" t="s">
        <v>48</v>
      </c>
      <c r="D34" s="44"/>
      <c r="E34" s="40"/>
      <c r="F34" s="49"/>
      <c r="H34" s="41"/>
      <c r="I34" s="41"/>
      <c r="J34" s="41"/>
      <c r="K34" s="41"/>
      <c r="L34" s="41"/>
      <c r="M34" s="41"/>
      <c r="N34" s="41"/>
      <c r="O34" s="41"/>
      <c r="P34" s="41"/>
      <c r="Q34" s="41"/>
      <c r="R34" s="41"/>
      <c r="S34" s="41"/>
      <c r="T34" s="41"/>
      <c r="U34" s="5"/>
    </row>
    <row r="35" spans="1:21" x14ac:dyDescent="0.2">
      <c r="A35" s="11"/>
      <c r="C35" s="46"/>
      <c r="D35" s="29"/>
      <c r="E35" s="22"/>
      <c r="F35" s="47"/>
      <c r="H35" s="47"/>
      <c r="I35" s="47"/>
      <c r="J35" s="47"/>
      <c r="K35" s="47"/>
      <c r="L35" s="47"/>
      <c r="M35" s="47"/>
      <c r="N35" s="47"/>
      <c r="O35" s="47"/>
      <c r="P35" s="47"/>
      <c r="Q35" s="47"/>
      <c r="R35" s="47"/>
      <c r="S35" s="47"/>
      <c r="T35" s="47"/>
      <c r="U35" s="5"/>
    </row>
    <row r="36" spans="1:21" ht="15.75" customHeight="1" thickBot="1" x14ac:dyDescent="0.25">
      <c r="A36" s="11"/>
      <c r="B36" s="67" t="s">
        <v>46</v>
      </c>
      <c r="C36" s="67"/>
      <c r="D36" s="67"/>
      <c r="E36" s="67"/>
      <c r="F36" s="67"/>
      <c r="G36" s="67"/>
      <c r="H36" s="67"/>
      <c r="I36" s="67"/>
      <c r="J36" s="67"/>
      <c r="K36" s="67"/>
      <c r="L36" s="67"/>
      <c r="M36" s="67"/>
      <c r="N36" s="67"/>
      <c r="O36" s="67"/>
      <c r="P36" s="67"/>
      <c r="Q36" s="67"/>
      <c r="R36" s="67"/>
      <c r="S36" s="67"/>
      <c r="T36" s="67"/>
      <c r="U36" s="5"/>
    </row>
    <row r="37" spans="1:21" x14ac:dyDescent="0.2">
      <c r="A37" s="11"/>
      <c r="B37" s="68" t="s">
        <v>93</v>
      </c>
      <c r="C37" s="68"/>
      <c r="D37" s="68"/>
      <c r="E37" s="68"/>
      <c r="F37" s="68"/>
      <c r="G37" s="68"/>
      <c r="H37" s="68"/>
      <c r="I37" s="68"/>
      <c r="J37" s="68"/>
      <c r="K37" s="68"/>
      <c r="L37" s="68"/>
      <c r="M37" s="68"/>
      <c r="N37" s="68"/>
      <c r="O37" s="68"/>
      <c r="P37" s="68"/>
      <c r="Q37" s="68"/>
      <c r="R37" s="68"/>
      <c r="S37" s="68"/>
      <c r="T37" s="68"/>
      <c r="U37" s="5"/>
    </row>
    <row r="38" spans="1:21" x14ac:dyDescent="0.2">
      <c r="A38" s="11"/>
      <c r="B38" s="68"/>
      <c r="C38" s="68"/>
      <c r="D38" s="68"/>
      <c r="E38" s="68"/>
      <c r="F38" s="68"/>
      <c r="G38" s="68"/>
      <c r="H38" s="68"/>
      <c r="I38" s="68"/>
      <c r="J38" s="68"/>
      <c r="K38" s="68"/>
      <c r="L38" s="68"/>
      <c r="M38" s="68"/>
      <c r="N38" s="68"/>
      <c r="O38" s="68"/>
      <c r="P38" s="68"/>
      <c r="Q38" s="68"/>
      <c r="R38" s="68"/>
      <c r="S38" s="68"/>
      <c r="T38" s="68"/>
      <c r="U38" s="5"/>
    </row>
    <row r="39" spans="1:21" x14ac:dyDescent="0.2">
      <c r="A39" s="11"/>
      <c r="B39" s="68"/>
      <c r="C39" s="68"/>
      <c r="D39" s="68"/>
      <c r="E39" s="68"/>
      <c r="F39" s="68"/>
      <c r="G39" s="68"/>
      <c r="H39" s="68"/>
      <c r="I39" s="68"/>
      <c r="J39" s="68"/>
      <c r="K39" s="68"/>
      <c r="L39" s="68"/>
      <c r="M39" s="68"/>
      <c r="N39" s="68"/>
      <c r="O39" s="68"/>
      <c r="P39" s="68"/>
      <c r="Q39" s="68"/>
      <c r="R39" s="68"/>
      <c r="S39" s="68"/>
      <c r="T39" s="68"/>
      <c r="U39" s="5"/>
    </row>
    <row r="40" spans="1:21" ht="16" thickBot="1" x14ac:dyDescent="0.25">
      <c r="A40" s="11"/>
      <c r="U40" s="5"/>
    </row>
    <row r="41" spans="1:21" x14ac:dyDescent="0.2">
      <c r="A41" s="11"/>
      <c r="B41" s="69" t="s">
        <v>13</v>
      </c>
      <c r="C41" s="70"/>
      <c r="D41" s="70"/>
      <c r="E41" s="70"/>
      <c r="F41" s="70"/>
      <c r="G41" s="70"/>
      <c r="H41" s="70"/>
      <c r="I41" s="70"/>
      <c r="J41" s="70"/>
      <c r="K41" s="70"/>
      <c r="L41" s="70"/>
      <c r="M41" s="70"/>
      <c r="N41" s="70"/>
      <c r="O41" s="70"/>
      <c r="P41" s="70"/>
      <c r="Q41" s="70"/>
      <c r="R41" s="70"/>
      <c r="S41" s="70"/>
      <c r="T41" s="71"/>
      <c r="U41" s="5"/>
    </row>
    <row r="42" spans="1:21" x14ac:dyDescent="0.2">
      <c r="A42" s="11"/>
      <c r="B42" s="72"/>
      <c r="C42" s="73"/>
      <c r="D42" s="73"/>
      <c r="E42" s="73"/>
      <c r="F42" s="73"/>
      <c r="G42" s="73"/>
      <c r="H42" s="73"/>
      <c r="I42" s="73"/>
      <c r="J42" s="73"/>
      <c r="K42" s="73"/>
      <c r="L42" s="73"/>
      <c r="M42" s="73"/>
      <c r="N42" s="73"/>
      <c r="O42" s="73"/>
      <c r="P42" s="73"/>
      <c r="Q42" s="73"/>
      <c r="R42" s="73"/>
      <c r="S42" s="73"/>
      <c r="T42" s="74"/>
      <c r="U42" s="5"/>
    </row>
    <row r="43" spans="1:21" x14ac:dyDescent="0.2">
      <c r="A43" s="11"/>
      <c r="B43" s="72"/>
      <c r="C43" s="73"/>
      <c r="D43" s="73"/>
      <c r="E43" s="73"/>
      <c r="F43" s="73"/>
      <c r="G43" s="73"/>
      <c r="H43" s="73"/>
      <c r="I43" s="73"/>
      <c r="J43" s="73"/>
      <c r="K43" s="73"/>
      <c r="L43" s="73"/>
      <c r="M43" s="73"/>
      <c r="N43" s="73"/>
      <c r="O43" s="73"/>
      <c r="P43" s="73"/>
      <c r="Q43" s="73"/>
      <c r="R43" s="73"/>
      <c r="S43" s="73"/>
      <c r="T43" s="74"/>
      <c r="U43" s="5"/>
    </row>
    <row r="44" spans="1:21" x14ac:dyDescent="0.2">
      <c r="A44" s="11"/>
      <c r="B44" s="72"/>
      <c r="C44" s="73"/>
      <c r="D44" s="73"/>
      <c r="E44" s="73"/>
      <c r="F44" s="73"/>
      <c r="G44" s="73"/>
      <c r="H44" s="73"/>
      <c r="I44" s="73"/>
      <c r="J44" s="73"/>
      <c r="K44" s="73"/>
      <c r="L44" s="73"/>
      <c r="M44" s="73"/>
      <c r="N44" s="73"/>
      <c r="O44" s="73"/>
      <c r="P44" s="73"/>
      <c r="Q44" s="73"/>
      <c r="R44" s="73"/>
      <c r="S44" s="73"/>
      <c r="T44" s="74"/>
      <c r="U44" s="5"/>
    </row>
    <row r="45" spans="1:21" x14ac:dyDescent="0.2">
      <c r="A45" s="11"/>
      <c r="B45" s="72"/>
      <c r="C45" s="73"/>
      <c r="D45" s="73"/>
      <c r="E45" s="73"/>
      <c r="F45" s="73"/>
      <c r="G45" s="73"/>
      <c r="H45" s="73"/>
      <c r="I45" s="73"/>
      <c r="J45" s="73"/>
      <c r="K45" s="73"/>
      <c r="L45" s="73"/>
      <c r="M45" s="73"/>
      <c r="N45" s="73"/>
      <c r="O45" s="73"/>
      <c r="P45" s="73"/>
      <c r="Q45" s="73"/>
      <c r="R45" s="73"/>
      <c r="S45" s="73"/>
      <c r="T45" s="74"/>
      <c r="U45" s="5"/>
    </row>
    <row r="46" spans="1:21" x14ac:dyDescent="0.2">
      <c r="A46" s="11"/>
      <c r="B46" s="72"/>
      <c r="C46" s="73"/>
      <c r="D46" s="73"/>
      <c r="E46" s="73"/>
      <c r="F46" s="73"/>
      <c r="G46" s="73"/>
      <c r="H46" s="73"/>
      <c r="I46" s="73"/>
      <c r="J46" s="73"/>
      <c r="K46" s="73"/>
      <c r="L46" s="73"/>
      <c r="M46" s="73"/>
      <c r="N46" s="73"/>
      <c r="O46" s="73"/>
      <c r="P46" s="73"/>
      <c r="Q46" s="73"/>
      <c r="R46" s="73"/>
      <c r="S46" s="73"/>
      <c r="T46" s="74"/>
      <c r="U46" s="5"/>
    </row>
    <row r="47" spans="1:21" x14ac:dyDescent="0.2">
      <c r="A47" s="11"/>
      <c r="B47" s="72"/>
      <c r="C47" s="73"/>
      <c r="D47" s="73"/>
      <c r="E47" s="73"/>
      <c r="F47" s="73"/>
      <c r="G47" s="73"/>
      <c r="H47" s="73"/>
      <c r="I47" s="73"/>
      <c r="J47" s="73"/>
      <c r="K47" s="73"/>
      <c r="L47" s="73"/>
      <c r="M47" s="73"/>
      <c r="N47" s="73"/>
      <c r="O47" s="73"/>
      <c r="P47" s="73"/>
      <c r="Q47" s="73"/>
      <c r="R47" s="73"/>
      <c r="S47" s="73"/>
      <c r="T47" s="74"/>
      <c r="U47" s="5"/>
    </row>
    <row r="48" spans="1:21" x14ac:dyDescent="0.2">
      <c r="A48" s="11"/>
      <c r="B48" s="72"/>
      <c r="C48" s="73"/>
      <c r="D48" s="73"/>
      <c r="E48" s="73"/>
      <c r="F48" s="73"/>
      <c r="G48" s="73"/>
      <c r="H48" s="73"/>
      <c r="I48" s="73"/>
      <c r="J48" s="73"/>
      <c r="K48" s="73"/>
      <c r="L48" s="73"/>
      <c r="M48" s="73"/>
      <c r="N48" s="73"/>
      <c r="O48" s="73"/>
      <c r="P48" s="73"/>
      <c r="Q48" s="73"/>
      <c r="R48" s="73"/>
      <c r="S48" s="73"/>
      <c r="T48" s="74"/>
      <c r="U48" s="5"/>
    </row>
    <row r="49" spans="1:21" x14ac:dyDescent="0.2">
      <c r="A49" s="11"/>
      <c r="B49" s="72"/>
      <c r="C49" s="73"/>
      <c r="D49" s="73"/>
      <c r="E49" s="73"/>
      <c r="F49" s="73"/>
      <c r="G49" s="73"/>
      <c r="H49" s="73"/>
      <c r="I49" s="73"/>
      <c r="J49" s="73"/>
      <c r="K49" s="73"/>
      <c r="L49" s="73"/>
      <c r="M49" s="73"/>
      <c r="N49" s="73"/>
      <c r="O49" s="73"/>
      <c r="P49" s="73"/>
      <c r="Q49" s="73"/>
      <c r="R49" s="73"/>
      <c r="S49" s="73"/>
      <c r="T49" s="74"/>
      <c r="U49" s="5"/>
    </row>
    <row r="50" spans="1:21" x14ac:dyDescent="0.2">
      <c r="A50" s="11"/>
      <c r="B50" s="72"/>
      <c r="C50" s="73"/>
      <c r="D50" s="73"/>
      <c r="E50" s="73"/>
      <c r="F50" s="73"/>
      <c r="G50" s="73"/>
      <c r="H50" s="73"/>
      <c r="I50" s="73"/>
      <c r="J50" s="73"/>
      <c r="K50" s="73"/>
      <c r="L50" s="73"/>
      <c r="M50" s="73"/>
      <c r="N50" s="73"/>
      <c r="O50" s="73"/>
      <c r="P50" s="73"/>
      <c r="Q50" s="73"/>
      <c r="R50" s="73"/>
      <c r="S50" s="73"/>
      <c r="T50" s="74"/>
      <c r="U50" s="5"/>
    </row>
    <row r="51" spans="1:21" x14ac:dyDescent="0.2">
      <c r="A51" s="11"/>
      <c r="B51" s="72"/>
      <c r="C51" s="73"/>
      <c r="D51" s="73"/>
      <c r="E51" s="73"/>
      <c r="F51" s="73"/>
      <c r="G51" s="73"/>
      <c r="H51" s="73"/>
      <c r="I51" s="73"/>
      <c r="J51" s="73"/>
      <c r="K51" s="73"/>
      <c r="L51" s="73"/>
      <c r="M51" s="73"/>
      <c r="N51" s="73"/>
      <c r="O51" s="73"/>
      <c r="P51" s="73"/>
      <c r="Q51" s="73"/>
      <c r="R51" s="73"/>
      <c r="S51" s="73"/>
      <c r="T51" s="74"/>
      <c r="U51" s="5"/>
    </row>
    <row r="52" spans="1:21" x14ac:dyDescent="0.2">
      <c r="A52" s="11"/>
      <c r="B52" s="72"/>
      <c r="C52" s="73"/>
      <c r="D52" s="73"/>
      <c r="E52" s="73"/>
      <c r="F52" s="73"/>
      <c r="G52" s="73"/>
      <c r="H52" s="73"/>
      <c r="I52" s="73"/>
      <c r="J52" s="73"/>
      <c r="K52" s="73"/>
      <c r="L52" s="73"/>
      <c r="M52" s="73"/>
      <c r="N52" s="73"/>
      <c r="O52" s="73"/>
      <c r="P52" s="73"/>
      <c r="Q52" s="73"/>
      <c r="R52" s="73"/>
      <c r="S52" s="73"/>
      <c r="T52" s="74"/>
      <c r="U52" s="5"/>
    </row>
    <row r="53" spans="1:21" x14ac:dyDescent="0.2">
      <c r="A53" s="11"/>
      <c r="B53" s="72"/>
      <c r="C53" s="73"/>
      <c r="D53" s="73"/>
      <c r="E53" s="73"/>
      <c r="F53" s="73"/>
      <c r="G53" s="73"/>
      <c r="H53" s="73"/>
      <c r="I53" s="73"/>
      <c r="J53" s="73"/>
      <c r="K53" s="73"/>
      <c r="L53" s="73"/>
      <c r="M53" s="73"/>
      <c r="N53" s="73"/>
      <c r="O53" s="73"/>
      <c r="P53" s="73"/>
      <c r="Q53" s="73"/>
      <c r="R53" s="73"/>
      <c r="S53" s="73"/>
      <c r="T53" s="74"/>
      <c r="U53" s="5"/>
    </row>
    <row r="54" spans="1:21" x14ac:dyDescent="0.2">
      <c r="A54" s="11"/>
      <c r="B54" s="72"/>
      <c r="C54" s="73"/>
      <c r="D54" s="73"/>
      <c r="E54" s="73"/>
      <c r="F54" s="73"/>
      <c r="G54" s="73"/>
      <c r="H54" s="73"/>
      <c r="I54" s="73"/>
      <c r="J54" s="73"/>
      <c r="K54" s="73"/>
      <c r="L54" s="73"/>
      <c r="M54" s="73"/>
      <c r="N54" s="73"/>
      <c r="O54" s="73"/>
      <c r="P54" s="73"/>
      <c r="Q54" s="73"/>
      <c r="R54" s="73"/>
      <c r="S54" s="73"/>
      <c r="T54" s="74"/>
      <c r="U54" s="5"/>
    </row>
    <row r="55" spans="1:21" x14ac:dyDescent="0.2">
      <c r="A55" s="11"/>
      <c r="B55" s="72"/>
      <c r="C55" s="73"/>
      <c r="D55" s="73"/>
      <c r="E55" s="73"/>
      <c r="F55" s="73"/>
      <c r="G55" s="73"/>
      <c r="H55" s="73"/>
      <c r="I55" s="73"/>
      <c r="J55" s="73"/>
      <c r="K55" s="73"/>
      <c r="L55" s="73"/>
      <c r="M55" s="73"/>
      <c r="N55" s="73"/>
      <c r="O55" s="73"/>
      <c r="P55" s="73"/>
      <c r="Q55" s="73"/>
      <c r="R55" s="73"/>
      <c r="S55" s="73"/>
      <c r="T55" s="74"/>
      <c r="U55" s="5"/>
    </row>
    <row r="56" spans="1:21" x14ac:dyDescent="0.2">
      <c r="A56" s="11"/>
      <c r="B56" s="72"/>
      <c r="C56" s="73"/>
      <c r="D56" s="73"/>
      <c r="E56" s="73"/>
      <c r="F56" s="73"/>
      <c r="G56" s="73"/>
      <c r="H56" s="73"/>
      <c r="I56" s="73"/>
      <c r="J56" s="73"/>
      <c r="K56" s="73"/>
      <c r="L56" s="73"/>
      <c r="M56" s="73"/>
      <c r="N56" s="73"/>
      <c r="O56" s="73"/>
      <c r="P56" s="73"/>
      <c r="Q56" s="73"/>
      <c r="R56" s="73"/>
      <c r="S56" s="73"/>
      <c r="T56" s="74"/>
      <c r="U56" s="5"/>
    </row>
    <row r="57" spans="1:21" x14ac:dyDescent="0.2">
      <c r="A57" s="11"/>
      <c r="B57" s="72"/>
      <c r="C57" s="73"/>
      <c r="D57" s="73"/>
      <c r="E57" s="73"/>
      <c r="F57" s="73"/>
      <c r="G57" s="73"/>
      <c r="H57" s="73"/>
      <c r="I57" s="73"/>
      <c r="J57" s="73"/>
      <c r="K57" s="73"/>
      <c r="L57" s="73"/>
      <c r="M57" s="73"/>
      <c r="N57" s="73"/>
      <c r="O57" s="73"/>
      <c r="P57" s="73"/>
      <c r="Q57" s="73"/>
      <c r="R57" s="73"/>
      <c r="S57" s="73"/>
      <c r="T57" s="74"/>
      <c r="U57" s="5"/>
    </row>
    <row r="58" spans="1:21" x14ac:dyDescent="0.2">
      <c r="A58" s="11"/>
      <c r="B58" s="72"/>
      <c r="C58" s="73"/>
      <c r="D58" s="73"/>
      <c r="E58" s="73"/>
      <c r="F58" s="73"/>
      <c r="G58" s="73"/>
      <c r="H58" s="73"/>
      <c r="I58" s="73"/>
      <c r="J58" s="73"/>
      <c r="K58" s="73"/>
      <c r="L58" s="73"/>
      <c r="M58" s="73"/>
      <c r="N58" s="73"/>
      <c r="O58" s="73"/>
      <c r="P58" s="73"/>
      <c r="Q58" s="73"/>
      <c r="R58" s="73"/>
      <c r="S58" s="73"/>
      <c r="T58" s="74"/>
      <c r="U58" s="5"/>
    </row>
    <row r="59" spans="1:21" x14ac:dyDescent="0.2">
      <c r="A59" s="11"/>
      <c r="B59" s="72"/>
      <c r="C59" s="73"/>
      <c r="D59" s="73"/>
      <c r="E59" s="73"/>
      <c r="F59" s="73"/>
      <c r="G59" s="73"/>
      <c r="H59" s="73"/>
      <c r="I59" s="73"/>
      <c r="J59" s="73"/>
      <c r="K59" s="73"/>
      <c r="L59" s="73"/>
      <c r="M59" s="73"/>
      <c r="N59" s="73"/>
      <c r="O59" s="73"/>
      <c r="P59" s="73"/>
      <c r="Q59" s="73"/>
      <c r="R59" s="73"/>
      <c r="S59" s="73"/>
      <c r="T59" s="74"/>
      <c r="U59" s="5"/>
    </row>
    <row r="60" spans="1:21" x14ac:dyDescent="0.2">
      <c r="A60" s="11"/>
      <c r="B60" s="72"/>
      <c r="C60" s="73"/>
      <c r="D60" s="73"/>
      <c r="E60" s="73"/>
      <c r="F60" s="73"/>
      <c r="G60" s="73"/>
      <c r="H60" s="73"/>
      <c r="I60" s="73"/>
      <c r="J60" s="73"/>
      <c r="K60" s="73"/>
      <c r="L60" s="73"/>
      <c r="M60" s="73"/>
      <c r="N60" s="73"/>
      <c r="O60" s="73"/>
      <c r="P60" s="73"/>
      <c r="Q60" s="73"/>
      <c r="R60" s="73"/>
      <c r="S60" s="73"/>
      <c r="T60" s="74"/>
      <c r="U60" s="5"/>
    </row>
    <row r="61" spans="1:21" x14ac:dyDescent="0.2">
      <c r="A61" s="11"/>
      <c r="B61" s="72"/>
      <c r="C61" s="73"/>
      <c r="D61" s="73"/>
      <c r="E61" s="73"/>
      <c r="F61" s="73"/>
      <c r="G61" s="73"/>
      <c r="H61" s="73"/>
      <c r="I61" s="73"/>
      <c r="J61" s="73"/>
      <c r="K61" s="73"/>
      <c r="L61" s="73"/>
      <c r="M61" s="73"/>
      <c r="N61" s="73"/>
      <c r="O61" s="73"/>
      <c r="P61" s="73"/>
      <c r="Q61" s="73"/>
      <c r="R61" s="73"/>
      <c r="S61" s="73"/>
      <c r="T61" s="74"/>
      <c r="U61" s="5"/>
    </row>
    <row r="62" spans="1:21" x14ac:dyDescent="0.2">
      <c r="A62" s="11"/>
      <c r="B62" s="72"/>
      <c r="C62" s="73"/>
      <c r="D62" s="73"/>
      <c r="E62" s="73"/>
      <c r="F62" s="73"/>
      <c r="G62" s="73"/>
      <c r="H62" s="73"/>
      <c r="I62" s="73"/>
      <c r="J62" s="73"/>
      <c r="K62" s="73"/>
      <c r="L62" s="73"/>
      <c r="M62" s="73"/>
      <c r="N62" s="73"/>
      <c r="O62" s="73"/>
      <c r="P62" s="73"/>
      <c r="Q62" s="73"/>
      <c r="R62" s="73"/>
      <c r="S62" s="73"/>
      <c r="T62" s="74"/>
      <c r="U62" s="5"/>
    </row>
    <row r="63" spans="1:21" x14ac:dyDescent="0.2">
      <c r="A63" s="11"/>
      <c r="B63" s="72"/>
      <c r="C63" s="73"/>
      <c r="D63" s="73"/>
      <c r="E63" s="73"/>
      <c r="F63" s="73"/>
      <c r="G63" s="73"/>
      <c r="H63" s="73"/>
      <c r="I63" s="73"/>
      <c r="J63" s="73"/>
      <c r="K63" s="73"/>
      <c r="L63" s="73"/>
      <c r="M63" s="73"/>
      <c r="N63" s="73"/>
      <c r="O63" s="73"/>
      <c r="P63" s="73"/>
      <c r="Q63" s="73"/>
      <c r="R63" s="73"/>
      <c r="S63" s="73"/>
      <c r="T63" s="74"/>
      <c r="U63" s="5"/>
    </row>
    <row r="64" spans="1:21" x14ac:dyDescent="0.2">
      <c r="A64" s="11"/>
      <c r="B64" s="72"/>
      <c r="C64" s="73"/>
      <c r="D64" s="73"/>
      <c r="E64" s="73"/>
      <c r="F64" s="73"/>
      <c r="G64" s="73"/>
      <c r="H64" s="73"/>
      <c r="I64" s="73"/>
      <c r="J64" s="73"/>
      <c r="K64" s="73"/>
      <c r="L64" s="73"/>
      <c r="M64" s="73"/>
      <c r="N64" s="73"/>
      <c r="O64" s="73"/>
      <c r="P64" s="73"/>
      <c r="Q64" s="73"/>
      <c r="R64" s="73"/>
      <c r="S64" s="73"/>
      <c r="T64" s="74"/>
      <c r="U64" s="5"/>
    </row>
    <row r="65" spans="1:21" x14ac:dyDescent="0.2">
      <c r="A65" s="11"/>
      <c r="B65" s="72"/>
      <c r="C65" s="73"/>
      <c r="D65" s="73"/>
      <c r="E65" s="73"/>
      <c r="F65" s="73"/>
      <c r="G65" s="73"/>
      <c r="H65" s="73"/>
      <c r="I65" s="73"/>
      <c r="J65" s="73"/>
      <c r="K65" s="73"/>
      <c r="L65" s="73"/>
      <c r="M65" s="73"/>
      <c r="N65" s="73"/>
      <c r="O65" s="73"/>
      <c r="P65" s="73"/>
      <c r="Q65" s="73"/>
      <c r="R65" s="73"/>
      <c r="S65" s="73"/>
      <c r="T65" s="74"/>
      <c r="U65" s="5"/>
    </row>
    <row r="66" spans="1:21" x14ac:dyDescent="0.2">
      <c r="A66" s="11"/>
      <c r="B66" s="72"/>
      <c r="C66" s="73"/>
      <c r="D66" s="73"/>
      <c r="E66" s="73"/>
      <c r="F66" s="73"/>
      <c r="G66" s="73"/>
      <c r="H66" s="73"/>
      <c r="I66" s="73"/>
      <c r="J66" s="73"/>
      <c r="K66" s="73"/>
      <c r="L66" s="73"/>
      <c r="M66" s="73"/>
      <c r="N66" s="73"/>
      <c r="O66" s="73"/>
      <c r="P66" s="73"/>
      <c r="Q66" s="73"/>
      <c r="R66" s="73"/>
      <c r="S66" s="73"/>
      <c r="T66" s="74"/>
      <c r="U66" s="5"/>
    </row>
    <row r="67" spans="1:21" x14ac:dyDescent="0.2">
      <c r="A67" s="11"/>
      <c r="B67" s="72"/>
      <c r="C67" s="73"/>
      <c r="D67" s="73"/>
      <c r="E67" s="73"/>
      <c r="F67" s="73"/>
      <c r="G67" s="73"/>
      <c r="H67" s="73"/>
      <c r="I67" s="73"/>
      <c r="J67" s="73"/>
      <c r="K67" s="73"/>
      <c r="L67" s="73"/>
      <c r="M67" s="73"/>
      <c r="N67" s="73"/>
      <c r="O67" s="73"/>
      <c r="P67" s="73"/>
      <c r="Q67" s="73"/>
      <c r="R67" s="73"/>
      <c r="S67" s="73"/>
      <c r="T67" s="74"/>
      <c r="U67" s="5"/>
    </row>
    <row r="68" spans="1:21" ht="16" thickBot="1" x14ac:dyDescent="0.25">
      <c r="A68" s="11"/>
      <c r="B68" s="75"/>
      <c r="C68" s="76"/>
      <c r="D68" s="76"/>
      <c r="E68" s="76"/>
      <c r="F68" s="76"/>
      <c r="G68" s="76"/>
      <c r="H68" s="76"/>
      <c r="I68" s="76"/>
      <c r="J68" s="76"/>
      <c r="K68" s="76"/>
      <c r="L68" s="76"/>
      <c r="M68" s="76"/>
      <c r="N68" s="76"/>
      <c r="O68" s="76"/>
      <c r="P68" s="76"/>
      <c r="Q68" s="76"/>
      <c r="R68" s="76"/>
      <c r="S68" s="76"/>
      <c r="T68" s="77"/>
      <c r="U68" s="5"/>
    </row>
    <row r="69" spans="1:21" x14ac:dyDescent="0.2">
      <c r="A69" s="11"/>
      <c r="U69" s="5"/>
    </row>
    <row r="70" spans="1:21" ht="15.75" customHeight="1" thickBot="1" x14ac:dyDescent="0.25">
      <c r="A70" s="11"/>
      <c r="B70" s="67" t="s">
        <v>34</v>
      </c>
      <c r="C70" s="67"/>
      <c r="D70" s="67"/>
      <c r="E70" s="67"/>
      <c r="F70" s="67"/>
      <c r="G70" s="67"/>
      <c r="H70" s="67"/>
      <c r="I70" s="67"/>
      <c r="J70" s="67"/>
      <c r="K70" s="67"/>
      <c r="L70" s="67"/>
      <c r="M70" s="67"/>
      <c r="N70" s="67"/>
      <c r="O70" s="67"/>
      <c r="P70" s="67"/>
      <c r="Q70" s="67"/>
      <c r="R70" s="67"/>
      <c r="S70" s="67"/>
      <c r="T70" s="67"/>
      <c r="U70" s="5"/>
    </row>
    <row r="71" spans="1:21" ht="15" customHeight="1" x14ac:dyDescent="0.2">
      <c r="A71" s="11"/>
      <c r="B71" s="62" t="s">
        <v>51</v>
      </c>
      <c r="C71" s="62"/>
      <c r="D71" s="62"/>
      <c r="E71" s="62"/>
      <c r="F71" s="62"/>
      <c r="G71" s="62"/>
      <c r="H71" s="62"/>
      <c r="I71" s="62"/>
      <c r="J71" s="62"/>
      <c r="K71" s="62"/>
      <c r="L71" s="62"/>
      <c r="M71" s="62"/>
      <c r="N71" s="62"/>
      <c r="O71" s="62"/>
      <c r="P71" s="62"/>
      <c r="Q71" s="62"/>
      <c r="R71" s="62"/>
      <c r="S71" s="62"/>
      <c r="T71" s="62"/>
      <c r="U71" s="5"/>
    </row>
    <row r="72" spans="1:21" x14ac:dyDescent="0.2">
      <c r="A72" s="11"/>
      <c r="B72" s="63"/>
      <c r="C72" s="63"/>
      <c r="D72" s="63"/>
      <c r="E72" s="63"/>
      <c r="F72" s="63"/>
      <c r="G72" s="63"/>
      <c r="H72" s="63"/>
      <c r="I72" s="63"/>
      <c r="J72" s="63"/>
      <c r="K72" s="63"/>
      <c r="L72" s="63"/>
      <c r="M72" s="63"/>
      <c r="N72" s="63"/>
      <c r="O72" s="63"/>
      <c r="P72" s="63"/>
      <c r="Q72" s="63"/>
      <c r="R72" s="63"/>
      <c r="S72" s="63"/>
      <c r="T72" s="63"/>
      <c r="U72" s="5"/>
    </row>
    <row r="73" spans="1:21" x14ac:dyDescent="0.2">
      <c r="A73" s="11"/>
      <c r="B73" s="63"/>
      <c r="C73" s="63"/>
      <c r="D73" s="63"/>
      <c r="E73" s="63"/>
      <c r="F73" s="63"/>
      <c r="G73" s="63"/>
      <c r="H73" s="63"/>
      <c r="I73" s="63"/>
      <c r="J73" s="63"/>
      <c r="K73" s="63"/>
      <c r="L73" s="63"/>
      <c r="M73" s="63"/>
      <c r="N73" s="63"/>
      <c r="O73" s="63"/>
      <c r="P73" s="63"/>
      <c r="Q73" s="63"/>
      <c r="R73" s="63"/>
      <c r="S73" s="63"/>
      <c r="T73" s="63"/>
      <c r="U73" s="5"/>
    </row>
    <row r="74" spans="1:21" x14ac:dyDescent="0.2">
      <c r="A74" s="11"/>
      <c r="B74" s="63"/>
      <c r="C74" s="63"/>
      <c r="D74" s="63"/>
      <c r="E74" s="63"/>
      <c r="F74" s="63"/>
      <c r="G74" s="63"/>
      <c r="H74" s="63"/>
      <c r="I74" s="63"/>
      <c r="J74" s="63"/>
      <c r="K74" s="63"/>
      <c r="L74" s="63"/>
      <c r="M74" s="63"/>
      <c r="N74" s="63"/>
      <c r="O74" s="63"/>
      <c r="P74" s="63"/>
      <c r="Q74" s="63"/>
      <c r="R74" s="63"/>
      <c r="S74" s="63"/>
      <c r="T74" s="63"/>
      <c r="U74" s="5"/>
    </row>
    <row r="75" spans="1:21" x14ac:dyDescent="0.2">
      <c r="A75" s="11"/>
      <c r="B75" s="63"/>
      <c r="C75" s="63"/>
      <c r="D75" s="63"/>
      <c r="E75" s="63"/>
      <c r="F75" s="63"/>
      <c r="G75" s="63"/>
      <c r="H75" s="63"/>
      <c r="I75" s="63"/>
      <c r="J75" s="63"/>
      <c r="K75" s="63"/>
      <c r="L75" s="63"/>
      <c r="M75" s="63"/>
      <c r="N75" s="63"/>
      <c r="O75" s="63"/>
      <c r="P75" s="63"/>
      <c r="Q75" s="63"/>
      <c r="R75" s="63"/>
      <c r="S75" s="63"/>
      <c r="T75" s="63"/>
      <c r="U75" s="5"/>
    </row>
    <row r="76" spans="1:21" ht="16" thickBot="1" x14ac:dyDescent="0.25">
      <c r="A76" s="16"/>
      <c r="B76" s="17"/>
      <c r="C76" s="17"/>
      <c r="D76" s="17"/>
      <c r="E76" s="17"/>
      <c r="F76" s="17"/>
      <c r="G76" s="17"/>
      <c r="H76" s="17"/>
      <c r="I76" s="17"/>
      <c r="J76" s="17"/>
      <c r="K76" s="17"/>
      <c r="L76" s="17"/>
      <c r="M76" s="17"/>
      <c r="N76" s="17"/>
      <c r="O76" s="17"/>
      <c r="P76" s="17"/>
      <c r="Q76" s="17"/>
      <c r="R76" s="17"/>
      <c r="S76" s="17"/>
      <c r="T76" s="17"/>
      <c r="U76" s="10"/>
    </row>
  </sheetData>
  <dataConsolidate/>
  <mergeCells count="6">
    <mergeCell ref="B71:T75"/>
    <mergeCell ref="A4:U5"/>
    <mergeCell ref="B36:T36"/>
    <mergeCell ref="B37:T39"/>
    <mergeCell ref="B41:T68"/>
    <mergeCell ref="B70:T70"/>
  </mergeCells>
  <dataValidations count="1">
    <dataValidation type="list" allowBlank="1" showInputMessage="1" showErrorMessage="1" errorTitle="Mineral not found!" error="Check spelling or add mineral and chemical composition to table in &quot;mineral list' tab." prompt="Enter mineral name or select from drop down list. If no chemical formula is found add mineral to 'Mineral List' tab." sqref="C18:C29" xr:uid="{6B0E3064-AEC3-4FDE-B830-5BC53AAA3D6E}">
      <formula1>#REF!</formula1>
    </dataValidation>
  </dataValidations>
  <printOptions horizontalCentered="1" verticalCentered="1"/>
  <pageMargins left="0.51181102362204722" right="0.51181102362204722" top="0.51181102362204722" bottom="0.51181102362204722"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83C6-5554-4A30-8D3B-290EC0651EB6}">
  <sheetPr codeName="Sheet1">
    <pageSetUpPr fitToPage="1"/>
  </sheetPr>
  <dimension ref="A1:AF76"/>
  <sheetViews>
    <sheetView topLeftCell="U35" workbookViewId="0">
      <selection activeCell="L12" sqref="L12"/>
    </sheetView>
  </sheetViews>
  <sheetFormatPr baseColWidth="10" defaultColWidth="8.83203125" defaultRowHeight="15" x14ac:dyDescent="0.2"/>
  <cols>
    <col min="1" max="1" width="4.33203125" customWidth="1"/>
    <col min="2" max="2" width="2.83203125" customWidth="1"/>
    <col min="3" max="3" width="16.33203125" customWidth="1"/>
    <col min="4" max="4" width="20.5" bestFit="1" customWidth="1"/>
    <col min="5" max="5" width="36.6640625" customWidth="1"/>
    <col min="6" max="6" width="14.33203125" customWidth="1"/>
    <col min="7" max="7" width="4.33203125" customWidth="1"/>
    <col min="8" max="8" width="13.1640625" customWidth="1"/>
    <col min="9" max="10" width="15.1640625" bestFit="1" customWidth="1"/>
    <col min="11" max="20" width="13.1640625" customWidth="1"/>
    <col min="21" max="21" width="4.33203125" customWidth="1"/>
    <col min="22" max="22" width="9.1640625" customWidth="1"/>
  </cols>
  <sheetData>
    <row r="1" spans="1:21" ht="15" customHeight="1" x14ac:dyDescent="0.2">
      <c r="A1" s="1"/>
      <c r="B1" s="50"/>
      <c r="C1" s="2"/>
      <c r="D1" s="2"/>
      <c r="E1" s="2"/>
      <c r="F1" s="2"/>
      <c r="G1" s="2"/>
      <c r="H1" s="2"/>
      <c r="I1" s="2"/>
      <c r="J1" s="2"/>
      <c r="K1" s="2"/>
      <c r="L1" s="2"/>
      <c r="M1" s="2"/>
      <c r="N1" s="2"/>
      <c r="O1" s="2"/>
      <c r="P1" s="2"/>
      <c r="Q1" s="2"/>
      <c r="R1" s="2"/>
      <c r="S1" s="2"/>
      <c r="T1" s="2"/>
      <c r="U1" s="3"/>
    </row>
    <row r="2" spans="1:21" ht="15" customHeight="1" x14ac:dyDescent="0.2">
      <c r="A2" s="4"/>
      <c r="B2" s="34"/>
      <c r="C2" s="34"/>
      <c r="D2" s="34"/>
      <c r="E2" s="34"/>
      <c r="F2" s="34"/>
      <c r="G2" s="34"/>
      <c r="H2" s="34"/>
      <c r="I2" s="34"/>
      <c r="J2" s="34"/>
      <c r="K2" s="34"/>
      <c r="L2" s="34"/>
      <c r="M2" s="34"/>
      <c r="N2" s="34"/>
      <c r="O2" s="34"/>
      <c r="P2" s="34"/>
      <c r="Q2" s="34"/>
      <c r="R2" s="34"/>
      <c r="S2" s="34"/>
      <c r="T2" s="34"/>
      <c r="U2" s="5"/>
    </row>
    <row r="3" spans="1:21" ht="15" customHeight="1" x14ac:dyDescent="0.2">
      <c r="A3" s="4"/>
      <c r="B3" s="34"/>
      <c r="C3" s="34"/>
      <c r="D3" s="34"/>
      <c r="E3" s="34"/>
      <c r="F3" s="34"/>
      <c r="G3" s="34"/>
      <c r="H3" s="34"/>
      <c r="I3" s="34"/>
      <c r="J3" s="34"/>
      <c r="K3" s="34"/>
      <c r="L3" s="34"/>
      <c r="M3" s="34"/>
      <c r="N3" s="34"/>
      <c r="O3" s="34"/>
      <c r="P3" s="34"/>
      <c r="Q3" s="34"/>
      <c r="R3" s="34"/>
      <c r="S3" s="34"/>
      <c r="T3" s="34"/>
      <c r="U3" s="5"/>
    </row>
    <row r="4" spans="1:21" ht="15" customHeight="1" x14ac:dyDescent="0.2">
      <c r="A4" s="64" t="s">
        <v>0</v>
      </c>
      <c r="B4" s="65"/>
      <c r="C4" s="65"/>
      <c r="D4" s="65"/>
      <c r="E4" s="65"/>
      <c r="F4" s="65"/>
      <c r="G4" s="65"/>
      <c r="H4" s="65"/>
      <c r="I4" s="65"/>
      <c r="J4" s="65"/>
      <c r="K4" s="65"/>
      <c r="L4" s="65"/>
      <c r="M4" s="65"/>
      <c r="N4" s="65"/>
      <c r="O4" s="65"/>
      <c r="P4" s="65"/>
      <c r="Q4" s="65"/>
      <c r="R4" s="65"/>
      <c r="S4" s="65"/>
      <c r="T4" s="65"/>
      <c r="U4" s="66"/>
    </row>
    <row r="5" spans="1:21" ht="15" customHeight="1" x14ac:dyDescent="0.2">
      <c r="A5" s="64"/>
      <c r="B5" s="65"/>
      <c r="C5" s="65"/>
      <c r="D5" s="65"/>
      <c r="E5" s="65"/>
      <c r="F5" s="65"/>
      <c r="G5" s="65"/>
      <c r="H5" s="65"/>
      <c r="I5" s="65"/>
      <c r="J5" s="65"/>
      <c r="K5" s="65"/>
      <c r="L5" s="65"/>
      <c r="M5" s="65"/>
      <c r="N5" s="65"/>
      <c r="O5" s="65"/>
      <c r="P5" s="65"/>
      <c r="Q5" s="65"/>
      <c r="R5" s="65"/>
      <c r="S5" s="65"/>
      <c r="T5" s="65"/>
      <c r="U5" s="66"/>
    </row>
    <row r="6" spans="1:21" ht="15" customHeight="1" x14ac:dyDescent="0.2">
      <c r="A6" s="4"/>
      <c r="B6" s="34"/>
      <c r="C6" s="34"/>
      <c r="D6" s="34"/>
      <c r="E6" s="34"/>
      <c r="F6" s="35"/>
      <c r="H6" s="34"/>
      <c r="I6" s="35"/>
      <c r="K6" s="34"/>
      <c r="L6" s="34"/>
      <c r="M6" s="34"/>
      <c r="N6" s="34"/>
      <c r="O6" s="34"/>
      <c r="P6" s="34"/>
      <c r="Q6" s="34"/>
      <c r="R6" s="34"/>
      <c r="S6" s="34"/>
      <c r="T6" s="34"/>
      <c r="U6" s="5"/>
    </row>
    <row r="7" spans="1:21" ht="15" customHeight="1" thickBot="1" x14ac:dyDescent="0.25">
      <c r="A7" s="4"/>
      <c r="B7" s="34"/>
      <c r="C7" s="34"/>
      <c r="D7" s="34"/>
      <c r="E7" s="34"/>
      <c r="F7" s="34"/>
      <c r="H7" s="35" t="s">
        <v>1</v>
      </c>
      <c r="I7" s="34"/>
      <c r="J7" s="6">
        <v>44944</v>
      </c>
      <c r="L7" s="35" t="s">
        <v>2</v>
      </c>
      <c r="M7" s="7" t="s">
        <v>54</v>
      </c>
      <c r="N7" s="34"/>
      <c r="O7" s="34"/>
      <c r="P7" s="34"/>
      <c r="Q7" s="34"/>
      <c r="R7" s="34"/>
      <c r="S7" s="34"/>
      <c r="T7" s="34"/>
      <c r="U7" s="5"/>
    </row>
    <row r="8" spans="1:21" ht="15" customHeight="1" x14ac:dyDescent="0.2">
      <c r="A8" s="4"/>
      <c r="B8" s="34"/>
      <c r="C8" s="34"/>
      <c r="D8" s="34"/>
      <c r="E8" s="34"/>
      <c r="F8" s="34"/>
      <c r="G8" s="34"/>
      <c r="H8" s="34"/>
      <c r="I8" s="34"/>
      <c r="J8" s="34"/>
      <c r="K8" s="34"/>
      <c r="L8" s="34"/>
      <c r="M8" s="34"/>
      <c r="N8" s="34"/>
      <c r="O8" s="34"/>
      <c r="P8" s="34"/>
      <c r="Q8" s="34"/>
      <c r="R8" s="34"/>
      <c r="S8" s="34"/>
      <c r="T8" s="34"/>
      <c r="U8" s="5"/>
    </row>
    <row r="9" spans="1:21" ht="15" customHeight="1" thickBot="1" x14ac:dyDescent="0.25">
      <c r="A9" s="8"/>
      <c r="B9" s="9"/>
      <c r="C9" s="9"/>
      <c r="D9" s="9"/>
      <c r="E9" s="9"/>
      <c r="F9" s="9"/>
      <c r="G9" s="9"/>
      <c r="H9" s="9"/>
      <c r="I9" s="9"/>
      <c r="J9" s="9"/>
      <c r="K9" s="9"/>
      <c r="L9" s="9"/>
      <c r="M9" s="9"/>
      <c r="N9" s="9"/>
      <c r="O9" s="9"/>
      <c r="P9" s="9"/>
      <c r="Q9" s="9"/>
      <c r="R9" s="9"/>
      <c r="S9" s="9"/>
      <c r="T9" s="9"/>
      <c r="U9" s="10"/>
    </row>
    <row r="10" spans="1:21" x14ac:dyDescent="0.2">
      <c r="A10" s="11"/>
      <c r="U10" s="5"/>
    </row>
    <row r="11" spans="1:21" x14ac:dyDescent="0.2">
      <c r="A11" s="11"/>
      <c r="C11" s="12" t="s">
        <v>31</v>
      </c>
      <c r="D11" s="36" t="s">
        <v>81</v>
      </c>
      <c r="U11" s="5"/>
    </row>
    <row r="12" spans="1:21" x14ac:dyDescent="0.2">
      <c r="A12" s="11"/>
      <c r="C12" s="12"/>
      <c r="D12" s="36"/>
      <c r="U12" s="5"/>
    </row>
    <row r="13" spans="1:21" x14ac:dyDescent="0.2">
      <c r="A13" s="11"/>
      <c r="C13" s="12" t="s">
        <v>44</v>
      </c>
      <c r="D13" s="37"/>
      <c r="E13" s="12" t="s">
        <v>55</v>
      </c>
      <c r="U13" s="5"/>
    </row>
    <row r="14" spans="1:21" x14ac:dyDescent="0.2">
      <c r="A14" s="11"/>
      <c r="C14" s="12"/>
      <c r="D14" s="36"/>
      <c r="E14" s="12" t="s">
        <v>82</v>
      </c>
      <c r="U14" s="5"/>
    </row>
    <row r="15" spans="1:21" x14ac:dyDescent="0.2">
      <c r="A15" s="11"/>
      <c r="C15" s="12" t="s">
        <v>49</v>
      </c>
      <c r="H15" s="12" t="s">
        <v>3</v>
      </c>
      <c r="I15" s="12"/>
      <c r="J15" s="12"/>
      <c r="K15" s="12"/>
      <c r="L15" s="12"/>
      <c r="M15" s="12"/>
      <c r="N15" s="12"/>
      <c r="O15" s="12"/>
      <c r="U15" s="5"/>
    </row>
    <row r="16" spans="1:21" x14ac:dyDescent="0.2">
      <c r="A16" s="11"/>
      <c r="I16" s="38" t="s">
        <v>50</v>
      </c>
      <c r="J16" s="38" t="s">
        <v>4</v>
      </c>
      <c r="K16" s="39" t="s">
        <v>5</v>
      </c>
      <c r="L16" s="39" t="s">
        <v>6</v>
      </c>
      <c r="M16" s="39" t="s">
        <v>7</v>
      </c>
      <c r="N16" s="39" t="s">
        <v>8</v>
      </c>
      <c r="O16" s="39" t="s">
        <v>14</v>
      </c>
      <c r="P16" s="39" t="s">
        <v>17</v>
      </c>
      <c r="Q16" s="39" t="s">
        <v>18</v>
      </c>
      <c r="R16" s="39" t="s">
        <v>19</v>
      </c>
      <c r="S16" s="39" t="s">
        <v>32</v>
      </c>
      <c r="T16" s="39" t="s">
        <v>33</v>
      </c>
      <c r="U16" s="5"/>
    </row>
    <row r="17" spans="1:32" ht="16" thickBot="1" x14ac:dyDescent="0.25">
      <c r="A17" s="11"/>
      <c r="B17" s="14"/>
      <c r="C17" s="52" t="s">
        <v>4</v>
      </c>
      <c r="D17" s="13" t="s">
        <v>53</v>
      </c>
      <c r="E17" s="52" t="s">
        <v>9</v>
      </c>
      <c r="F17" s="52" t="s">
        <v>47</v>
      </c>
      <c r="H17" s="13" t="s">
        <v>10</v>
      </c>
      <c r="I17" s="13" t="s">
        <v>11</v>
      </c>
      <c r="J17" s="13" t="s">
        <v>12</v>
      </c>
      <c r="K17" s="14" t="s">
        <v>16</v>
      </c>
      <c r="L17" s="14" t="s">
        <v>27</v>
      </c>
      <c r="M17" s="14" t="s">
        <v>25</v>
      </c>
      <c r="N17" s="14" t="s">
        <v>29</v>
      </c>
      <c r="O17" s="14" t="s">
        <v>35</v>
      </c>
      <c r="P17" s="14" t="s">
        <v>23</v>
      </c>
      <c r="Q17" s="20" t="s">
        <v>68</v>
      </c>
      <c r="R17" s="14" t="s">
        <v>85</v>
      </c>
      <c r="S17" s="14"/>
      <c r="T17" s="20"/>
      <c r="U17" s="5"/>
      <c r="W17" t="s">
        <v>70</v>
      </c>
    </row>
    <row r="18" spans="1:32" x14ac:dyDescent="0.2">
      <c r="A18" s="11"/>
      <c r="B18" s="51"/>
      <c r="C18" s="53" t="s">
        <v>27</v>
      </c>
      <c r="D18" s="56">
        <v>34</v>
      </c>
      <c r="E18" s="55" t="s">
        <v>28</v>
      </c>
      <c r="F18" s="45" t="s">
        <v>89</v>
      </c>
      <c r="H18" s="41" t="s">
        <v>72</v>
      </c>
      <c r="I18" s="41">
        <v>11.4565</v>
      </c>
      <c r="J18" s="41">
        <v>17.190000000000001</v>
      </c>
      <c r="K18" s="41">
        <v>12.03</v>
      </c>
      <c r="L18" s="41"/>
      <c r="M18" s="41">
        <v>5.08</v>
      </c>
      <c r="N18" s="41">
        <v>0.09</v>
      </c>
      <c r="O18" s="41"/>
      <c r="P18" s="41"/>
      <c r="Q18" s="41"/>
      <c r="R18" s="41"/>
      <c r="S18" s="41"/>
      <c r="T18" s="41"/>
      <c r="U18" s="5"/>
      <c r="Y18" t="s">
        <v>16</v>
      </c>
      <c r="Z18" t="s">
        <v>27</v>
      </c>
      <c r="AA18" t="s">
        <v>25</v>
      </c>
      <c r="AB18" t="s">
        <v>29</v>
      </c>
      <c r="AC18" t="s">
        <v>23</v>
      </c>
      <c r="AD18" t="s">
        <v>68</v>
      </c>
      <c r="AE18" t="s">
        <v>84</v>
      </c>
      <c r="AF18" t="s">
        <v>35</v>
      </c>
    </row>
    <row r="19" spans="1:32" x14ac:dyDescent="0.2">
      <c r="A19" s="11"/>
      <c r="B19" s="51"/>
      <c r="C19" s="54" t="s">
        <v>25</v>
      </c>
      <c r="D19" s="56">
        <v>30</v>
      </c>
      <c r="E19" s="55" t="s">
        <v>26</v>
      </c>
      <c r="F19" s="45" t="s">
        <v>90</v>
      </c>
      <c r="H19" s="41" t="s">
        <v>73</v>
      </c>
      <c r="I19" s="41" t="s">
        <v>80</v>
      </c>
      <c r="J19" s="41">
        <v>39.35</v>
      </c>
      <c r="K19" s="41">
        <v>13.7</v>
      </c>
      <c r="L19" s="41">
        <v>10.63</v>
      </c>
      <c r="M19" s="41">
        <v>11.57</v>
      </c>
      <c r="N19" s="41">
        <v>0.19</v>
      </c>
      <c r="O19" s="41">
        <v>0.98</v>
      </c>
      <c r="P19" s="41">
        <v>0.3</v>
      </c>
      <c r="Q19" s="41">
        <v>0.39</v>
      </c>
      <c r="R19" s="41">
        <v>1.58</v>
      </c>
      <c r="S19" s="41"/>
      <c r="T19" s="41"/>
      <c r="U19" s="5"/>
      <c r="W19" t="s">
        <v>10</v>
      </c>
      <c r="X19" t="s">
        <v>71</v>
      </c>
      <c r="Y19">
        <v>25.7</v>
      </c>
      <c r="Z19">
        <v>33.6</v>
      </c>
      <c r="AA19">
        <v>30</v>
      </c>
      <c r="AB19">
        <v>0.6</v>
      </c>
      <c r="AC19">
        <v>2.4</v>
      </c>
      <c r="AD19">
        <v>0.8</v>
      </c>
      <c r="AE19">
        <v>1.1000000000000001</v>
      </c>
      <c r="AF19">
        <v>5.8</v>
      </c>
    </row>
    <row r="20" spans="1:32" x14ac:dyDescent="0.2">
      <c r="A20" s="11"/>
      <c r="B20" s="51"/>
      <c r="C20" s="54" t="s">
        <v>16</v>
      </c>
      <c r="D20" s="56">
        <v>26</v>
      </c>
      <c r="E20" s="55" t="s">
        <v>20</v>
      </c>
      <c r="F20" s="45" t="s">
        <v>90</v>
      </c>
      <c r="H20" s="41" t="s">
        <v>74</v>
      </c>
      <c r="I20" s="41">
        <v>15.843400000000001</v>
      </c>
      <c r="J20" s="41">
        <v>22.47</v>
      </c>
      <c r="K20" s="41"/>
      <c r="L20" s="41">
        <v>12.37</v>
      </c>
      <c r="M20" s="41">
        <v>10.1</v>
      </c>
      <c r="N20" s="41"/>
      <c r="O20" s="41"/>
      <c r="P20" s="41"/>
      <c r="Q20" s="41"/>
      <c r="R20" s="41"/>
      <c r="S20" s="41"/>
      <c r="T20" s="41"/>
      <c r="U20" s="5"/>
      <c r="W20" t="s">
        <v>72</v>
      </c>
      <c r="X20">
        <v>17.190000000000001</v>
      </c>
      <c r="Y20">
        <v>12.03</v>
      </c>
      <c r="AA20">
        <v>5.08</v>
      </c>
      <c r="AB20">
        <v>0.09</v>
      </c>
    </row>
    <row r="21" spans="1:32" x14ac:dyDescent="0.2">
      <c r="A21" s="11"/>
      <c r="B21" s="51"/>
      <c r="C21" s="54" t="s">
        <v>35</v>
      </c>
      <c r="D21" s="56">
        <v>6</v>
      </c>
      <c r="E21" s="55" t="s">
        <v>36</v>
      </c>
      <c r="F21" s="45" t="s">
        <v>91</v>
      </c>
      <c r="H21" s="41" t="s">
        <v>75</v>
      </c>
      <c r="I21" s="41">
        <v>10.313800000000001</v>
      </c>
      <c r="J21" s="41">
        <v>12.91</v>
      </c>
      <c r="K21" s="41"/>
      <c r="L21" s="41">
        <v>10.61</v>
      </c>
      <c r="M21" s="41"/>
      <c r="N21" s="41"/>
      <c r="O21" s="41">
        <v>1.46</v>
      </c>
      <c r="P21" s="41">
        <v>0.45</v>
      </c>
      <c r="Q21" s="41">
        <v>0.39</v>
      </c>
      <c r="R21" s="41"/>
      <c r="S21" s="41"/>
      <c r="T21" s="41"/>
      <c r="U21" s="5"/>
      <c r="W21" t="s">
        <v>73</v>
      </c>
      <c r="X21">
        <v>39.35</v>
      </c>
      <c r="Y21">
        <v>13.7</v>
      </c>
      <c r="Z21">
        <v>10.63</v>
      </c>
      <c r="AA21">
        <v>11.57</v>
      </c>
      <c r="AB21">
        <v>0.19</v>
      </c>
      <c r="AC21">
        <v>0.98</v>
      </c>
      <c r="AD21">
        <v>0.3</v>
      </c>
      <c r="AE21">
        <v>0.39</v>
      </c>
      <c r="AF21">
        <v>1.58</v>
      </c>
    </row>
    <row r="22" spans="1:32" x14ac:dyDescent="0.2">
      <c r="A22" s="11"/>
      <c r="B22" s="51" t="s">
        <v>69</v>
      </c>
      <c r="C22" s="54" t="s">
        <v>23</v>
      </c>
      <c r="D22" s="56">
        <v>2</v>
      </c>
      <c r="E22" s="55" t="s">
        <v>24</v>
      </c>
      <c r="F22" s="45" t="s">
        <v>92</v>
      </c>
      <c r="H22" s="41" t="s">
        <v>76</v>
      </c>
      <c r="I22" s="41">
        <v>2.6486999999999998</v>
      </c>
      <c r="J22" s="41">
        <v>3.25</v>
      </c>
      <c r="K22" s="41"/>
      <c r="L22" s="41"/>
      <c r="M22" s="41">
        <v>3.25</v>
      </c>
      <c r="N22" s="41"/>
      <c r="O22" s="41"/>
      <c r="P22" s="41"/>
      <c r="Q22" s="41"/>
      <c r="R22" s="41"/>
      <c r="S22" s="41"/>
      <c r="T22" s="41"/>
      <c r="U22" s="5"/>
      <c r="W22" t="s">
        <v>74</v>
      </c>
      <c r="X22">
        <v>22.47</v>
      </c>
      <c r="Z22">
        <v>12.37</v>
      </c>
      <c r="AA22">
        <v>10.1</v>
      </c>
    </row>
    <row r="23" spans="1:32" x14ac:dyDescent="0.2">
      <c r="A23" s="11"/>
      <c r="B23" s="51" t="s">
        <v>69</v>
      </c>
      <c r="C23" s="54" t="s">
        <v>85</v>
      </c>
      <c r="D23" s="56">
        <v>1</v>
      </c>
      <c r="E23" s="55" t="s">
        <v>86</v>
      </c>
      <c r="F23" s="45" t="s">
        <v>92</v>
      </c>
      <c r="H23" s="41" t="s">
        <v>77</v>
      </c>
      <c r="I23" s="41">
        <v>0.43609999999999999</v>
      </c>
      <c r="J23" s="41">
        <v>0.28000000000000003</v>
      </c>
      <c r="K23" s="41"/>
      <c r="L23" s="41"/>
      <c r="M23" s="41"/>
      <c r="N23" s="41">
        <v>0.28000000000000003</v>
      </c>
      <c r="O23" s="41"/>
      <c r="P23" s="41"/>
      <c r="Q23" s="41"/>
      <c r="R23" s="41"/>
      <c r="S23" s="41"/>
      <c r="T23" s="41"/>
      <c r="U23" s="5"/>
      <c r="W23" t="s">
        <v>75</v>
      </c>
      <c r="X23">
        <v>12.91</v>
      </c>
      <c r="Z23">
        <v>10.61</v>
      </c>
      <c r="AC23">
        <v>1.46</v>
      </c>
      <c r="AD23">
        <v>0.45</v>
      </c>
      <c r="AE23">
        <v>0.39</v>
      </c>
    </row>
    <row r="24" spans="1:32" x14ac:dyDescent="0.2">
      <c r="A24" s="11"/>
      <c r="B24" s="51" t="s">
        <v>69</v>
      </c>
      <c r="C24" s="54" t="s">
        <v>68</v>
      </c>
      <c r="D24" s="56">
        <v>1</v>
      </c>
      <c r="E24" s="55" t="s">
        <v>24</v>
      </c>
      <c r="F24" s="45" t="s">
        <v>92</v>
      </c>
      <c r="H24" s="41" t="s">
        <v>78</v>
      </c>
      <c r="I24" s="41">
        <v>1.5846</v>
      </c>
      <c r="J24" s="41">
        <v>0.32</v>
      </c>
      <c r="K24" s="41"/>
      <c r="L24" s="41"/>
      <c r="M24" s="41"/>
      <c r="N24" s="41"/>
      <c r="O24" s="41"/>
      <c r="P24" s="41"/>
      <c r="Q24" s="41">
        <v>0.32</v>
      </c>
      <c r="R24" s="41"/>
      <c r="S24" s="41"/>
      <c r="T24" s="41"/>
      <c r="U24" s="5"/>
      <c r="W24" t="s">
        <v>76</v>
      </c>
      <c r="X24">
        <v>3.25</v>
      </c>
      <c r="AA24">
        <v>3.25</v>
      </c>
    </row>
    <row r="25" spans="1:32" x14ac:dyDescent="0.2">
      <c r="A25" s="11"/>
      <c r="B25" s="51" t="s">
        <v>69</v>
      </c>
      <c r="C25" s="54" t="s">
        <v>29</v>
      </c>
      <c r="D25" s="56">
        <v>1</v>
      </c>
      <c r="E25" s="55" t="s">
        <v>30</v>
      </c>
      <c r="F25" s="45" t="s">
        <v>92</v>
      </c>
      <c r="H25" s="41" t="s">
        <v>79</v>
      </c>
      <c r="I25" s="41">
        <v>0.24679999999999999</v>
      </c>
      <c r="J25" s="41">
        <v>3.46</v>
      </c>
      <c r="K25" s="41"/>
      <c r="L25" s="41"/>
      <c r="M25" s="41"/>
      <c r="N25" s="41"/>
      <c r="O25" s="41"/>
      <c r="P25" s="41"/>
      <c r="Q25" s="41"/>
      <c r="R25" s="41">
        <v>3.46</v>
      </c>
      <c r="S25" s="41"/>
      <c r="T25" s="41"/>
      <c r="U25" s="5"/>
      <c r="W25" t="s">
        <v>77</v>
      </c>
      <c r="X25">
        <v>0.28000000000000003</v>
      </c>
      <c r="AB25">
        <v>0.28000000000000003</v>
      </c>
    </row>
    <row r="26" spans="1:32" x14ac:dyDescent="0.2">
      <c r="A26" s="11"/>
      <c r="B26" s="51"/>
      <c r="C26" s="43"/>
      <c r="D26" s="56"/>
      <c r="E26" s="55"/>
      <c r="F26" s="45"/>
      <c r="H26" s="42" t="s">
        <v>87</v>
      </c>
      <c r="I26" s="42">
        <v>0.43590000000000001</v>
      </c>
      <c r="J26" s="42">
        <v>0.77</v>
      </c>
      <c r="K26" s="42"/>
      <c r="L26" s="42"/>
      <c r="M26" s="42"/>
      <c r="N26" s="42"/>
      <c r="O26" s="42"/>
      <c r="P26" s="42"/>
      <c r="Q26" s="42"/>
      <c r="R26" s="42">
        <v>0.77</v>
      </c>
      <c r="S26" s="42"/>
      <c r="T26" s="42"/>
      <c r="U26" s="5"/>
      <c r="W26" t="s">
        <v>87</v>
      </c>
      <c r="X26">
        <v>0.32</v>
      </c>
      <c r="AE26">
        <v>0.32</v>
      </c>
    </row>
    <row r="27" spans="1:32" x14ac:dyDescent="0.2">
      <c r="A27" s="11"/>
      <c r="B27" s="51"/>
      <c r="C27" s="43"/>
      <c r="D27" s="57"/>
      <c r="E27" s="40"/>
      <c r="F27" s="42"/>
      <c r="H27" s="42"/>
      <c r="I27" s="42"/>
      <c r="J27" s="42"/>
      <c r="K27" s="42"/>
      <c r="L27" s="42"/>
      <c r="M27" s="42"/>
      <c r="N27" s="42"/>
      <c r="O27" s="42"/>
      <c r="P27" s="42"/>
      <c r="Q27" s="42"/>
      <c r="R27" s="42"/>
      <c r="S27" s="42"/>
      <c r="T27" s="42"/>
      <c r="U27" s="5"/>
      <c r="W27" t="s">
        <v>78</v>
      </c>
      <c r="X27">
        <v>3.46</v>
      </c>
      <c r="AF27">
        <v>3.46</v>
      </c>
    </row>
    <row r="28" spans="1:32" x14ac:dyDescent="0.2">
      <c r="A28" s="11"/>
      <c r="B28" s="51"/>
      <c r="C28" s="43"/>
      <c r="D28" s="57"/>
      <c r="E28" s="40"/>
      <c r="F28" s="41"/>
      <c r="H28" s="41"/>
      <c r="I28" s="41"/>
      <c r="J28" s="41"/>
      <c r="K28" s="41"/>
      <c r="L28" s="41"/>
      <c r="M28" s="41"/>
      <c r="N28" s="41"/>
      <c r="O28" s="41"/>
      <c r="P28" s="41"/>
      <c r="Q28" s="41"/>
      <c r="R28" s="41"/>
      <c r="S28" s="41"/>
      <c r="T28" s="41"/>
      <c r="U28" s="5"/>
      <c r="W28" t="s">
        <v>79</v>
      </c>
      <c r="X28">
        <v>0.77</v>
      </c>
      <c r="AF28">
        <v>0.77</v>
      </c>
    </row>
    <row r="29" spans="1:32" x14ac:dyDescent="0.2">
      <c r="A29" s="11"/>
      <c r="B29" s="51"/>
      <c r="C29" s="43"/>
      <c r="D29" s="58"/>
      <c r="E29" s="40"/>
      <c r="F29" s="41"/>
      <c r="H29" s="41"/>
      <c r="I29" s="41"/>
      <c r="J29" s="41"/>
      <c r="K29" s="41"/>
      <c r="L29" s="41"/>
      <c r="M29" s="41"/>
      <c r="N29" s="41"/>
      <c r="O29" s="41"/>
      <c r="P29" s="41"/>
      <c r="Q29" s="41"/>
      <c r="R29" s="41"/>
      <c r="S29" s="41"/>
      <c r="T29" s="41"/>
      <c r="U29" s="5"/>
    </row>
    <row r="30" spans="1:32" x14ac:dyDescent="0.2">
      <c r="A30" s="11"/>
      <c r="B30" s="51"/>
      <c r="C30" s="43"/>
      <c r="D30" s="44"/>
      <c r="E30" s="40"/>
      <c r="F30" s="45"/>
      <c r="H30" s="45"/>
      <c r="I30" s="41"/>
      <c r="J30" s="41"/>
      <c r="K30" s="41"/>
      <c r="L30" s="41"/>
      <c r="M30" s="41"/>
      <c r="N30" s="41"/>
      <c r="O30" s="41"/>
      <c r="P30" s="41"/>
      <c r="Q30" s="41"/>
      <c r="R30" s="41"/>
      <c r="S30" s="41"/>
      <c r="T30" s="41"/>
      <c r="U30" s="5"/>
    </row>
    <row r="31" spans="1:32" x14ac:dyDescent="0.2">
      <c r="A31" s="11"/>
      <c r="B31" s="51"/>
      <c r="C31" s="43"/>
      <c r="D31" s="44"/>
      <c r="E31" s="40"/>
      <c r="F31" s="41"/>
      <c r="H31" s="41"/>
      <c r="I31" s="41"/>
      <c r="J31" s="41"/>
      <c r="K31" s="41"/>
      <c r="L31" s="41"/>
      <c r="M31" s="41"/>
      <c r="N31" s="41"/>
      <c r="O31" s="41"/>
      <c r="P31" s="41"/>
      <c r="Q31" s="41"/>
      <c r="R31" s="41"/>
      <c r="S31" s="41"/>
      <c r="T31" s="41"/>
      <c r="U31" s="5"/>
    </row>
    <row r="32" spans="1:32" x14ac:dyDescent="0.2">
      <c r="A32" s="11"/>
      <c r="B32" s="51"/>
      <c r="C32" s="43" t="s">
        <v>52</v>
      </c>
      <c r="D32" s="44"/>
      <c r="E32" s="40"/>
      <c r="F32" s="41"/>
      <c r="H32" s="41"/>
      <c r="I32" s="41"/>
      <c r="J32" s="41"/>
      <c r="K32" s="41"/>
      <c r="L32" s="41"/>
      <c r="M32" s="41"/>
      <c r="N32" s="41"/>
      <c r="O32" s="41"/>
      <c r="P32" s="41"/>
      <c r="Q32" s="41"/>
      <c r="R32" s="41"/>
      <c r="S32" s="41"/>
      <c r="T32" s="41"/>
      <c r="U32" s="5"/>
    </row>
    <row r="33" spans="1:28" x14ac:dyDescent="0.2">
      <c r="A33" s="11"/>
      <c r="B33" s="51"/>
      <c r="C33" s="43" t="s">
        <v>15</v>
      </c>
      <c r="D33" s="44"/>
      <c r="E33" s="40"/>
      <c r="F33" s="41"/>
      <c r="H33" s="41"/>
      <c r="I33" s="41"/>
      <c r="J33" s="41"/>
      <c r="K33" s="41"/>
      <c r="L33" s="41"/>
      <c r="M33" s="41"/>
      <c r="N33" s="41"/>
      <c r="O33" s="41"/>
      <c r="P33" s="41"/>
      <c r="Q33" s="41"/>
      <c r="R33" s="41"/>
      <c r="S33" s="41"/>
      <c r="T33" s="41"/>
      <c r="U33" s="5"/>
    </row>
    <row r="34" spans="1:28" x14ac:dyDescent="0.2">
      <c r="A34" s="11"/>
      <c r="B34" s="51"/>
      <c r="C34" s="48" t="s">
        <v>48</v>
      </c>
      <c r="D34" s="44"/>
      <c r="E34" s="40"/>
      <c r="F34" s="49"/>
      <c r="H34" s="41"/>
      <c r="I34" s="41"/>
      <c r="J34" s="41"/>
      <c r="K34" s="41"/>
      <c r="L34" s="41"/>
      <c r="M34" s="41"/>
      <c r="N34" s="41"/>
      <c r="O34" s="41"/>
      <c r="P34" s="41"/>
      <c r="Q34" s="41"/>
      <c r="R34" s="41"/>
      <c r="S34" s="41"/>
      <c r="T34" s="41"/>
      <c r="U34" s="5"/>
      <c r="Y34" t="s">
        <v>62</v>
      </c>
      <c r="Z34" t="s">
        <v>83</v>
      </c>
    </row>
    <row r="35" spans="1:28" x14ac:dyDescent="0.2">
      <c r="A35" s="11"/>
      <c r="C35" s="46"/>
      <c r="D35" s="29"/>
      <c r="E35" s="22"/>
      <c r="F35" s="47"/>
      <c r="H35" s="47"/>
      <c r="I35" s="47"/>
      <c r="J35" s="47"/>
      <c r="K35" s="47"/>
      <c r="L35" s="47"/>
      <c r="M35" s="47"/>
      <c r="N35" s="47"/>
      <c r="O35" s="47"/>
      <c r="P35" s="47"/>
      <c r="Q35" s="47"/>
      <c r="R35" s="47"/>
      <c r="S35" s="47"/>
      <c r="T35" s="47"/>
      <c r="U35" s="5"/>
      <c r="Y35" t="s">
        <v>63</v>
      </c>
    </row>
    <row r="36" spans="1:28" ht="15.75" customHeight="1" thickBot="1" x14ac:dyDescent="0.25">
      <c r="A36" s="11"/>
      <c r="B36" s="67" t="s">
        <v>46</v>
      </c>
      <c r="C36" s="67"/>
      <c r="D36" s="67"/>
      <c r="E36" s="67"/>
      <c r="F36" s="67"/>
      <c r="G36" s="67"/>
      <c r="H36" s="67"/>
      <c r="I36" s="67"/>
      <c r="J36" s="67"/>
      <c r="K36" s="67"/>
      <c r="L36" s="67"/>
      <c r="M36" s="67"/>
      <c r="N36" s="67"/>
      <c r="O36" s="67"/>
      <c r="P36" s="67"/>
      <c r="Q36" s="67"/>
      <c r="R36" s="67"/>
      <c r="S36" s="67"/>
      <c r="T36" s="67"/>
      <c r="U36" s="5"/>
      <c r="Y36" t="s">
        <v>64</v>
      </c>
    </row>
    <row r="37" spans="1:28" x14ac:dyDescent="0.2">
      <c r="A37" s="11"/>
      <c r="B37" s="68" t="s">
        <v>93</v>
      </c>
      <c r="C37" s="68"/>
      <c r="D37" s="68"/>
      <c r="E37" s="68"/>
      <c r="F37" s="68"/>
      <c r="G37" s="68"/>
      <c r="H37" s="68"/>
      <c r="I37" s="68"/>
      <c r="J37" s="68"/>
      <c r="K37" s="68"/>
      <c r="L37" s="68"/>
      <c r="M37" s="68"/>
      <c r="N37" s="68"/>
      <c r="O37" s="68"/>
      <c r="P37" s="68"/>
      <c r="Q37" s="68"/>
      <c r="R37" s="68"/>
      <c r="S37" s="68"/>
      <c r="T37" s="68"/>
      <c r="U37" s="5"/>
    </row>
    <row r="38" spans="1:28" x14ac:dyDescent="0.2">
      <c r="A38" s="11"/>
      <c r="B38" s="68"/>
      <c r="C38" s="68"/>
      <c r="D38" s="68"/>
      <c r="E38" s="68"/>
      <c r="F38" s="68"/>
      <c r="G38" s="68"/>
      <c r="H38" s="68"/>
      <c r="I38" s="68"/>
      <c r="J38" s="68"/>
      <c r="K38" s="68"/>
      <c r="L38" s="68"/>
      <c r="M38" s="68"/>
      <c r="N38" s="68"/>
      <c r="O38" s="68"/>
      <c r="P38" s="68"/>
      <c r="Q38" s="68"/>
      <c r="R38" s="68"/>
      <c r="S38" s="68"/>
      <c r="T38" s="68"/>
      <c r="U38" s="5"/>
      <c r="Y38" t="s">
        <v>65</v>
      </c>
      <c r="Z38" t="s">
        <v>66</v>
      </c>
      <c r="AA38" t="s">
        <v>4</v>
      </c>
      <c r="AB38" t="s">
        <v>67</v>
      </c>
    </row>
    <row r="39" spans="1:28" x14ac:dyDescent="0.2">
      <c r="A39" s="11"/>
      <c r="B39" s="68"/>
      <c r="C39" s="68"/>
      <c r="D39" s="68"/>
      <c r="E39" s="68"/>
      <c r="F39" s="68"/>
      <c r="G39" s="68"/>
      <c r="H39" s="68"/>
      <c r="I39" s="68"/>
      <c r="J39" s="68"/>
      <c r="K39" s="68"/>
      <c r="L39" s="68"/>
      <c r="M39" s="68"/>
      <c r="N39" s="68"/>
      <c r="O39" s="68"/>
      <c r="P39" s="68"/>
      <c r="Q39" s="68"/>
      <c r="R39" s="68"/>
      <c r="S39" s="68"/>
      <c r="T39" s="68"/>
      <c r="U39" s="5"/>
      <c r="Y39">
        <v>2</v>
      </c>
      <c r="Z39">
        <v>16</v>
      </c>
      <c r="AA39" t="s">
        <v>27</v>
      </c>
      <c r="AB39">
        <v>33.6</v>
      </c>
    </row>
    <row r="40" spans="1:28" ht="16" thickBot="1" x14ac:dyDescent="0.25">
      <c r="A40" s="11"/>
      <c r="U40" s="5"/>
      <c r="Y40">
        <v>3</v>
      </c>
      <c r="Z40">
        <v>872</v>
      </c>
      <c r="AA40" t="s">
        <v>25</v>
      </c>
      <c r="AB40">
        <v>30</v>
      </c>
    </row>
    <row r="41" spans="1:28" x14ac:dyDescent="0.2">
      <c r="A41" s="11"/>
      <c r="B41" s="69" t="s">
        <v>13</v>
      </c>
      <c r="C41" s="70"/>
      <c r="D41" s="70"/>
      <c r="E41" s="70"/>
      <c r="F41" s="70"/>
      <c r="G41" s="70"/>
      <c r="H41" s="70"/>
      <c r="I41" s="70"/>
      <c r="J41" s="70"/>
      <c r="K41" s="70"/>
      <c r="L41" s="70"/>
      <c r="M41" s="70"/>
      <c r="N41" s="70"/>
      <c r="O41" s="70"/>
      <c r="P41" s="70"/>
      <c r="Q41" s="70"/>
      <c r="R41" s="70"/>
      <c r="S41" s="70"/>
      <c r="T41" s="71"/>
      <c r="U41" s="5"/>
      <c r="Y41">
        <v>1</v>
      </c>
      <c r="Z41">
        <v>1</v>
      </c>
      <c r="AA41" t="s">
        <v>16</v>
      </c>
      <c r="AB41">
        <v>25.7</v>
      </c>
    </row>
    <row r="42" spans="1:28" x14ac:dyDescent="0.2">
      <c r="A42" s="11"/>
      <c r="B42" s="72"/>
      <c r="C42" s="73"/>
      <c r="D42" s="73"/>
      <c r="E42" s="73"/>
      <c r="F42" s="73"/>
      <c r="G42" s="73"/>
      <c r="H42" s="73"/>
      <c r="I42" s="73"/>
      <c r="J42" s="73"/>
      <c r="K42" s="73"/>
      <c r="L42" s="73"/>
      <c r="M42" s="73"/>
      <c r="N42" s="73"/>
      <c r="O42" s="73"/>
      <c r="P42" s="73"/>
      <c r="Q42" s="73"/>
      <c r="R42" s="73"/>
      <c r="S42" s="73"/>
      <c r="T42" s="74"/>
      <c r="U42" s="5"/>
      <c r="Y42">
        <v>8</v>
      </c>
      <c r="Z42">
        <v>17</v>
      </c>
      <c r="AA42" t="s">
        <v>35</v>
      </c>
      <c r="AB42">
        <v>5.8</v>
      </c>
    </row>
    <row r="43" spans="1:28" x14ac:dyDescent="0.2">
      <c r="A43" s="11"/>
      <c r="B43" s="72"/>
      <c r="C43" s="73"/>
      <c r="D43" s="73"/>
      <c r="E43" s="73"/>
      <c r="F43" s="73"/>
      <c r="G43" s="73"/>
      <c r="H43" s="73"/>
      <c r="I43" s="73"/>
      <c r="J43" s="73"/>
      <c r="K43" s="73"/>
      <c r="L43" s="73"/>
      <c r="M43" s="73"/>
      <c r="N43" s="73"/>
      <c r="O43" s="73"/>
      <c r="P43" s="73"/>
      <c r="Q43" s="73"/>
      <c r="R43" s="73"/>
      <c r="S43" s="73"/>
      <c r="T43" s="74"/>
      <c r="U43" s="5"/>
      <c r="Y43">
        <v>5</v>
      </c>
      <c r="Z43">
        <v>15</v>
      </c>
      <c r="AA43" t="s">
        <v>23</v>
      </c>
      <c r="AB43">
        <v>2.4</v>
      </c>
    </row>
    <row r="44" spans="1:28" x14ac:dyDescent="0.2">
      <c r="A44" s="11"/>
      <c r="B44" s="72"/>
      <c r="C44" s="73"/>
      <c r="D44" s="73"/>
      <c r="E44" s="73"/>
      <c r="F44" s="73"/>
      <c r="G44" s="73"/>
      <c r="H44" s="73"/>
      <c r="I44" s="73"/>
      <c r="J44" s="73"/>
      <c r="K44" s="73"/>
      <c r="L44" s="73"/>
      <c r="M44" s="73"/>
      <c r="N44" s="73"/>
      <c r="O44" s="73"/>
      <c r="P44" s="73"/>
      <c r="Q44" s="73"/>
      <c r="R44" s="73"/>
      <c r="S44" s="73"/>
      <c r="T44" s="74"/>
      <c r="U44" s="5"/>
      <c r="Y44">
        <v>7</v>
      </c>
      <c r="Z44">
        <v>757</v>
      </c>
      <c r="AA44" t="s">
        <v>84</v>
      </c>
      <c r="AB44">
        <v>1.1000000000000001</v>
      </c>
    </row>
    <row r="45" spans="1:28" x14ac:dyDescent="0.2">
      <c r="A45" s="11"/>
      <c r="B45" s="72"/>
      <c r="C45" s="73"/>
      <c r="D45" s="73"/>
      <c r="E45" s="73"/>
      <c r="F45" s="73"/>
      <c r="G45" s="73"/>
      <c r="H45" s="73"/>
      <c r="I45" s="73"/>
      <c r="J45" s="73"/>
      <c r="K45" s="73"/>
      <c r="L45" s="73"/>
      <c r="M45" s="73"/>
      <c r="N45" s="73"/>
      <c r="O45" s="73"/>
      <c r="P45" s="73"/>
      <c r="Q45" s="73"/>
      <c r="R45" s="73"/>
      <c r="S45" s="73"/>
      <c r="T45" s="74"/>
      <c r="U45" s="5"/>
      <c r="Y45">
        <v>6</v>
      </c>
      <c r="Z45">
        <v>46</v>
      </c>
      <c r="AA45" t="s">
        <v>68</v>
      </c>
      <c r="AB45">
        <v>0.8</v>
      </c>
    </row>
    <row r="46" spans="1:28" x14ac:dyDescent="0.2">
      <c r="A46" s="11"/>
      <c r="B46" s="72"/>
      <c r="C46" s="73"/>
      <c r="D46" s="73"/>
      <c r="E46" s="73"/>
      <c r="F46" s="73"/>
      <c r="G46" s="73"/>
      <c r="H46" s="73"/>
      <c r="I46" s="73"/>
      <c r="J46" s="73"/>
      <c r="K46" s="73"/>
      <c r="L46" s="73"/>
      <c r="M46" s="73"/>
      <c r="N46" s="73"/>
      <c r="O46" s="73"/>
      <c r="P46" s="73"/>
      <c r="Q46" s="73"/>
      <c r="R46" s="73"/>
      <c r="S46" s="73"/>
      <c r="T46" s="74"/>
      <c r="U46" s="5"/>
      <c r="Y46">
        <v>4</v>
      </c>
      <c r="Z46">
        <v>18</v>
      </c>
      <c r="AA46" t="s">
        <v>29</v>
      </c>
      <c r="AB46">
        <v>0.6</v>
      </c>
    </row>
    <row r="47" spans="1:28" x14ac:dyDescent="0.2">
      <c r="A47" s="11"/>
      <c r="B47" s="72"/>
      <c r="C47" s="73"/>
      <c r="D47" s="73"/>
      <c r="E47" s="73"/>
      <c r="F47" s="73"/>
      <c r="G47" s="73"/>
      <c r="H47" s="73"/>
      <c r="I47" s="73"/>
      <c r="J47" s="73"/>
      <c r="K47" s="73"/>
      <c r="L47" s="73"/>
      <c r="M47" s="73"/>
      <c r="N47" s="73"/>
      <c r="O47" s="73"/>
      <c r="P47" s="73"/>
      <c r="Q47" s="73"/>
      <c r="R47" s="73"/>
      <c r="S47" s="73"/>
      <c r="T47" s="74"/>
      <c r="U47" s="5"/>
    </row>
    <row r="48" spans="1:28" x14ac:dyDescent="0.2">
      <c r="A48" s="11"/>
      <c r="B48" s="72"/>
      <c r="C48" s="73"/>
      <c r="D48" s="73"/>
      <c r="E48" s="73"/>
      <c r="F48" s="73"/>
      <c r="G48" s="73"/>
      <c r="H48" s="73"/>
      <c r="I48" s="73"/>
      <c r="J48" s="73"/>
      <c r="K48" s="73"/>
      <c r="L48" s="73"/>
      <c r="M48" s="73"/>
      <c r="N48" s="73"/>
      <c r="O48" s="73"/>
      <c r="P48" s="73"/>
      <c r="Q48" s="73"/>
      <c r="R48" s="73"/>
      <c r="S48" s="73"/>
      <c r="T48" s="74"/>
      <c r="U48" s="5"/>
    </row>
    <row r="49" spans="1:21" x14ac:dyDescent="0.2">
      <c r="A49" s="11"/>
      <c r="B49" s="72"/>
      <c r="C49" s="73"/>
      <c r="D49" s="73"/>
      <c r="E49" s="73"/>
      <c r="F49" s="73"/>
      <c r="G49" s="73"/>
      <c r="H49" s="73"/>
      <c r="I49" s="73"/>
      <c r="J49" s="73"/>
      <c r="K49" s="73"/>
      <c r="L49" s="73"/>
      <c r="M49" s="73"/>
      <c r="N49" s="73"/>
      <c r="O49" s="73"/>
      <c r="P49" s="73"/>
      <c r="Q49" s="73"/>
      <c r="R49" s="73"/>
      <c r="S49" s="73"/>
      <c r="T49" s="74"/>
      <c r="U49" s="5"/>
    </row>
    <row r="50" spans="1:21" x14ac:dyDescent="0.2">
      <c r="A50" s="11"/>
      <c r="B50" s="72"/>
      <c r="C50" s="73"/>
      <c r="D50" s="73"/>
      <c r="E50" s="73"/>
      <c r="F50" s="73"/>
      <c r="G50" s="73"/>
      <c r="H50" s="73"/>
      <c r="I50" s="73"/>
      <c r="J50" s="73"/>
      <c r="K50" s="73"/>
      <c r="L50" s="73"/>
      <c r="M50" s="73"/>
      <c r="N50" s="73"/>
      <c r="O50" s="73"/>
      <c r="P50" s="73"/>
      <c r="Q50" s="73"/>
      <c r="R50" s="73"/>
      <c r="S50" s="73"/>
      <c r="T50" s="74"/>
      <c r="U50" s="5"/>
    </row>
    <row r="51" spans="1:21" x14ac:dyDescent="0.2">
      <c r="A51" s="11"/>
      <c r="B51" s="72"/>
      <c r="C51" s="73"/>
      <c r="D51" s="73"/>
      <c r="E51" s="73"/>
      <c r="F51" s="73"/>
      <c r="G51" s="73"/>
      <c r="H51" s="73"/>
      <c r="I51" s="73"/>
      <c r="J51" s="73"/>
      <c r="K51" s="73"/>
      <c r="L51" s="73"/>
      <c r="M51" s="73"/>
      <c r="N51" s="73"/>
      <c r="O51" s="73"/>
      <c r="P51" s="73"/>
      <c r="Q51" s="73"/>
      <c r="R51" s="73"/>
      <c r="S51" s="73"/>
      <c r="T51" s="74"/>
      <c r="U51" s="5"/>
    </row>
    <row r="52" spans="1:21" x14ac:dyDescent="0.2">
      <c r="A52" s="11"/>
      <c r="B52" s="72"/>
      <c r="C52" s="73"/>
      <c r="D52" s="73"/>
      <c r="E52" s="73"/>
      <c r="F52" s="73"/>
      <c r="G52" s="73"/>
      <c r="H52" s="73"/>
      <c r="I52" s="73"/>
      <c r="J52" s="73"/>
      <c r="K52" s="73"/>
      <c r="L52" s="73"/>
      <c r="M52" s="73"/>
      <c r="N52" s="73"/>
      <c r="O52" s="73"/>
      <c r="P52" s="73"/>
      <c r="Q52" s="73"/>
      <c r="R52" s="73"/>
      <c r="S52" s="73"/>
      <c r="T52" s="74"/>
      <c r="U52" s="5"/>
    </row>
    <row r="53" spans="1:21" x14ac:dyDescent="0.2">
      <c r="A53" s="11"/>
      <c r="B53" s="72"/>
      <c r="C53" s="73"/>
      <c r="D53" s="73"/>
      <c r="E53" s="73"/>
      <c r="F53" s="73"/>
      <c r="G53" s="73"/>
      <c r="H53" s="73"/>
      <c r="I53" s="73"/>
      <c r="J53" s="73"/>
      <c r="K53" s="73"/>
      <c r="L53" s="73"/>
      <c r="M53" s="73"/>
      <c r="N53" s="73"/>
      <c r="O53" s="73"/>
      <c r="P53" s="73"/>
      <c r="Q53" s="73"/>
      <c r="R53" s="73"/>
      <c r="S53" s="73"/>
      <c r="T53" s="74"/>
      <c r="U53" s="5"/>
    </row>
    <row r="54" spans="1:21" x14ac:dyDescent="0.2">
      <c r="A54" s="11"/>
      <c r="B54" s="72"/>
      <c r="C54" s="73"/>
      <c r="D54" s="73"/>
      <c r="E54" s="73"/>
      <c r="F54" s="73"/>
      <c r="G54" s="73"/>
      <c r="H54" s="73"/>
      <c r="I54" s="73"/>
      <c r="J54" s="73"/>
      <c r="K54" s="73"/>
      <c r="L54" s="73"/>
      <c r="M54" s="73"/>
      <c r="N54" s="73"/>
      <c r="O54" s="73"/>
      <c r="P54" s="73"/>
      <c r="Q54" s="73"/>
      <c r="R54" s="73"/>
      <c r="S54" s="73"/>
      <c r="T54" s="74"/>
      <c r="U54" s="5"/>
    </row>
    <row r="55" spans="1:21" x14ac:dyDescent="0.2">
      <c r="A55" s="11"/>
      <c r="B55" s="72"/>
      <c r="C55" s="73"/>
      <c r="D55" s="73"/>
      <c r="E55" s="73"/>
      <c r="F55" s="73"/>
      <c r="G55" s="73"/>
      <c r="H55" s="73"/>
      <c r="I55" s="73"/>
      <c r="J55" s="73"/>
      <c r="K55" s="73"/>
      <c r="L55" s="73"/>
      <c r="M55" s="73"/>
      <c r="N55" s="73"/>
      <c r="O55" s="73"/>
      <c r="P55" s="73"/>
      <c r="Q55" s="73"/>
      <c r="R55" s="73"/>
      <c r="S55" s="73"/>
      <c r="T55" s="74"/>
      <c r="U55" s="5"/>
    </row>
    <row r="56" spans="1:21" x14ac:dyDescent="0.2">
      <c r="A56" s="11"/>
      <c r="B56" s="72"/>
      <c r="C56" s="73"/>
      <c r="D56" s="73"/>
      <c r="E56" s="73"/>
      <c r="F56" s="73"/>
      <c r="G56" s="73"/>
      <c r="H56" s="73"/>
      <c r="I56" s="73"/>
      <c r="J56" s="73"/>
      <c r="K56" s="73"/>
      <c r="L56" s="73"/>
      <c r="M56" s="73"/>
      <c r="N56" s="73"/>
      <c r="O56" s="73"/>
      <c r="P56" s="73"/>
      <c r="Q56" s="73"/>
      <c r="R56" s="73"/>
      <c r="S56" s="73"/>
      <c r="T56" s="74"/>
      <c r="U56" s="5"/>
    </row>
    <row r="57" spans="1:21" x14ac:dyDescent="0.2">
      <c r="A57" s="11"/>
      <c r="B57" s="72"/>
      <c r="C57" s="73"/>
      <c r="D57" s="73"/>
      <c r="E57" s="73"/>
      <c r="F57" s="73"/>
      <c r="G57" s="73"/>
      <c r="H57" s="73"/>
      <c r="I57" s="73"/>
      <c r="J57" s="73"/>
      <c r="K57" s="73"/>
      <c r="L57" s="73"/>
      <c r="M57" s="73"/>
      <c r="N57" s="73"/>
      <c r="O57" s="73"/>
      <c r="P57" s="73"/>
      <c r="Q57" s="73"/>
      <c r="R57" s="73"/>
      <c r="S57" s="73"/>
      <c r="T57" s="74"/>
      <c r="U57" s="5"/>
    </row>
    <row r="58" spans="1:21" x14ac:dyDescent="0.2">
      <c r="A58" s="11"/>
      <c r="B58" s="72"/>
      <c r="C58" s="73"/>
      <c r="D58" s="73"/>
      <c r="E58" s="73"/>
      <c r="F58" s="73"/>
      <c r="G58" s="73"/>
      <c r="H58" s="73"/>
      <c r="I58" s="73"/>
      <c r="J58" s="73"/>
      <c r="K58" s="73"/>
      <c r="L58" s="73"/>
      <c r="M58" s="73"/>
      <c r="N58" s="73"/>
      <c r="O58" s="73"/>
      <c r="P58" s="73"/>
      <c r="Q58" s="73"/>
      <c r="R58" s="73"/>
      <c r="S58" s="73"/>
      <c r="T58" s="74"/>
      <c r="U58" s="5"/>
    </row>
    <row r="59" spans="1:21" x14ac:dyDescent="0.2">
      <c r="A59" s="11"/>
      <c r="B59" s="72"/>
      <c r="C59" s="73"/>
      <c r="D59" s="73"/>
      <c r="E59" s="73"/>
      <c r="F59" s="73"/>
      <c r="G59" s="73"/>
      <c r="H59" s="73"/>
      <c r="I59" s="73"/>
      <c r="J59" s="73"/>
      <c r="K59" s="73"/>
      <c r="L59" s="73"/>
      <c r="M59" s="73"/>
      <c r="N59" s="73"/>
      <c r="O59" s="73"/>
      <c r="P59" s="73"/>
      <c r="Q59" s="73"/>
      <c r="R59" s="73"/>
      <c r="S59" s="73"/>
      <c r="T59" s="74"/>
      <c r="U59" s="5"/>
    </row>
    <row r="60" spans="1:21" x14ac:dyDescent="0.2">
      <c r="A60" s="11"/>
      <c r="B60" s="72"/>
      <c r="C60" s="73"/>
      <c r="D60" s="73"/>
      <c r="E60" s="73"/>
      <c r="F60" s="73"/>
      <c r="G60" s="73"/>
      <c r="H60" s="73"/>
      <c r="I60" s="73"/>
      <c r="J60" s="73"/>
      <c r="K60" s="73"/>
      <c r="L60" s="73"/>
      <c r="M60" s="73"/>
      <c r="N60" s="73"/>
      <c r="O60" s="73"/>
      <c r="P60" s="73"/>
      <c r="Q60" s="73"/>
      <c r="R60" s="73"/>
      <c r="S60" s="73"/>
      <c r="T60" s="74"/>
      <c r="U60" s="5"/>
    </row>
    <row r="61" spans="1:21" x14ac:dyDescent="0.2">
      <c r="A61" s="11"/>
      <c r="B61" s="72"/>
      <c r="C61" s="73"/>
      <c r="D61" s="73"/>
      <c r="E61" s="73"/>
      <c r="F61" s="73"/>
      <c r="G61" s="73"/>
      <c r="H61" s="73"/>
      <c r="I61" s="73"/>
      <c r="J61" s="73"/>
      <c r="K61" s="73"/>
      <c r="L61" s="73"/>
      <c r="M61" s="73"/>
      <c r="N61" s="73"/>
      <c r="O61" s="73"/>
      <c r="P61" s="73"/>
      <c r="Q61" s="73"/>
      <c r="R61" s="73"/>
      <c r="S61" s="73"/>
      <c r="T61" s="74"/>
      <c r="U61" s="5"/>
    </row>
    <row r="62" spans="1:21" x14ac:dyDescent="0.2">
      <c r="A62" s="11"/>
      <c r="B62" s="72"/>
      <c r="C62" s="73"/>
      <c r="D62" s="73"/>
      <c r="E62" s="73"/>
      <c r="F62" s="73"/>
      <c r="G62" s="73"/>
      <c r="H62" s="73"/>
      <c r="I62" s="73"/>
      <c r="J62" s="73"/>
      <c r="K62" s="73"/>
      <c r="L62" s="73"/>
      <c r="M62" s="73"/>
      <c r="N62" s="73"/>
      <c r="O62" s="73"/>
      <c r="P62" s="73"/>
      <c r="Q62" s="73"/>
      <c r="R62" s="73"/>
      <c r="S62" s="73"/>
      <c r="T62" s="74"/>
      <c r="U62" s="5"/>
    </row>
    <row r="63" spans="1:21" x14ac:dyDescent="0.2">
      <c r="A63" s="11"/>
      <c r="B63" s="72"/>
      <c r="C63" s="73"/>
      <c r="D63" s="73"/>
      <c r="E63" s="73"/>
      <c r="F63" s="73"/>
      <c r="G63" s="73"/>
      <c r="H63" s="73"/>
      <c r="I63" s="73"/>
      <c r="J63" s="73"/>
      <c r="K63" s="73"/>
      <c r="L63" s="73"/>
      <c r="M63" s="73"/>
      <c r="N63" s="73"/>
      <c r="O63" s="73"/>
      <c r="P63" s="73"/>
      <c r="Q63" s="73"/>
      <c r="R63" s="73"/>
      <c r="S63" s="73"/>
      <c r="T63" s="74"/>
      <c r="U63" s="5"/>
    </row>
    <row r="64" spans="1:21" x14ac:dyDescent="0.2">
      <c r="A64" s="11"/>
      <c r="B64" s="72"/>
      <c r="C64" s="73"/>
      <c r="D64" s="73"/>
      <c r="E64" s="73"/>
      <c r="F64" s="73"/>
      <c r="G64" s="73"/>
      <c r="H64" s="73"/>
      <c r="I64" s="73"/>
      <c r="J64" s="73"/>
      <c r="K64" s="73"/>
      <c r="L64" s="73"/>
      <c r="M64" s="73"/>
      <c r="N64" s="73"/>
      <c r="O64" s="73"/>
      <c r="P64" s="73"/>
      <c r="Q64" s="73"/>
      <c r="R64" s="73"/>
      <c r="S64" s="73"/>
      <c r="T64" s="74"/>
      <c r="U64" s="5"/>
    </row>
    <row r="65" spans="1:21" x14ac:dyDescent="0.2">
      <c r="A65" s="11"/>
      <c r="B65" s="72"/>
      <c r="C65" s="73"/>
      <c r="D65" s="73"/>
      <c r="E65" s="73"/>
      <c r="F65" s="73"/>
      <c r="G65" s="73"/>
      <c r="H65" s="73"/>
      <c r="I65" s="73"/>
      <c r="J65" s="73"/>
      <c r="K65" s="73"/>
      <c r="L65" s="73"/>
      <c r="M65" s="73"/>
      <c r="N65" s="73"/>
      <c r="O65" s="73"/>
      <c r="P65" s="73"/>
      <c r="Q65" s="73"/>
      <c r="R65" s="73"/>
      <c r="S65" s="73"/>
      <c r="T65" s="74"/>
      <c r="U65" s="5"/>
    </row>
    <row r="66" spans="1:21" x14ac:dyDescent="0.2">
      <c r="A66" s="11"/>
      <c r="B66" s="72"/>
      <c r="C66" s="73"/>
      <c r="D66" s="73"/>
      <c r="E66" s="73"/>
      <c r="F66" s="73"/>
      <c r="G66" s="73"/>
      <c r="H66" s="73"/>
      <c r="I66" s="73"/>
      <c r="J66" s="73"/>
      <c r="K66" s="73"/>
      <c r="L66" s="73"/>
      <c r="M66" s="73"/>
      <c r="N66" s="73"/>
      <c r="O66" s="73"/>
      <c r="P66" s="73"/>
      <c r="Q66" s="73"/>
      <c r="R66" s="73"/>
      <c r="S66" s="73"/>
      <c r="T66" s="74"/>
      <c r="U66" s="5"/>
    </row>
    <row r="67" spans="1:21" x14ac:dyDescent="0.2">
      <c r="A67" s="11"/>
      <c r="B67" s="72"/>
      <c r="C67" s="73"/>
      <c r="D67" s="73"/>
      <c r="E67" s="73"/>
      <c r="F67" s="73"/>
      <c r="G67" s="73"/>
      <c r="H67" s="73"/>
      <c r="I67" s="73"/>
      <c r="J67" s="73"/>
      <c r="K67" s="73"/>
      <c r="L67" s="73"/>
      <c r="M67" s="73"/>
      <c r="N67" s="73"/>
      <c r="O67" s="73"/>
      <c r="P67" s="73"/>
      <c r="Q67" s="73"/>
      <c r="R67" s="73"/>
      <c r="S67" s="73"/>
      <c r="T67" s="74"/>
      <c r="U67" s="5"/>
    </row>
    <row r="68" spans="1:21" ht="16" thickBot="1" x14ac:dyDescent="0.25">
      <c r="A68" s="11"/>
      <c r="B68" s="75"/>
      <c r="C68" s="76"/>
      <c r="D68" s="76"/>
      <c r="E68" s="76"/>
      <c r="F68" s="76"/>
      <c r="G68" s="76"/>
      <c r="H68" s="76"/>
      <c r="I68" s="76"/>
      <c r="J68" s="76"/>
      <c r="K68" s="76"/>
      <c r="L68" s="76"/>
      <c r="M68" s="76"/>
      <c r="N68" s="76"/>
      <c r="O68" s="76"/>
      <c r="P68" s="76"/>
      <c r="Q68" s="76"/>
      <c r="R68" s="76"/>
      <c r="S68" s="76"/>
      <c r="T68" s="77"/>
      <c r="U68" s="5"/>
    </row>
    <row r="69" spans="1:21" x14ac:dyDescent="0.2">
      <c r="A69" s="11"/>
      <c r="U69" s="5"/>
    </row>
    <row r="70" spans="1:21" ht="15.75" customHeight="1" thickBot="1" x14ac:dyDescent="0.25">
      <c r="A70" s="11"/>
      <c r="B70" s="67" t="s">
        <v>34</v>
      </c>
      <c r="C70" s="67"/>
      <c r="D70" s="67"/>
      <c r="E70" s="67"/>
      <c r="F70" s="67"/>
      <c r="G70" s="67"/>
      <c r="H70" s="67"/>
      <c r="I70" s="67"/>
      <c r="J70" s="67"/>
      <c r="K70" s="67"/>
      <c r="L70" s="67"/>
      <c r="M70" s="67"/>
      <c r="N70" s="67"/>
      <c r="O70" s="67"/>
      <c r="P70" s="67"/>
      <c r="Q70" s="67"/>
      <c r="R70" s="67"/>
      <c r="S70" s="67"/>
      <c r="T70" s="67"/>
      <c r="U70" s="5"/>
    </row>
    <row r="71" spans="1:21" ht="15" customHeight="1" x14ac:dyDescent="0.2">
      <c r="A71" s="11"/>
      <c r="B71" s="62" t="s">
        <v>51</v>
      </c>
      <c r="C71" s="62"/>
      <c r="D71" s="62"/>
      <c r="E71" s="62"/>
      <c r="F71" s="62"/>
      <c r="G71" s="62"/>
      <c r="H71" s="62"/>
      <c r="I71" s="62"/>
      <c r="J71" s="62"/>
      <c r="K71" s="62"/>
      <c r="L71" s="62"/>
      <c r="M71" s="62"/>
      <c r="N71" s="62"/>
      <c r="O71" s="62"/>
      <c r="P71" s="62"/>
      <c r="Q71" s="62"/>
      <c r="R71" s="62"/>
      <c r="S71" s="62"/>
      <c r="T71" s="62"/>
      <c r="U71" s="5"/>
    </row>
    <row r="72" spans="1:21" x14ac:dyDescent="0.2">
      <c r="A72" s="11"/>
      <c r="B72" s="63"/>
      <c r="C72" s="63"/>
      <c r="D72" s="63"/>
      <c r="E72" s="63"/>
      <c r="F72" s="63"/>
      <c r="G72" s="63"/>
      <c r="H72" s="63"/>
      <c r="I72" s="63"/>
      <c r="J72" s="63"/>
      <c r="K72" s="63"/>
      <c r="L72" s="63"/>
      <c r="M72" s="63"/>
      <c r="N72" s="63"/>
      <c r="O72" s="63"/>
      <c r="P72" s="63"/>
      <c r="Q72" s="63"/>
      <c r="R72" s="63"/>
      <c r="S72" s="63"/>
      <c r="T72" s="63"/>
      <c r="U72" s="5"/>
    </row>
    <row r="73" spans="1:21" x14ac:dyDescent="0.2">
      <c r="A73" s="11"/>
      <c r="B73" s="63"/>
      <c r="C73" s="63"/>
      <c r="D73" s="63"/>
      <c r="E73" s="63"/>
      <c r="F73" s="63"/>
      <c r="G73" s="63"/>
      <c r="H73" s="63"/>
      <c r="I73" s="63"/>
      <c r="J73" s="63"/>
      <c r="K73" s="63"/>
      <c r="L73" s="63"/>
      <c r="M73" s="63"/>
      <c r="N73" s="63"/>
      <c r="O73" s="63"/>
      <c r="P73" s="63"/>
      <c r="Q73" s="63"/>
      <c r="R73" s="63"/>
      <c r="S73" s="63"/>
      <c r="T73" s="63"/>
      <c r="U73" s="5"/>
    </row>
    <row r="74" spans="1:21" x14ac:dyDescent="0.2">
      <c r="A74" s="11"/>
      <c r="B74" s="63"/>
      <c r="C74" s="63"/>
      <c r="D74" s="63"/>
      <c r="E74" s="63"/>
      <c r="F74" s="63"/>
      <c r="G74" s="63"/>
      <c r="H74" s="63"/>
      <c r="I74" s="63"/>
      <c r="J74" s="63"/>
      <c r="K74" s="63"/>
      <c r="L74" s="63"/>
      <c r="M74" s="63"/>
      <c r="N74" s="63"/>
      <c r="O74" s="63"/>
      <c r="P74" s="63"/>
      <c r="Q74" s="63"/>
      <c r="R74" s="63"/>
      <c r="S74" s="63"/>
      <c r="T74" s="63"/>
      <c r="U74" s="5"/>
    </row>
    <row r="75" spans="1:21" x14ac:dyDescent="0.2">
      <c r="A75" s="11"/>
      <c r="B75" s="63"/>
      <c r="C75" s="63"/>
      <c r="D75" s="63"/>
      <c r="E75" s="63"/>
      <c r="F75" s="63"/>
      <c r="G75" s="63"/>
      <c r="H75" s="63"/>
      <c r="I75" s="63"/>
      <c r="J75" s="63"/>
      <c r="K75" s="63"/>
      <c r="L75" s="63"/>
      <c r="M75" s="63"/>
      <c r="N75" s="63"/>
      <c r="O75" s="63"/>
      <c r="P75" s="63"/>
      <c r="Q75" s="63"/>
      <c r="R75" s="63"/>
      <c r="S75" s="63"/>
      <c r="T75" s="63"/>
      <c r="U75" s="5"/>
    </row>
    <row r="76" spans="1:21" ht="16" thickBot="1" x14ac:dyDescent="0.25">
      <c r="A76" s="16"/>
      <c r="B76" s="17"/>
      <c r="C76" s="17"/>
      <c r="D76" s="17"/>
      <c r="E76" s="17"/>
      <c r="F76" s="17"/>
      <c r="G76" s="17"/>
      <c r="H76" s="17"/>
      <c r="I76" s="17"/>
      <c r="J76" s="17"/>
      <c r="K76" s="17"/>
      <c r="L76" s="17"/>
      <c r="M76" s="17"/>
      <c r="N76" s="17"/>
      <c r="O76" s="17"/>
      <c r="P76" s="17"/>
      <c r="Q76" s="17"/>
      <c r="R76" s="17"/>
      <c r="S76" s="17"/>
      <c r="T76" s="17"/>
      <c r="U76" s="10"/>
    </row>
  </sheetData>
  <dataConsolidate/>
  <mergeCells count="6">
    <mergeCell ref="B71:T75"/>
    <mergeCell ref="A4:U5"/>
    <mergeCell ref="B41:T68"/>
    <mergeCell ref="B37:T39"/>
    <mergeCell ref="B36:T36"/>
    <mergeCell ref="B70:T70"/>
  </mergeCells>
  <dataValidations count="1">
    <dataValidation type="list" allowBlank="1" showInputMessage="1" showErrorMessage="1" errorTitle="Mineral not found!" error="Check spelling or add mineral and chemical composition to table in &quot;mineral list' tab." prompt="Enter mineral name or select from drop down list. If no chemical formula is found add mineral to 'Mineral List' tab." sqref="C18:C29" xr:uid="{725B4CD0-0E3E-4FE7-8BA7-6045E112669E}">
      <formula1>#REF!</formula1>
    </dataValidation>
  </dataValidations>
  <printOptions horizontalCentered="1" verticalCentered="1"/>
  <pageMargins left="0.51181102362204722" right="0.51181102362204722" top="0.51181102362204722" bottom="0.51181102362204722" header="0.31496062992125984" footer="0.31496062992125984"/>
  <pageSetup paperSize="9" scale="4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35D7-574F-42C2-B7CE-B29047646C52}">
  <sheetPr codeName="Sheet2"/>
  <dimension ref="A1:O26"/>
  <sheetViews>
    <sheetView workbookViewId="0">
      <selection sqref="A1:C1"/>
    </sheetView>
  </sheetViews>
  <sheetFormatPr baseColWidth="10" defaultColWidth="8.83203125" defaultRowHeight="15" x14ac:dyDescent="0.2"/>
  <cols>
    <col min="1" max="1" width="55.5" style="15" bestFit="1" customWidth="1"/>
    <col min="2" max="2" width="16.6640625" style="15" bestFit="1" customWidth="1"/>
    <col min="3" max="3" width="9.33203125" style="15" customWidth="1"/>
  </cols>
  <sheetData>
    <row r="1" spans="1:15" ht="45" customHeight="1" x14ac:dyDescent="0.2">
      <c r="A1" s="78" t="s">
        <v>58</v>
      </c>
      <c r="B1" s="79"/>
      <c r="C1" s="79"/>
    </row>
    <row r="2" spans="1:15" s="18" customFormat="1" x14ac:dyDescent="0.2">
      <c r="A2" s="80" t="s">
        <v>37</v>
      </c>
      <c r="B2" s="80" t="s">
        <v>38</v>
      </c>
      <c r="C2" s="80"/>
    </row>
    <row r="3" spans="1:15" ht="16" x14ac:dyDescent="0.2">
      <c r="A3" s="80"/>
      <c r="B3" s="27" t="s">
        <v>56</v>
      </c>
      <c r="C3" s="26" t="s">
        <v>57</v>
      </c>
    </row>
    <row r="4" spans="1:15" x14ac:dyDescent="0.2">
      <c r="A4" s="21" t="s">
        <v>16</v>
      </c>
      <c r="B4" s="59">
        <v>18</v>
      </c>
      <c r="C4" s="60">
        <v>26</v>
      </c>
      <c r="G4" s="21"/>
      <c r="H4" s="22"/>
      <c r="I4" s="19"/>
      <c r="J4" s="19"/>
      <c r="K4" s="19"/>
      <c r="L4" s="19"/>
      <c r="M4" s="19"/>
      <c r="N4" s="19"/>
      <c r="O4" s="19"/>
    </row>
    <row r="5" spans="1:15" x14ac:dyDescent="0.2">
      <c r="A5" s="23" t="s">
        <v>27</v>
      </c>
      <c r="B5" s="60">
        <v>37</v>
      </c>
      <c r="C5" s="60">
        <v>34</v>
      </c>
      <c r="G5" s="23"/>
      <c r="H5" s="15"/>
      <c r="I5" s="19"/>
      <c r="J5" s="19"/>
      <c r="K5" s="19"/>
      <c r="L5" s="19"/>
      <c r="M5" s="19"/>
      <c r="N5" s="19"/>
      <c r="O5" s="19"/>
    </row>
    <row r="6" spans="1:15" x14ac:dyDescent="0.2">
      <c r="A6" s="24" t="s">
        <v>25</v>
      </c>
      <c r="B6" s="59">
        <v>36</v>
      </c>
      <c r="C6" s="60">
        <v>30</v>
      </c>
      <c r="G6" s="24"/>
      <c r="H6" s="25"/>
      <c r="I6" s="19"/>
      <c r="J6" s="19"/>
      <c r="K6" s="19"/>
      <c r="L6" s="19"/>
      <c r="M6" s="19"/>
      <c r="N6" s="19"/>
      <c r="O6" s="19"/>
    </row>
    <row r="7" spans="1:15" x14ac:dyDescent="0.2">
      <c r="A7" s="23" t="s">
        <v>35</v>
      </c>
      <c r="B7" s="59">
        <v>5</v>
      </c>
      <c r="C7" s="60">
        <v>6</v>
      </c>
      <c r="G7" s="24"/>
      <c r="H7" s="21"/>
      <c r="I7" s="19"/>
      <c r="J7" s="19"/>
      <c r="K7" s="19"/>
      <c r="L7" s="19"/>
      <c r="M7" s="19"/>
      <c r="N7" s="19"/>
      <c r="O7" s="19"/>
    </row>
    <row r="8" spans="1:15" x14ac:dyDescent="0.2">
      <c r="A8" s="24" t="s">
        <v>23</v>
      </c>
      <c r="B8" s="59">
        <v>2</v>
      </c>
      <c r="C8" s="60">
        <v>2</v>
      </c>
      <c r="G8" s="24"/>
      <c r="H8" s="21"/>
      <c r="I8" s="19"/>
      <c r="J8" s="19"/>
      <c r="K8" s="19"/>
      <c r="L8" s="19"/>
      <c r="M8" s="19"/>
      <c r="N8" s="19"/>
      <c r="O8" s="19"/>
    </row>
    <row r="9" spans="1:15" x14ac:dyDescent="0.2">
      <c r="A9" s="24" t="s">
        <v>59</v>
      </c>
      <c r="B9" s="59">
        <v>1</v>
      </c>
      <c r="C9" s="60">
        <v>1</v>
      </c>
      <c r="G9" s="24"/>
      <c r="H9" s="25"/>
      <c r="I9" s="19"/>
      <c r="J9" s="19"/>
      <c r="K9" s="19"/>
      <c r="L9" s="19"/>
      <c r="M9" s="19"/>
      <c r="N9" s="19"/>
      <c r="O9" s="19"/>
    </row>
    <row r="10" spans="1:15" x14ac:dyDescent="0.2">
      <c r="A10" s="24" t="s">
        <v>85</v>
      </c>
      <c r="B10" s="59"/>
      <c r="C10" s="60">
        <v>1</v>
      </c>
      <c r="G10" s="24"/>
      <c r="H10" s="25"/>
      <c r="I10" s="19"/>
      <c r="J10" s="19"/>
      <c r="K10" s="19"/>
      <c r="L10" s="19"/>
      <c r="M10" s="19"/>
      <c r="N10" s="19"/>
      <c r="O10" s="19"/>
    </row>
    <row r="11" spans="1:15" x14ac:dyDescent="0.2">
      <c r="A11" s="23" t="s">
        <v>29</v>
      </c>
      <c r="B11" s="60">
        <v>1</v>
      </c>
      <c r="C11" s="60">
        <v>1</v>
      </c>
      <c r="G11" s="23"/>
      <c r="H11" s="25"/>
      <c r="I11" s="19"/>
      <c r="J11" s="19"/>
      <c r="K11" s="19"/>
      <c r="L11" s="19"/>
      <c r="M11" s="19"/>
      <c r="N11" s="19"/>
      <c r="O11" s="19"/>
    </row>
    <row r="12" spans="1:15" x14ac:dyDescent="0.2">
      <c r="A12" s="23" t="s">
        <v>21</v>
      </c>
      <c r="B12" s="60">
        <v>1</v>
      </c>
      <c r="C12" s="60"/>
      <c r="G12" s="23"/>
      <c r="H12" s="25"/>
      <c r="I12" s="19"/>
      <c r="J12" s="19"/>
      <c r="K12" s="19"/>
      <c r="L12" s="19"/>
      <c r="M12" s="19"/>
      <c r="N12" s="19"/>
      <c r="O12" s="19"/>
    </row>
    <row r="13" spans="1:15" x14ac:dyDescent="0.2">
      <c r="A13" s="23"/>
      <c r="B13" s="60"/>
      <c r="C13" s="60"/>
      <c r="G13" s="23"/>
      <c r="H13" s="15"/>
      <c r="I13" s="19"/>
      <c r="J13" s="19"/>
      <c r="K13" s="19"/>
      <c r="L13" s="19"/>
      <c r="M13" s="19"/>
      <c r="N13" s="19"/>
      <c r="O13" s="19"/>
    </row>
    <row r="14" spans="1:15" x14ac:dyDescent="0.2">
      <c r="A14" s="28" t="s">
        <v>39</v>
      </c>
      <c r="B14" s="61">
        <f>SUM(B4:B13)</f>
        <v>101</v>
      </c>
      <c r="C14" s="61">
        <f>SUM(C4:C13)</f>
        <v>101</v>
      </c>
      <c r="G14" s="23"/>
      <c r="H14" s="15"/>
      <c r="I14" s="19"/>
      <c r="J14" s="19"/>
      <c r="K14" s="19"/>
      <c r="L14" s="19"/>
      <c r="M14" s="19"/>
      <c r="N14" s="19"/>
      <c r="O14" s="19"/>
    </row>
    <row r="15" spans="1:15" x14ac:dyDescent="0.2">
      <c r="A15" s="23"/>
      <c r="G15" s="23"/>
      <c r="H15" s="15"/>
      <c r="I15" s="19"/>
      <c r="J15" s="19"/>
      <c r="K15" s="19"/>
      <c r="L15" s="19"/>
      <c r="M15" s="19"/>
      <c r="N15" s="19"/>
      <c r="O15" s="19"/>
    </row>
    <row r="18" spans="1:3" x14ac:dyDescent="0.2">
      <c r="A18" s="21"/>
      <c r="B18" s="59"/>
      <c r="C18" s="60"/>
    </row>
    <row r="19" spans="1:3" x14ac:dyDescent="0.2">
      <c r="A19" s="23"/>
      <c r="B19" s="60"/>
      <c r="C19" s="60"/>
    </row>
    <row r="20" spans="1:3" x14ac:dyDescent="0.2">
      <c r="A20" s="24"/>
      <c r="B20" s="59"/>
      <c r="C20" s="60"/>
    </row>
    <row r="21" spans="1:3" x14ac:dyDescent="0.2">
      <c r="A21" s="23"/>
      <c r="B21" s="59"/>
      <c r="C21" s="60"/>
    </row>
    <row r="22" spans="1:3" x14ac:dyDescent="0.2">
      <c r="A22" s="24"/>
      <c r="B22" s="59"/>
      <c r="C22" s="60"/>
    </row>
    <row r="23" spans="1:3" x14ac:dyDescent="0.2">
      <c r="A23" s="24"/>
      <c r="B23" s="59"/>
      <c r="C23" s="60"/>
    </row>
    <row r="24" spans="1:3" x14ac:dyDescent="0.2">
      <c r="A24" s="24"/>
      <c r="B24" s="59"/>
      <c r="C24" s="60"/>
    </row>
    <row r="25" spans="1:3" x14ac:dyDescent="0.2">
      <c r="A25" s="23"/>
      <c r="B25" s="60"/>
      <c r="C25" s="60"/>
    </row>
    <row r="26" spans="1:3" x14ac:dyDescent="0.2">
      <c r="A26" s="23"/>
      <c r="B26" s="60"/>
      <c r="C26" s="60"/>
    </row>
  </sheetData>
  <mergeCells count="3">
    <mergeCell ref="A1:C1"/>
    <mergeCell ref="A2:A3"/>
    <mergeCell ref="B2:C2"/>
  </mergeCells>
  <conditionalFormatting sqref="B14:C14">
    <cfRule type="cellIs" dxfId="1" priority="3" operator="lessThan">
      <formula>99</formula>
    </cfRule>
    <cfRule type="cellIs" dxfId="0" priority="4" operator="greaterThan">
      <formula>101</formula>
    </cfRule>
  </conditionalFormatting>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845D-5470-4D5C-99BA-85661C3CC9E0}">
  <dimension ref="A1"/>
  <sheetViews>
    <sheetView zoomScale="73" zoomScaleNormal="73" workbookViewId="0">
      <selection activeCell="V28" sqref="V28"/>
    </sheetView>
  </sheetViews>
  <sheetFormatPr baseColWidth="10" defaultColWidth="8.83203125"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CE57-B2FE-4745-A5BD-7CEC6D9AD51B}">
  <dimension ref="A1:E1008"/>
  <sheetViews>
    <sheetView tabSelected="1" workbookViewId="0">
      <selection activeCell="E5" sqref="E5:E1008"/>
    </sheetView>
  </sheetViews>
  <sheetFormatPr baseColWidth="10" defaultColWidth="8.83203125" defaultRowHeight="15" x14ac:dyDescent="0.2"/>
  <cols>
    <col min="1" max="1" width="7" bestFit="1" customWidth="1"/>
    <col min="2" max="2" width="8.83203125" bestFit="1" customWidth="1"/>
    <col min="3" max="3" width="6.5" bestFit="1" customWidth="1"/>
    <col min="4" max="4" width="8.83203125" bestFit="1" customWidth="1"/>
    <col min="5" max="5" width="6.5" bestFit="1" customWidth="1"/>
  </cols>
  <sheetData>
    <row r="1" spans="1:5" ht="19" x14ac:dyDescent="0.25">
      <c r="B1" s="30" t="s">
        <v>45</v>
      </c>
      <c r="C1" s="30">
        <v>250</v>
      </c>
      <c r="D1" s="81" t="s">
        <v>88</v>
      </c>
      <c r="E1" s="81"/>
    </row>
    <row r="2" spans="1:5" s="31" customFormat="1" ht="15" customHeight="1" x14ac:dyDescent="0.2">
      <c r="A2" s="82" t="s">
        <v>40</v>
      </c>
      <c r="B2" s="85" t="s">
        <v>56</v>
      </c>
      <c r="C2" s="86"/>
      <c r="D2" s="86" t="s">
        <v>57</v>
      </c>
      <c r="E2" s="86"/>
    </row>
    <row r="3" spans="1:5" s="12" customFormat="1" x14ac:dyDescent="0.2">
      <c r="A3" s="83"/>
      <c r="B3" s="12" t="s">
        <v>41</v>
      </c>
      <c r="C3" s="12">
        <v>50</v>
      </c>
      <c r="D3" s="12" t="s">
        <v>41</v>
      </c>
      <c r="E3" s="12">
        <f>C3+$C$1</f>
        <v>300</v>
      </c>
    </row>
    <row r="4" spans="1:5" s="12" customFormat="1" x14ac:dyDescent="0.2">
      <c r="A4" s="84"/>
      <c r="B4" s="33" t="s">
        <v>42</v>
      </c>
      <c r="C4" s="32" t="s">
        <v>43</v>
      </c>
      <c r="D4" s="32" t="s">
        <v>42</v>
      </c>
      <c r="E4" s="32" t="s">
        <v>43</v>
      </c>
    </row>
    <row r="5" spans="1:5" x14ac:dyDescent="0.2">
      <c r="A5">
        <v>5</v>
      </c>
      <c r="B5">
        <v>246.1</v>
      </c>
      <c r="C5">
        <f>B5+$C$3</f>
        <v>296.10000000000002</v>
      </c>
      <c r="D5">
        <v>201.417</v>
      </c>
      <c r="E5">
        <f>D5+$E$3</f>
        <v>501.41700000000003</v>
      </c>
    </row>
    <row r="6" spans="1:5" x14ac:dyDescent="0.2">
      <c r="A6">
        <v>5.05</v>
      </c>
      <c r="B6">
        <v>199.32599999999999</v>
      </c>
      <c r="C6">
        <f t="shared" ref="C6:C69" si="0">B6+$C$3</f>
        <v>249.32599999999999</v>
      </c>
      <c r="D6">
        <v>198.62200000000001</v>
      </c>
      <c r="E6">
        <f t="shared" ref="E6:E69" si="1">D6+$E$3</f>
        <v>498.62200000000001</v>
      </c>
    </row>
    <row r="7" spans="1:5" x14ac:dyDescent="0.2">
      <c r="A7">
        <v>5.0999999999999996</v>
      </c>
      <c r="B7">
        <v>164.095</v>
      </c>
      <c r="C7">
        <f t="shared" si="0"/>
        <v>214.095</v>
      </c>
      <c r="D7">
        <v>247.52600000000001</v>
      </c>
      <c r="E7">
        <f t="shared" si="1"/>
        <v>547.52600000000007</v>
      </c>
    </row>
    <row r="8" spans="1:5" x14ac:dyDescent="0.2">
      <c r="A8">
        <v>5.15</v>
      </c>
      <c r="B8">
        <v>223.56700000000001</v>
      </c>
      <c r="C8">
        <f t="shared" si="0"/>
        <v>273.56700000000001</v>
      </c>
      <c r="D8">
        <v>216.91200000000001</v>
      </c>
      <c r="E8">
        <f t="shared" si="1"/>
        <v>516.91200000000003</v>
      </c>
    </row>
    <row r="9" spans="1:5" x14ac:dyDescent="0.2">
      <c r="A9">
        <v>5.2</v>
      </c>
      <c r="B9">
        <v>187.83</v>
      </c>
      <c r="C9">
        <f t="shared" si="0"/>
        <v>237.83</v>
      </c>
      <c r="D9">
        <v>210.494</v>
      </c>
      <c r="E9">
        <f t="shared" si="1"/>
        <v>510.49400000000003</v>
      </c>
    </row>
    <row r="10" spans="1:5" x14ac:dyDescent="0.2">
      <c r="A10">
        <v>5.25</v>
      </c>
      <c r="B10">
        <v>215.06399999999999</v>
      </c>
      <c r="C10">
        <f t="shared" si="0"/>
        <v>265.06399999999996</v>
      </c>
      <c r="D10">
        <v>210.352</v>
      </c>
      <c r="E10">
        <f t="shared" si="1"/>
        <v>510.35199999999998</v>
      </c>
    </row>
    <row r="11" spans="1:5" x14ac:dyDescent="0.2">
      <c r="A11">
        <v>5.3</v>
      </c>
      <c r="B11">
        <v>204.99700000000001</v>
      </c>
      <c r="C11">
        <f t="shared" si="0"/>
        <v>254.99700000000001</v>
      </c>
      <c r="D11">
        <v>240.63200000000001</v>
      </c>
      <c r="E11">
        <f t="shared" si="1"/>
        <v>540.63200000000006</v>
      </c>
    </row>
    <row r="12" spans="1:5" x14ac:dyDescent="0.2">
      <c r="A12">
        <v>5.35</v>
      </c>
      <c r="B12">
        <v>196.02199999999999</v>
      </c>
      <c r="C12">
        <f t="shared" si="0"/>
        <v>246.02199999999999</v>
      </c>
      <c r="D12">
        <v>202.96600000000001</v>
      </c>
      <c r="E12">
        <f t="shared" si="1"/>
        <v>502.96600000000001</v>
      </c>
    </row>
    <row r="13" spans="1:5" x14ac:dyDescent="0.2">
      <c r="A13">
        <v>5.4</v>
      </c>
      <c r="B13">
        <v>188.81800000000001</v>
      </c>
      <c r="C13">
        <f t="shared" si="0"/>
        <v>238.81800000000001</v>
      </c>
      <c r="D13">
        <v>214.88499999999999</v>
      </c>
      <c r="E13">
        <f t="shared" si="1"/>
        <v>514.88499999999999</v>
      </c>
    </row>
    <row r="14" spans="1:5" x14ac:dyDescent="0.2">
      <c r="A14">
        <v>5.45</v>
      </c>
      <c r="B14">
        <v>173.37100000000001</v>
      </c>
      <c r="C14">
        <f t="shared" si="0"/>
        <v>223.37100000000001</v>
      </c>
      <c r="D14">
        <v>216.34299999999999</v>
      </c>
      <c r="E14">
        <f t="shared" si="1"/>
        <v>516.34299999999996</v>
      </c>
    </row>
    <row r="15" spans="1:5" x14ac:dyDescent="0.2">
      <c r="A15">
        <v>5.5</v>
      </c>
      <c r="B15">
        <v>227.44800000000001</v>
      </c>
      <c r="C15">
        <f t="shared" si="0"/>
        <v>277.44799999999998</v>
      </c>
      <c r="D15">
        <v>258.86399999999998</v>
      </c>
      <c r="E15">
        <f t="shared" si="1"/>
        <v>558.86400000000003</v>
      </c>
    </row>
    <row r="16" spans="1:5" x14ac:dyDescent="0.2">
      <c r="A16">
        <v>5.55</v>
      </c>
      <c r="B16">
        <v>179.01</v>
      </c>
      <c r="C16">
        <f t="shared" si="0"/>
        <v>229.01</v>
      </c>
      <c r="D16">
        <v>277.62400000000002</v>
      </c>
      <c r="E16">
        <f t="shared" si="1"/>
        <v>577.62400000000002</v>
      </c>
    </row>
    <row r="17" spans="1:5" x14ac:dyDescent="0.2">
      <c r="A17">
        <v>5.6</v>
      </c>
      <c r="B17">
        <v>272.67599999999999</v>
      </c>
      <c r="C17">
        <f t="shared" si="0"/>
        <v>322.67599999999999</v>
      </c>
      <c r="D17">
        <v>213.154</v>
      </c>
      <c r="E17">
        <f t="shared" si="1"/>
        <v>513.154</v>
      </c>
    </row>
    <row r="18" spans="1:5" x14ac:dyDescent="0.2">
      <c r="A18">
        <v>5.65</v>
      </c>
      <c r="B18">
        <v>211.053</v>
      </c>
      <c r="C18">
        <f t="shared" si="0"/>
        <v>261.053</v>
      </c>
      <c r="D18">
        <v>200.25700000000001</v>
      </c>
      <c r="E18">
        <f t="shared" si="1"/>
        <v>500.25700000000001</v>
      </c>
    </row>
    <row r="19" spans="1:5" x14ac:dyDescent="0.2">
      <c r="A19">
        <v>5.7</v>
      </c>
      <c r="B19">
        <v>209.751</v>
      </c>
      <c r="C19">
        <f t="shared" si="0"/>
        <v>259.75099999999998</v>
      </c>
      <c r="D19">
        <v>215.87100000000001</v>
      </c>
      <c r="E19">
        <f t="shared" si="1"/>
        <v>515.87099999999998</v>
      </c>
    </row>
    <row r="20" spans="1:5" x14ac:dyDescent="0.2">
      <c r="A20">
        <v>5.75</v>
      </c>
      <c r="B20">
        <v>203.49</v>
      </c>
      <c r="C20">
        <f t="shared" si="0"/>
        <v>253.49</v>
      </c>
      <c r="D20">
        <v>230.15799999999999</v>
      </c>
      <c r="E20">
        <f t="shared" si="1"/>
        <v>530.15800000000002</v>
      </c>
    </row>
    <row r="21" spans="1:5" x14ac:dyDescent="0.2">
      <c r="A21">
        <v>5.8</v>
      </c>
      <c r="B21">
        <v>187.035</v>
      </c>
      <c r="C21">
        <f t="shared" si="0"/>
        <v>237.035</v>
      </c>
      <c r="D21">
        <v>225.70400000000001</v>
      </c>
      <c r="E21">
        <f t="shared" si="1"/>
        <v>525.70399999999995</v>
      </c>
    </row>
    <row r="22" spans="1:5" x14ac:dyDescent="0.2">
      <c r="A22">
        <v>5.85</v>
      </c>
      <c r="B22">
        <v>215.45400000000001</v>
      </c>
      <c r="C22">
        <f t="shared" si="0"/>
        <v>265.45400000000001</v>
      </c>
      <c r="D22">
        <v>237.23400000000001</v>
      </c>
      <c r="E22">
        <f t="shared" si="1"/>
        <v>537.23400000000004</v>
      </c>
    </row>
    <row r="23" spans="1:5" x14ac:dyDescent="0.2">
      <c r="A23">
        <v>5.9</v>
      </c>
      <c r="B23">
        <v>223.345</v>
      </c>
      <c r="C23">
        <f t="shared" si="0"/>
        <v>273.34500000000003</v>
      </c>
      <c r="D23">
        <v>191.459</v>
      </c>
      <c r="E23">
        <f t="shared" si="1"/>
        <v>491.459</v>
      </c>
    </row>
    <row r="24" spans="1:5" x14ac:dyDescent="0.2">
      <c r="A24">
        <v>5.95</v>
      </c>
      <c r="B24">
        <v>194.24799999999999</v>
      </c>
      <c r="C24">
        <f t="shared" si="0"/>
        <v>244.24799999999999</v>
      </c>
      <c r="D24">
        <v>212.78700000000001</v>
      </c>
      <c r="E24">
        <f t="shared" si="1"/>
        <v>512.78700000000003</v>
      </c>
    </row>
    <row r="25" spans="1:5" x14ac:dyDescent="0.2">
      <c r="A25">
        <v>6</v>
      </c>
      <c r="B25">
        <v>186.142</v>
      </c>
      <c r="C25">
        <f t="shared" si="0"/>
        <v>236.142</v>
      </c>
      <c r="D25">
        <v>217.381</v>
      </c>
      <c r="E25">
        <f t="shared" si="1"/>
        <v>517.38099999999997</v>
      </c>
    </row>
    <row r="26" spans="1:5" x14ac:dyDescent="0.2">
      <c r="A26">
        <v>6.05</v>
      </c>
      <c r="B26">
        <v>206.874</v>
      </c>
      <c r="C26">
        <f t="shared" si="0"/>
        <v>256.87400000000002</v>
      </c>
      <c r="D26">
        <v>203.35400000000001</v>
      </c>
      <c r="E26">
        <f t="shared" si="1"/>
        <v>503.35400000000004</v>
      </c>
    </row>
    <row r="27" spans="1:5" x14ac:dyDescent="0.2">
      <c r="A27">
        <v>6.1</v>
      </c>
      <c r="B27">
        <v>190.36199999999999</v>
      </c>
      <c r="C27">
        <f t="shared" si="0"/>
        <v>240.36199999999999</v>
      </c>
      <c r="D27">
        <v>212.905</v>
      </c>
      <c r="E27">
        <f t="shared" si="1"/>
        <v>512.90499999999997</v>
      </c>
    </row>
    <row r="28" spans="1:5" x14ac:dyDescent="0.2">
      <c r="A28">
        <v>6.15</v>
      </c>
      <c r="B28">
        <v>185.429</v>
      </c>
      <c r="C28">
        <f t="shared" si="0"/>
        <v>235.429</v>
      </c>
      <c r="D28">
        <v>240.03899999999999</v>
      </c>
      <c r="E28">
        <f t="shared" si="1"/>
        <v>540.03899999999999</v>
      </c>
    </row>
    <row r="29" spans="1:5" x14ac:dyDescent="0.2">
      <c r="A29">
        <v>6.2</v>
      </c>
      <c r="B29">
        <v>227.92</v>
      </c>
      <c r="C29">
        <f t="shared" si="0"/>
        <v>277.91999999999996</v>
      </c>
      <c r="D29">
        <v>238.03299999999999</v>
      </c>
      <c r="E29">
        <f t="shared" si="1"/>
        <v>538.03300000000002</v>
      </c>
    </row>
    <row r="30" spans="1:5" x14ac:dyDescent="0.2">
      <c r="A30">
        <v>6.25</v>
      </c>
      <c r="B30">
        <v>245.83799999999999</v>
      </c>
      <c r="C30">
        <f t="shared" si="0"/>
        <v>295.83799999999997</v>
      </c>
      <c r="D30">
        <v>246.15299999999999</v>
      </c>
      <c r="E30">
        <f t="shared" si="1"/>
        <v>546.15300000000002</v>
      </c>
    </row>
    <row r="31" spans="1:5" x14ac:dyDescent="0.2">
      <c r="A31">
        <v>6.3</v>
      </c>
      <c r="B31">
        <v>253.845</v>
      </c>
      <c r="C31">
        <f t="shared" si="0"/>
        <v>303.84500000000003</v>
      </c>
      <c r="D31">
        <v>187.11600000000001</v>
      </c>
      <c r="E31">
        <f t="shared" si="1"/>
        <v>487.11599999999999</v>
      </c>
    </row>
    <row r="32" spans="1:5" x14ac:dyDescent="0.2">
      <c r="A32">
        <v>6.35</v>
      </c>
      <c r="B32">
        <v>202.56700000000001</v>
      </c>
      <c r="C32">
        <f t="shared" si="0"/>
        <v>252.56700000000001</v>
      </c>
      <c r="D32">
        <v>223.35400000000001</v>
      </c>
      <c r="E32">
        <f t="shared" si="1"/>
        <v>523.35400000000004</v>
      </c>
    </row>
    <row r="33" spans="1:5" x14ac:dyDescent="0.2">
      <c r="A33">
        <v>6.4</v>
      </c>
      <c r="B33">
        <v>185.26400000000001</v>
      </c>
      <c r="C33">
        <f t="shared" si="0"/>
        <v>235.26400000000001</v>
      </c>
      <c r="D33">
        <v>173.41399999999999</v>
      </c>
      <c r="E33">
        <f t="shared" si="1"/>
        <v>473.41399999999999</v>
      </c>
    </row>
    <row r="34" spans="1:5" x14ac:dyDescent="0.2">
      <c r="A34">
        <v>6.45</v>
      </c>
      <c r="B34">
        <v>244.20699999999999</v>
      </c>
      <c r="C34">
        <f t="shared" si="0"/>
        <v>294.20699999999999</v>
      </c>
      <c r="D34">
        <v>202.66800000000001</v>
      </c>
      <c r="E34">
        <f t="shared" si="1"/>
        <v>502.66800000000001</v>
      </c>
    </row>
    <row r="35" spans="1:5" x14ac:dyDescent="0.2">
      <c r="A35">
        <v>6.5</v>
      </c>
      <c r="B35">
        <v>168.852</v>
      </c>
      <c r="C35">
        <f t="shared" si="0"/>
        <v>218.852</v>
      </c>
      <c r="D35">
        <v>209.173</v>
      </c>
      <c r="E35">
        <f t="shared" si="1"/>
        <v>509.173</v>
      </c>
    </row>
    <row r="36" spans="1:5" x14ac:dyDescent="0.2">
      <c r="A36">
        <v>6.55</v>
      </c>
      <c r="B36">
        <v>167.874</v>
      </c>
      <c r="C36">
        <f t="shared" si="0"/>
        <v>217.874</v>
      </c>
      <c r="D36">
        <v>178.03100000000001</v>
      </c>
      <c r="E36">
        <f t="shared" si="1"/>
        <v>478.03100000000001</v>
      </c>
    </row>
    <row r="37" spans="1:5" x14ac:dyDescent="0.2">
      <c r="A37">
        <v>6.6</v>
      </c>
      <c r="B37">
        <v>200.70500000000001</v>
      </c>
      <c r="C37">
        <f t="shared" si="0"/>
        <v>250.70500000000001</v>
      </c>
      <c r="D37">
        <v>238.083</v>
      </c>
      <c r="E37">
        <f t="shared" si="1"/>
        <v>538.08299999999997</v>
      </c>
    </row>
    <row r="38" spans="1:5" x14ac:dyDescent="0.2">
      <c r="A38">
        <v>6.65</v>
      </c>
      <c r="B38">
        <v>203.20500000000001</v>
      </c>
      <c r="C38">
        <f t="shared" si="0"/>
        <v>253.20500000000001</v>
      </c>
      <c r="D38">
        <v>237.756</v>
      </c>
      <c r="E38">
        <f t="shared" si="1"/>
        <v>537.75599999999997</v>
      </c>
    </row>
    <row r="39" spans="1:5" x14ac:dyDescent="0.2">
      <c r="A39">
        <v>6.7</v>
      </c>
      <c r="B39">
        <v>209.76599999999999</v>
      </c>
      <c r="C39">
        <f t="shared" si="0"/>
        <v>259.76599999999996</v>
      </c>
      <c r="D39">
        <v>248.30500000000001</v>
      </c>
      <c r="E39">
        <f t="shared" si="1"/>
        <v>548.30500000000006</v>
      </c>
    </row>
    <row r="40" spans="1:5" x14ac:dyDescent="0.2">
      <c r="A40">
        <v>6.75</v>
      </c>
      <c r="B40">
        <v>200.36799999999999</v>
      </c>
      <c r="C40">
        <f t="shared" si="0"/>
        <v>250.36799999999999</v>
      </c>
      <c r="D40">
        <v>249.03299999999999</v>
      </c>
      <c r="E40">
        <f t="shared" si="1"/>
        <v>549.03300000000002</v>
      </c>
    </row>
    <row r="41" spans="1:5" x14ac:dyDescent="0.2">
      <c r="A41">
        <v>6.8</v>
      </c>
      <c r="B41">
        <v>196.93</v>
      </c>
      <c r="C41">
        <f t="shared" si="0"/>
        <v>246.93</v>
      </c>
      <c r="D41">
        <v>195.268</v>
      </c>
      <c r="E41">
        <f t="shared" si="1"/>
        <v>495.26800000000003</v>
      </c>
    </row>
    <row r="42" spans="1:5" x14ac:dyDescent="0.2">
      <c r="A42">
        <v>6.85</v>
      </c>
      <c r="B42">
        <v>209.721</v>
      </c>
      <c r="C42">
        <f t="shared" si="0"/>
        <v>259.721</v>
      </c>
      <c r="D42">
        <v>207.68199999999999</v>
      </c>
      <c r="E42">
        <f t="shared" si="1"/>
        <v>507.68200000000002</v>
      </c>
    </row>
    <row r="43" spans="1:5" x14ac:dyDescent="0.2">
      <c r="A43">
        <v>6.9</v>
      </c>
      <c r="B43">
        <v>207.89500000000001</v>
      </c>
      <c r="C43">
        <f t="shared" si="0"/>
        <v>257.89499999999998</v>
      </c>
      <c r="D43">
        <v>225.84200000000001</v>
      </c>
      <c r="E43">
        <f t="shared" si="1"/>
        <v>525.84199999999998</v>
      </c>
    </row>
    <row r="44" spans="1:5" x14ac:dyDescent="0.2">
      <c r="A44">
        <v>6.95</v>
      </c>
      <c r="B44">
        <v>182.53299999999999</v>
      </c>
      <c r="C44">
        <f t="shared" si="0"/>
        <v>232.53299999999999</v>
      </c>
      <c r="D44">
        <v>198.143</v>
      </c>
      <c r="E44">
        <f t="shared" si="1"/>
        <v>498.14300000000003</v>
      </c>
    </row>
    <row r="45" spans="1:5" x14ac:dyDescent="0.2">
      <c r="A45">
        <v>7</v>
      </c>
      <c r="B45">
        <v>193.96</v>
      </c>
      <c r="C45">
        <f t="shared" si="0"/>
        <v>243.96</v>
      </c>
      <c r="D45">
        <v>232.65299999999999</v>
      </c>
      <c r="E45">
        <f t="shared" si="1"/>
        <v>532.65300000000002</v>
      </c>
    </row>
    <row r="46" spans="1:5" x14ac:dyDescent="0.2">
      <c r="A46">
        <v>7.05</v>
      </c>
      <c r="B46">
        <v>214.38399999999999</v>
      </c>
      <c r="C46">
        <f t="shared" si="0"/>
        <v>264.38400000000001</v>
      </c>
      <c r="D46">
        <v>212.017</v>
      </c>
      <c r="E46">
        <f t="shared" si="1"/>
        <v>512.01700000000005</v>
      </c>
    </row>
    <row r="47" spans="1:5" x14ac:dyDescent="0.2">
      <c r="A47">
        <v>7.1</v>
      </c>
      <c r="B47">
        <v>224.12299999999999</v>
      </c>
      <c r="C47">
        <f t="shared" si="0"/>
        <v>274.12299999999999</v>
      </c>
      <c r="D47">
        <v>195.50800000000001</v>
      </c>
      <c r="E47">
        <f t="shared" si="1"/>
        <v>495.50800000000004</v>
      </c>
    </row>
    <row r="48" spans="1:5" x14ac:dyDescent="0.2">
      <c r="A48">
        <v>7.15</v>
      </c>
      <c r="B48">
        <v>203.31399999999999</v>
      </c>
      <c r="C48">
        <f t="shared" si="0"/>
        <v>253.31399999999999</v>
      </c>
      <c r="D48">
        <v>231.988</v>
      </c>
      <c r="E48">
        <f t="shared" si="1"/>
        <v>531.98800000000006</v>
      </c>
    </row>
    <row r="49" spans="1:5" x14ac:dyDescent="0.2">
      <c r="A49">
        <v>7.2</v>
      </c>
      <c r="B49">
        <v>227.791</v>
      </c>
      <c r="C49">
        <f t="shared" si="0"/>
        <v>277.791</v>
      </c>
      <c r="D49">
        <v>230.499</v>
      </c>
      <c r="E49">
        <f t="shared" si="1"/>
        <v>530.49900000000002</v>
      </c>
    </row>
    <row r="50" spans="1:5" x14ac:dyDescent="0.2">
      <c r="A50">
        <v>7.25</v>
      </c>
      <c r="B50">
        <v>220.39099999999999</v>
      </c>
      <c r="C50">
        <f t="shared" si="0"/>
        <v>270.39099999999996</v>
      </c>
      <c r="D50">
        <v>217.613</v>
      </c>
      <c r="E50">
        <f t="shared" si="1"/>
        <v>517.61300000000006</v>
      </c>
    </row>
    <row r="51" spans="1:5" x14ac:dyDescent="0.2">
      <c r="A51">
        <v>7.3</v>
      </c>
      <c r="B51">
        <v>214.136</v>
      </c>
      <c r="C51">
        <f t="shared" si="0"/>
        <v>264.13599999999997</v>
      </c>
      <c r="D51">
        <v>205.68600000000001</v>
      </c>
      <c r="E51">
        <f t="shared" si="1"/>
        <v>505.68600000000004</v>
      </c>
    </row>
    <row r="52" spans="1:5" x14ac:dyDescent="0.2">
      <c r="A52">
        <v>7.35</v>
      </c>
      <c r="B52">
        <v>183.18199999999999</v>
      </c>
      <c r="C52">
        <f t="shared" si="0"/>
        <v>233.18199999999999</v>
      </c>
      <c r="D52">
        <v>212.95699999999999</v>
      </c>
      <c r="E52">
        <f t="shared" si="1"/>
        <v>512.95699999999999</v>
      </c>
    </row>
    <row r="53" spans="1:5" x14ac:dyDescent="0.2">
      <c r="A53">
        <v>7.4</v>
      </c>
      <c r="B53">
        <v>209.90199999999999</v>
      </c>
      <c r="C53">
        <f t="shared" si="0"/>
        <v>259.90199999999999</v>
      </c>
      <c r="D53">
        <v>244.148</v>
      </c>
      <c r="E53">
        <f t="shared" si="1"/>
        <v>544.14800000000002</v>
      </c>
    </row>
    <row r="54" spans="1:5" x14ac:dyDescent="0.2">
      <c r="A54">
        <v>7.45</v>
      </c>
      <c r="B54">
        <v>187.995</v>
      </c>
      <c r="C54">
        <f t="shared" si="0"/>
        <v>237.995</v>
      </c>
      <c r="D54">
        <v>238.54</v>
      </c>
      <c r="E54">
        <f t="shared" si="1"/>
        <v>538.54</v>
      </c>
    </row>
    <row r="55" spans="1:5" x14ac:dyDescent="0.2">
      <c r="A55">
        <v>7.5</v>
      </c>
      <c r="B55">
        <v>220.85599999999999</v>
      </c>
      <c r="C55">
        <f t="shared" si="0"/>
        <v>270.85599999999999</v>
      </c>
      <c r="D55">
        <v>236.04300000000001</v>
      </c>
      <c r="E55">
        <f t="shared" si="1"/>
        <v>536.04300000000001</v>
      </c>
    </row>
    <row r="56" spans="1:5" x14ac:dyDescent="0.2">
      <c r="A56">
        <v>7.55</v>
      </c>
      <c r="B56">
        <v>229.49700000000001</v>
      </c>
      <c r="C56">
        <f t="shared" si="0"/>
        <v>279.49700000000001</v>
      </c>
      <c r="D56">
        <v>227.86099999999999</v>
      </c>
      <c r="E56">
        <f t="shared" si="1"/>
        <v>527.86099999999999</v>
      </c>
    </row>
    <row r="57" spans="1:5" x14ac:dyDescent="0.2">
      <c r="A57">
        <v>7.6</v>
      </c>
      <c r="B57">
        <v>194.77099999999999</v>
      </c>
      <c r="C57">
        <f t="shared" si="0"/>
        <v>244.77099999999999</v>
      </c>
      <c r="D57">
        <v>190.33199999999999</v>
      </c>
      <c r="E57">
        <f t="shared" si="1"/>
        <v>490.33199999999999</v>
      </c>
    </row>
    <row r="58" spans="1:5" x14ac:dyDescent="0.2">
      <c r="A58">
        <v>7.65</v>
      </c>
      <c r="B58">
        <v>219.16</v>
      </c>
      <c r="C58">
        <f t="shared" si="0"/>
        <v>269.15999999999997</v>
      </c>
      <c r="D58">
        <v>214.62899999999999</v>
      </c>
      <c r="E58">
        <f t="shared" si="1"/>
        <v>514.62900000000002</v>
      </c>
    </row>
    <row r="59" spans="1:5" x14ac:dyDescent="0.2">
      <c r="A59">
        <v>7.7</v>
      </c>
      <c r="B59">
        <v>197.70500000000001</v>
      </c>
      <c r="C59">
        <f t="shared" si="0"/>
        <v>247.70500000000001</v>
      </c>
      <c r="D59">
        <v>213.86600000000001</v>
      </c>
      <c r="E59">
        <f t="shared" si="1"/>
        <v>513.86599999999999</v>
      </c>
    </row>
    <row r="60" spans="1:5" x14ac:dyDescent="0.2">
      <c r="A60">
        <v>7.75</v>
      </c>
      <c r="B60">
        <v>226.87200000000001</v>
      </c>
      <c r="C60">
        <f t="shared" si="0"/>
        <v>276.87200000000001</v>
      </c>
      <c r="D60">
        <v>203.98699999999999</v>
      </c>
      <c r="E60">
        <f t="shared" si="1"/>
        <v>503.98699999999997</v>
      </c>
    </row>
    <row r="61" spans="1:5" x14ac:dyDescent="0.2">
      <c r="A61">
        <v>7.8</v>
      </c>
      <c r="B61">
        <v>204.88399999999999</v>
      </c>
      <c r="C61">
        <f t="shared" si="0"/>
        <v>254.88399999999999</v>
      </c>
      <c r="D61">
        <v>219.24700000000001</v>
      </c>
      <c r="E61">
        <f t="shared" si="1"/>
        <v>519.24700000000007</v>
      </c>
    </row>
    <row r="62" spans="1:5" x14ac:dyDescent="0.2">
      <c r="A62">
        <v>7.85</v>
      </c>
      <c r="B62">
        <v>224.667</v>
      </c>
      <c r="C62">
        <f t="shared" si="0"/>
        <v>274.66700000000003</v>
      </c>
      <c r="D62">
        <v>190.03</v>
      </c>
      <c r="E62">
        <f t="shared" si="1"/>
        <v>490.03</v>
      </c>
    </row>
    <row r="63" spans="1:5" x14ac:dyDescent="0.2">
      <c r="A63">
        <v>7.9</v>
      </c>
      <c r="B63">
        <v>206.69499999999999</v>
      </c>
      <c r="C63">
        <f t="shared" si="0"/>
        <v>256.69499999999999</v>
      </c>
      <c r="D63">
        <v>212.42500000000001</v>
      </c>
      <c r="E63">
        <f t="shared" si="1"/>
        <v>512.42499999999995</v>
      </c>
    </row>
    <row r="64" spans="1:5" x14ac:dyDescent="0.2">
      <c r="A64">
        <v>7.95</v>
      </c>
      <c r="B64">
        <v>204.59100000000001</v>
      </c>
      <c r="C64">
        <f t="shared" si="0"/>
        <v>254.59100000000001</v>
      </c>
      <c r="D64">
        <v>249.3</v>
      </c>
      <c r="E64">
        <f t="shared" si="1"/>
        <v>549.29999999999995</v>
      </c>
    </row>
    <row r="65" spans="1:5" x14ac:dyDescent="0.2">
      <c r="A65">
        <v>8</v>
      </c>
      <c r="B65">
        <v>221.08199999999999</v>
      </c>
      <c r="C65">
        <f t="shared" si="0"/>
        <v>271.08199999999999</v>
      </c>
      <c r="D65">
        <v>258.209</v>
      </c>
      <c r="E65">
        <f t="shared" si="1"/>
        <v>558.20900000000006</v>
      </c>
    </row>
    <row r="66" spans="1:5" x14ac:dyDescent="0.2">
      <c r="A66">
        <v>8.0500000000000007</v>
      </c>
      <c r="B66">
        <v>193.16800000000001</v>
      </c>
      <c r="C66">
        <f t="shared" si="0"/>
        <v>243.16800000000001</v>
      </c>
      <c r="D66">
        <v>234.768</v>
      </c>
      <c r="E66">
        <f t="shared" si="1"/>
        <v>534.76800000000003</v>
      </c>
    </row>
    <row r="67" spans="1:5" x14ac:dyDescent="0.2">
      <c r="A67">
        <v>8.1</v>
      </c>
      <c r="B67">
        <v>219.19</v>
      </c>
      <c r="C67">
        <f t="shared" si="0"/>
        <v>269.19</v>
      </c>
      <c r="D67">
        <v>227.87899999999999</v>
      </c>
      <c r="E67">
        <f t="shared" si="1"/>
        <v>527.87900000000002</v>
      </c>
    </row>
    <row r="68" spans="1:5" x14ac:dyDescent="0.2">
      <c r="A68">
        <v>8.15</v>
      </c>
      <c r="B68">
        <v>210.71100000000001</v>
      </c>
      <c r="C68">
        <f t="shared" si="0"/>
        <v>260.71100000000001</v>
      </c>
      <c r="D68">
        <v>205.012</v>
      </c>
      <c r="E68">
        <f t="shared" si="1"/>
        <v>505.012</v>
      </c>
    </row>
    <row r="69" spans="1:5" x14ac:dyDescent="0.2">
      <c r="A69">
        <v>8.1999999999999993</v>
      </c>
      <c r="B69">
        <v>203.06800000000001</v>
      </c>
      <c r="C69">
        <f t="shared" si="0"/>
        <v>253.06800000000001</v>
      </c>
      <c r="D69">
        <v>209.024</v>
      </c>
      <c r="E69">
        <f t="shared" si="1"/>
        <v>509.024</v>
      </c>
    </row>
    <row r="70" spans="1:5" x14ac:dyDescent="0.2">
      <c r="A70">
        <v>8.25</v>
      </c>
      <c r="B70">
        <v>200.04</v>
      </c>
      <c r="C70">
        <f t="shared" ref="C70:C133" si="2">B70+$C$3</f>
        <v>250.04</v>
      </c>
      <c r="D70">
        <v>214.10400000000001</v>
      </c>
      <c r="E70">
        <f t="shared" ref="E70:E133" si="3">D70+$E$3</f>
        <v>514.10400000000004</v>
      </c>
    </row>
    <row r="71" spans="1:5" x14ac:dyDescent="0.2">
      <c r="A71">
        <v>8.3000000000000007</v>
      </c>
      <c r="B71">
        <v>228.767</v>
      </c>
      <c r="C71">
        <f t="shared" si="2"/>
        <v>278.767</v>
      </c>
      <c r="D71">
        <v>210.595</v>
      </c>
      <c r="E71">
        <f t="shared" si="3"/>
        <v>510.59500000000003</v>
      </c>
    </row>
    <row r="72" spans="1:5" x14ac:dyDescent="0.2">
      <c r="A72">
        <v>8.35</v>
      </c>
      <c r="B72">
        <v>230.48</v>
      </c>
      <c r="C72">
        <f t="shared" si="2"/>
        <v>280.48</v>
      </c>
      <c r="D72">
        <v>231.048</v>
      </c>
      <c r="E72">
        <f t="shared" si="3"/>
        <v>531.048</v>
      </c>
    </row>
    <row r="73" spans="1:5" x14ac:dyDescent="0.2">
      <c r="A73">
        <v>8.4</v>
      </c>
      <c r="B73">
        <v>219.505</v>
      </c>
      <c r="C73">
        <f t="shared" si="2"/>
        <v>269.505</v>
      </c>
      <c r="D73">
        <v>216.24199999999999</v>
      </c>
      <c r="E73">
        <f t="shared" si="3"/>
        <v>516.24199999999996</v>
      </c>
    </row>
    <row r="74" spans="1:5" x14ac:dyDescent="0.2">
      <c r="A74">
        <v>8.4499999999999993</v>
      </c>
      <c r="B74">
        <v>223.90700000000001</v>
      </c>
      <c r="C74">
        <f t="shared" si="2"/>
        <v>273.90700000000004</v>
      </c>
      <c r="D74">
        <v>211.66499999999999</v>
      </c>
      <c r="E74">
        <f t="shared" si="3"/>
        <v>511.66499999999996</v>
      </c>
    </row>
    <row r="75" spans="1:5" x14ac:dyDescent="0.2">
      <c r="A75">
        <v>8.5</v>
      </c>
      <c r="B75">
        <v>226.33799999999999</v>
      </c>
      <c r="C75">
        <f t="shared" si="2"/>
        <v>276.33799999999997</v>
      </c>
      <c r="D75">
        <v>220.816</v>
      </c>
      <c r="E75">
        <f t="shared" si="3"/>
        <v>520.81600000000003</v>
      </c>
    </row>
    <row r="76" spans="1:5" x14ac:dyDescent="0.2">
      <c r="A76">
        <v>8.5500000000000007</v>
      </c>
      <c r="B76">
        <v>230.57499999999999</v>
      </c>
      <c r="C76">
        <f t="shared" si="2"/>
        <v>280.57499999999999</v>
      </c>
      <c r="D76">
        <v>210.43600000000001</v>
      </c>
      <c r="E76">
        <f t="shared" si="3"/>
        <v>510.43600000000004</v>
      </c>
    </row>
    <row r="77" spans="1:5" x14ac:dyDescent="0.2">
      <c r="A77">
        <v>8.6</v>
      </c>
      <c r="B77">
        <v>219.63499999999999</v>
      </c>
      <c r="C77">
        <f t="shared" si="2"/>
        <v>269.63499999999999</v>
      </c>
      <c r="D77">
        <v>229.51400000000001</v>
      </c>
      <c r="E77">
        <f t="shared" si="3"/>
        <v>529.51400000000001</v>
      </c>
    </row>
    <row r="78" spans="1:5" x14ac:dyDescent="0.2">
      <c r="A78">
        <v>8.65</v>
      </c>
      <c r="B78">
        <v>212.166</v>
      </c>
      <c r="C78">
        <f t="shared" si="2"/>
        <v>262.166</v>
      </c>
      <c r="D78">
        <v>234.374</v>
      </c>
      <c r="E78">
        <f t="shared" si="3"/>
        <v>534.37400000000002</v>
      </c>
    </row>
    <row r="79" spans="1:5" x14ac:dyDescent="0.2">
      <c r="A79">
        <v>8.6999999999999993</v>
      </c>
      <c r="B79">
        <v>194.57</v>
      </c>
      <c r="C79">
        <f t="shared" si="2"/>
        <v>244.57</v>
      </c>
      <c r="D79">
        <v>228.69399999999999</v>
      </c>
      <c r="E79">
        <f t="shared" si="3"/>
        <v>528.69399999999996</v>
      </c>
    </row>
    <row r="80" spans="1:5" x14ac:dyDescent="0.2">
      <c r="A80">
        <v>8.75</v>
      </c>
      <c r="B80">
        <v>173.803</v>
      </c>
      <c r="C80">
        <f t="shared" si="2"/>
        <v>223.803</v>
      </c>
      <c r="D80">
        <v>254.524</v>
      </c>
      <c r="E80">
        <f t="shared" si="3"/>
        <v>554.524</v>
      </c>
    </row>
    <row r="81" spans="1:5" x14ac:dyDescent="0.2">
      <c r="A81">
        <v>8.8000000000000007</v>
      </c>
      <c r="B81">
        <v>220.964</v>
      </c>
      <c r="C81">
        <f t="shared" si="2"/>
        <v>270.964</v>
      </c>
      <c r="D81">
        <v>244.084</v>
      </c>
      <c r="E81">
        <f t="shared" si="3"/>
        <v>544.08400000000006</v>
      </c>
    </row>
    <row r="82" spans="1:5" x14ac:dyDescent="0.2">
      <c r="A82">
        <v>8.85</v>
      </c>
      <c r="B82">
        <v>229.25299999999999</v>
      </c>
      <c r="C82">
        <f t="shared" si="2"/>
        <v>279.25299999999999</v>
      </c>
      <c r="D82">
        <v>246.167</v>
      </c>
      <c r="E82">
        <f t="shared" si="3"/>
        <v>546.16700000000003</v>
      </c>
    </row>
    <row r="83" spans="1:5" x14ac:dyDescent="0.2">
      <c r="A83">
        <v>8.9</v>
      </c>
      <c r="B83">
        <v>233.26</v>
      </c>
      <c r="C83">
        <f t="shared" si="2"/>
        <v>283.26</v>
      </c>
      <c r="D83">
        <v>251.161</v>
      </c>
      <c r="E83">
        <f t="shared" si="3"/>
        <v>551.16100000000006</v>
      </c>
    </row>
    <row r="84" spans="1:5" x14ac:dyDescent="0.2">
      <c r="A84">
        <v>8.9499999999999993</v>
      </c>
      <c r="B84">
        <v>233.77799999999999</v>
      </c>
      <c r="C84">
        <f t="shared" si="2"/>
        <v>283.77800000000002</v>
      </c>
      <c r="D84">
        <v>215.36600000000001</v>
      </c>
      <c r="E84">
        <f t="shared" si="3"/>
        <v>515.36599999999999</v>
      </c>
    </row>
    <row r="85" spans="1:5" x14ac:dyDescent="0.2">
      <c r="A85">
        <v>9</v>
      </c>
      <c r="B85">
        <v>213.17500000000001</v>
      </c>
      <c r="C85">
        <f t="shared" si="2"/>
        <v>263.17500000000001</v>
      </c>
      <c r="D85">
        <v>232.15199999999999</v>
      </c>
      <c r="E85">
        <f t="shared" si="3"/>
        <v>532.15200000000004</v>
      </c>
    </row>
    <row r="86" spans="1:5" x14ac:dyDescent="0.2">
      <c r="A86">
        <v>9.0500000000000007</v>
      </c>
      <c r="B86">
        <v>226.887</v>
      </c>
      <c r="C86">
        <f t="shared" si="2"/>
        <v>276.887</v>
      </c>
      <c r="D86">
        <v>220.22900000000001</v>
      </c>
      <c r="E86">
        <f t="shared" si="3"/>
        <v>520.22900000000004</v>
      </c>
    </row>
    <row r="87" spans="1:5" x14ac:dyDescent="0.2">
      <c r="A87">
        <v>9.1</v>
      </c>
      <c r="B87">
        <v>218.982</v>
      </c>
      <c r="C87">
        <f t="shared" si="2"/>
        <v>268.98199999999997</v>
      </c>
      <c r="D87">
        <v>215.37100000000001</v>
      </c>
      <c r="E87">
        <f t="shared" si="3"/>
        <v>515.37099999999998</v>
      </c>
    </row>
    <row r="88" spans="1:5" x14ac:dyDescent="0.2">
      <c r="A88">
        <v>9.15</v>
      </c>
      <c r="B88">
        <v>222.16399999999999</v>
      </c>
      <c r="C88">
        <f t="shared" si="2"/>
        <v>272.16399999999999</v>
      </c>
      <c r="D88">
        <v>242.36099999999999</v>
      </c>
      <c r="E88">
        <f t="shared" si="3"/>
        <v>542.36099999999999</v>
      </c>
    </row>
    <row r="89" spans="1:5" x14ac:dyDescent="0.2">
      <c r="A89">
        <v>9.1999999999999993</v>
      </c>
      <c r="B89">
        <v>210.86199999999999</v>
      </c>
      <c r="C89">
        <f t="shared" si="2"/>
        <v>260.86199999999997</v>
      </c>
      <c r="D89">
        <v>235.13800000000001</v>
      </c>
      <c r="E89">
        <f t="shared" si="3"/>
        <v>535.13800000000003</v>
      </c>
    </row>
    <row r="90" spans="1:5" x14ac:dyDescent="0.2">
      <c r="A90">
        <v>9.25</v>
      </c>
      <c r="B90">
        <v>234.93899999999999</v>
      </c>
      <c r="C90">
        <f t="shared" si="2"/>
        <v>284.93899999999996</v>
      </c>
      <c r="D90">
        <v>209.917</v>
      </c>
      <c r="E90">
        <f t="shared" si="3"/>
        <v>509.91700000000003</v>
      </c>
    </row>
    <row r="91" spans="1:5" x14ac:dyDescent="0.2">
      <c r="A91">
        <v>9.3000000000000007</v>
      </c>
      <c r="B91">
        <v>239.12</v>
      </c>
      <c r="C91">
        <f t="shared" si="2"/>
        <v>289.12</v>
      </c>
      <c r="D91">
        <v>213.40799999999999</v>
      </c>
      <c r="E91">
        <f t="shared" si="3"/>
        <v>513.40800000000002</v>
      </c>
    </row>
    <row r="92" spans="1:5" x14ac:dyDescent="0.2">
      <c r="A92">
        <v>9.35</v>
      </c>
      <c r="B92">
        <v>228.858</v>
      </c>
      <c r="C92">
        <f t="shared" si="2"/>
        <v>278.858</v>
      </c>
      <c r="D92">
        <v>221.72900000000001</v>
      </c>
      <c r="E92">
        <f t="shared" si="3"/>
        <v>521.72900000000004</v>
      </c>
    </row>
    <row r="93" spans="1:5" x14ac:dyDescent="0.2">
      <c r="A93">
        <v>9.4</v>
      </c>
      <c r="B93">
        <v>250.678</v>
      </c>
      <c r="C93">
        <f t="shared" si="2"/>
        <v>300.678</v>
      </c>
      <c r="D93">
        <v>241.23599999999999</v>
      </c>
      <c r="E93">
        <f t="shared" si="3"/>
        <v>541.23599999999999</v>
      </c>
    </row>
    <row r="94" spans="1:5" x14ac:dyDescent="0.2">
      <c r="A94">
        <v>9.4499999999999993</v>
      </c>
      <c r="B94">
        <v>243.98599999999999</v>
      </c>
      <c r="C94">
        <f t="shared" si="2"/>
        <v>293.98599999999999</v>
      </c>
      <c r="D94">
        <v>279.18900000000002</v>
      </c>
      <c r="E94">
        <f t="shared" si="3"/>
        <v>579.18900000000008</v>
      </c>
    </row>
    <row r="95" spans="1:5" x14ac:dyDescent="0.2">
      <c r="A95">
        <v>9.5</v>
      </c>
      <c r="B95">
        <v>235.148</v>
      </c>
      <c r="C95">
        <f t="shared" si="2"/>
        <v>285.14800000000002</v>
      </c>
      <c r="D95">
        <v>263.81599999999997</v>
      </c>
      <c r="E95">
        <f t="shared" si="3"/>
        <v>563.81600000000003</v>
      </c>
    </row>
    <row r="96" spans="1:5" x14ac:dyDescent="0.2">
      <c r="A96">
        <v>9.5500000000000007</v>
      </c>
      <c r="B96">
        <v>239.06899999999999</v>
      </c>
      <c r="C96">
        <f t="shared" si="2"/>
        <v>289.06899999999996</v>
      </c>
      <c r="D96">
        <v>257.26400000000001</v>
      </c>
      <c r="E96">
        <f t="shared" si="3"/>
        <v>557.26400000000001</v>
      </c>
    </row>
    <row r="97" spans="1:5" x14ac:dyDescent="0.2">
      <c r="A97">
        <v>9.6</v>
      </c>
      <c r="B97">
        <v>270.28199999999998</v>
      </c>
      <c r="C97">
        <f t="shared" si="2"/>
        <v>320.28199999999998</v>
      </c>
      <c r="D97">
        <v>269.89600000000002</v>
      </c>
      <c r="E97">
        <f t="shared" si="3"/>
        <v>569.89599999999996</v>
      </c>
    </row>
    <row r="98" spans="1:5" x14ac:dyDescent="0.2">
      <c r="A98">
        <v>9.65</v>
      </c>
      <c r="B98">
        <v>215.477</v>
      </c>
      <c r="C98">
        <f t="shared" si="2"/>
        <v>265.47699999999998</v>
      </c>
      <c r="D98">
        <v>213.834</v>
      </c>
      <c r="E98">
        <f t="shared" si="3"/>
        <v>513.83400000000006</v>
      </c>
    </row>
    <row r="99" spans="1:5" x14ac:dyDescent="0.2">
      <c r="A99">
        <v>9.6999999999999993</v>
      </c>
      <c r="B99">
        <v>209.858</v>
      </c>
      <c r="C99">
        <f t="shared" si="2"/>
        <v>259.858</v>
      </c>
      <c r="D99">
        <v>268.13499999999999</v>
      </c>
      <c r="E99">
        <f t="shared" si="3"/>
        <v>568.13499999999999</v>
      </c>
    </row>
    <row r="100" spans="1:5" x14ac:dyDescent="0.2">
      <c r="A100">
        <v>9.75</v>
      </c>
      <c r="B100">
        <v>224.72499999999999</v>
      </c>
      <c r="C100">
        <f t="shared" si="2"/>
        <v>274.72500000000002</v>
      </c>
      <c r="D100">
        <v>251.13399999999999</v>
      </c>
      <c r="E100">
        <f t="shared" si="3"/>
        <v>551.13400000000001</v>
      </c>
    </row>
    <row r="101" spans="1:5" x14ac:dyDescent="0.2">
      <c r="A101">
        <v>9.8000000000000007</v>
      </c>
      <c r="B101">
        <v>253.20400000000001</v>
      </c>
      <c r="C101">
        <f t="shared" si="2"/>
        <v>303.20400000000001</v>
      </c>
      <c r="D101">
        <v>263.33199999999999</v>
      </c>
      <c r="E101">
        <f t="shared" si="3"/>
        <v>563.33199999999999</v>
      </c>
    </row>
    <row r="102" spans="1:5" x14ac:dyDescent="0.2">
      <c r="A102">
        <v>9.85</v>
      </c>
      <c r="B102">
        <v>244.10599999999999</v>
      </c>
      <c r="C102">
        <f t="shared" si="2"/>
        <v>294.10599999999999</v>
      </c>
      <c r="D102">
        <v>222.99600000000001</v>
      </c>
      <c r="E102">
        <f t="shared" si="3"/>
        <v>522.99599999999998</v>
      </c>
    </row>
    <row r="103" spans="1:5" x14ac:dyDescent="0.2">
      <c r="A103">
        <v>9.9</v>
      </c>
      <c r="B103">
        <v>202.196</v>
      </c>
      <c r="C103">
        <f t="shared" si="2"/>
        <v>252.196</v>
      </c>
      <c r="D103">
        <v>233.35</v>
      </c>
      <c r="E103">
        <f t="shared" si="3"/>
        <v>533.35</v>
      </c>
    </row>
    <row r="104" spans="1:5" x14ac:dyDescent="0.2">
      <c r="A104">
        <v>9.9499999999999993</v>
      </c>
      <c r="B104">
        <v>229.089</v>
      </c>
      <c r="C104">
        <f t="shared" si="2"/>
        <v>279.089</v>
      </c>
      <c r="D104">
        <v>257.23399999999998</v>
      </c>
      <c r="E104">
        <f t="shared" si="3"/>
        <v>557.23399999999992</v>
      </c>
    </row>
    <row r="105" spans="1:5" x14ac:dyDescent="0.2">
      <c r="A105">
        <v>10</v>
      </c>
      <c r="B105">
        <v>217.01300000000001</v>
      </c>
      <c r="C105">
        <f t="shared" si="2"/>
        <v>267.01300000000003</v>
      </c>
      <c r="D105">
        <v>268.45699999999999</v>
      </c>
      <c r="E105">
        <f t="shared" si="3"/>
        <v>568.45699999999999</v>
      </c>
    </row>
    <row r="106" spans="1:5" x14ac:dyDescent="0.2">
      <c r="A106">
        <v>10.050000000000001</v>
      </c>
      <c r="B106">
        <v>256.34199999999998</v>
      </c>
      <c r="C106">
        <f t="shared" si="2"/>
        <v>306.34199999999998</v>
      </c>
      <c r="D106">
        <v>231.02799999999999</v>
      </c>
      <c r="E106">
        <f t="shared" si="3"/>
        <v>531.02800000000002</v>
      </c>
    </row>
    <row r="107" spans="1:5" x14ac:dyDescent="0.2">
      <c r="A107">
        <v>10.1</v>
      </c>
      <c r="B107">
        <v>244.61099999999999</v>
      </c>
      <c r="C107">
        <f t="shared" si="2"/>
        <v>294.61099999999999</v>
      </c>
      <c r="D107">
        <v>258.88799999999998</v>
      </c>
      <c r="E107">
        <f t="shared" si="3"/>
        <v>558.88799999999992</v>
      </c>
    </row>
    <row r="108" spans="1:5" x14ac:dyDescent="0.2">
      <c r="A108">
        <v>10.15</v>
      </c>
      <c r="B108">
        <v>209.471</v>
      </c>
      <c r="C108">
        <f t="shared" si="2"/>
        <v>259.471</v>
      </c>
      <c r="D108">
        <v>274.95699999999999</v>
      </c>
      <c r="E108">
        <f t="shared" si="3"/>
        <v>574.95699999999999</v>
      </c>
    </row>
    <row r="109" spans="1:5" x14ac:dyDescent="0.2">
      <c r="A109">
        <v>10.199999999999999</v>
      </c>
      <c r="B109">
        <v>241.78700000000001</v>
      </c>
      <c r="C109">
        <f t="shared" si="2"/>
        <v>291.78700000000003</v>
      </c>
      <c r="D109">
        <v>273.04000000000002</v>
      </c>
      <c r="E109">
        <f t="shared" si="3"/>
        <v>573.04</v>
      </c>
    </row>
    <row r="110" spans="1:5" x14ac:dyDescent="0.2">
      <c r="A110">
        <v>10.25</v>
      </c>
      <c r="B110">
        <v>267.18799999999999</v>
      </c>
      <c r="C110">
        <f t="shared" si="2"/>
        <v>317.18799999999999</v>
      </c>
      <c r="D110">
        <v>231.30099999999999</v>
      </c>
      <c r="E110">
        <f t="shared" si="3"/>
        <v>531.30099999999993</v>
      </c>
    </row>
    <row r="111" spans="1:5" x14ac:dyDescent="0.2">
      <c r="A111">
        <v>10.3</v>
      </c>
      <c r="B111">
        <v>228.73599999999999</v>
      </c>
      <c r="C111">
        <f t="shared" si="2"/>
        <v>278.73599999999999</v>
      </c>
      <c r="D111">
        <v>257.61700000000002</v>
      </c>
      <c r="E111">
        <f t="shared" si="3"/>
        <v>557.61699999999996</v>
      </c>
    </row>
    <row r="112" spans="1:5" x14ac:dyDescent="0.2">
      <c r="A112">
        <v>10.35</v>
      </c>
      <c r="B112">
        <v>217.535</v>
      </c>
      <c r="C112">
        <f t="shared" si="2"/>
        <v>267.53499999999997</v>
      </c>
      <c r="D112">
        <v>244.947</v>
      </c>
      <c r="E112">
        <f t="shared" si="3"/>
        <v>544.947</v>
      </c>
    </row>
    <row r="113" spans="1:5" x14ac:dyDescent="0.2">
      <c r="A113">
        <v>10.4</v>
      </c>
      <c r="B113">
        <v>239.02500000000001</v>
      </c>
      <c r="C113">
        <f t="shared" si="2"/>
        <v>289.02499999999998</v>
      </c>
      <c r="D113">
        <v>253.363</v>
      </c>
      <c r="E113">
        <f t="shared" si="3"/>
        <v>553.36300000000006</v>
      </c>
    </row>
    <row r="114" spans="1:5" x14ac:dyDescent="0.2">
      <c r="A114">
        <v>10.45</v>
      </c>
      <c r="B114">
        <v>246.982</v>
      </c>
      <c r="C114">
        <f t="shared" si="2"/>
        <v>296.98199999999997</v>
      </c>
      <c r="D114">
        <v>249.21299999999999</v>
      </c>
      <c r="E114">
        <f t="shared" si="3"/>
        <v>549.21299999999997</v>
      </c>
    </row>
    <row r="115" spans="1:5" x14ac:dyDescent="0.2">
      <c r="A115">
        <v>10.5</v>
      </c>
      <c r="B115">
        <v>260.91800000000001</v>
      </c>
      <c r="C115">
        <f t="shared" si="2"/>
        <v>310.91800000000001</v>
      </c>
      <c r="D115">
        <v>252.38499999999999</v>
      </c>
      <c r="E115">
        <f t="shared" si="3"/>
        <v>552.38499999999999</v>
      </c>
    </row>
    <row r="116" spans="1:5" x14ac:dyDescent="0.2">
      <c r="A116">
        <v>10.55</v>
      </c>
      <c r="B116">
        <v>276.24099999999999</v>
      </c>
      <c r="C116">
        <f t="shared" si="2"/>
        <v>326.24099999999999</v>
      </c>
      <c r="D116">
        <v>238.84899999999999</v>
      </c>
      <c r="E116">
        <f t="shared" si="3"/>
        <v>538.84899999999993</v>
      </c>
    </row>
    <row r="117" spans="1:5" x14ac:dyDescent="0.2">
      <c r="A117">
        <v>10.6</v>
      </c>
      <c r="B117">
        <v>229.024</v>
      </c>
      <c r="C117">
        <f t="shared" si="2"/>
        <v>279.024</v>
      </c>
      <c r="D117">
        <v>205.6</v>
      </c>
      <c r="E117">
        <f t="shared" si="3"/>
        <v>505.6</v>
      </c>
    </row>
    <row r="118" spans="1:5" x14ac:dyDescent="0.2">
      <c r="A118">
        <v>10.65</v>
      </c>
      <c r="B118">
        <v>256.22899999999998</v>
      </c>
      <c r="C118">
        <f t="shared" si="2"/>
        <v>306.22899999999998</v>
      </c>
      <c r="D118">
        <v>258.20299999999997</v>
      </c>
      <c r="E118">
        <f t="shared" si="3"/>
        <v>558.20299999999997</v>
      </c>
    </row>
    <row r="119" spans="1:5" x14ac:dyDescent="0.2">
      <c r="A119">
        <v>10.7</v>
      </c>
      <c r="B119">
        <v>254.392</v>
      </c>
      <c r="C119">
        <f t="shared" si="2"/>
        <v>304.392</v>
      </c>
      <c r="D119">
        <v>264.07600000000002</v>
      </c>
      <c r="E119">
        <f t="shared" si="3"/>
        <v>564.07600000000002</v>
      </c>
    </row>
    <row r="120" spans="1:5" x14ac:dyDescent="0.2">
      <c r="A120">
        <v>10.75</v>
      </c>
      <c r="B120">
        <v>235.268</v>
      </c>
      <c r="C120">
        <f t="shared" si="2"/>
        <v>285.26800000000003</v>
      </c>
      <c r="D120">
        <v>277.11</v>
      </c>
      <c r="E120">
        <f t="shared" si="3"/>
        <v>577.11</v>
      </c>
    </row>
    <row r="121" spans="1:5" x14ac:dyDescent="0.2">
      <c r="A121">
        <v>10.8</v>
      </c>
      <c r="B121">
        <v>251.43</v>
      </c>
      <c r="C121">
        <f t="shared" si="2"/>
        <v>301.43</v>
      </c>
      <c r="D121">
        <v>268.22000000000003</v>
      </c>
      <c r="E121">
        <f t="shared" si="3"/>
        <v>568.22</v>
      </c>
    </row>
    <row r="122" spans="1:5" x14ac:dyDescent="0.2">
      <c r="A122">
        <v>10.85</v>
      </c>
      <c r="B122">
        <v>210.1</v>
      </c>
      <c r="C122">
        <f t="shared" si="2"/>
        <v>260.10000000000002</v>
      </c>
      <c r="D122">
        <v>234.12200000000001</v>
      </c>
      <c r="E122">
        <f t="shared" si="3"/>
        <v>534.12200000000007</v>
      </c>
    </row>
    <row r="123" spans="1:5" x14ac:dyDescent="0.2">
      <c r="A123">
        <v>10.9</v>
      </c>
      <c r="B123">
        <v>220.221</v>
      </c>
      <c r="C123">
        <f t="shared" si="2"/>
        <v>270.221</v>
      </c>
      <c r="D123">
        <v>254.25700000000001</v>
      </c>
      <c r="E123">
        <f t="shared" si="3"/>
        <v>554.25700000000006</v>
      </c>
    </row>
    <row r="124" spans="1:5" x14ac:dyDescent="0.2">
      <c r="A124">
        <v>10.95</v>
      </c>
      <c r="B124">
        <v>267.56200000000001</v>
      </c>
      <c r="C124">
        <f t="shared" si="2"/>
        <v>317.56200000000001</v>
      </c>
      <c r="D124">
        <v>215.16499999999999</v>
      </c>
      <c r="E124">
        <f t="shared" si="3"/>
        <v>515.16499999999996</v>
      </c>
    </row>
    <row r="125" spans="1:5" x14ac:dyDescent="0.2">
      <c r="A125">
        <v>11</v>
      </c>
      <c r="B125">
        <v>202.83699999999999</v>
      </c>
      <c r="C125">
        <f t="shared" si="2"/>
        <v>252.83699999999999</v>
      </c>
      <c r="D125">
        <v>230.846</v>
      </c>
      <c r="E125">
        <f t="shared" si="3"/>
        <v>530.846</v>
      </c>
    </row>
    <row r="126" spans="1:5" x14ac:dyDescent="0.2">
      <c r="A126">
        <v>11.05</v>
      </c>
      <c r="B126">
        <v>236.405</v>
      </c>
      <c r="C126">
        <f t="shared" si="2"/>
        <v>286.40499999999997</v>
      </c>
      <c r="D126">
        <v>317.60300000000001</v>
      </c>
      <c r="E126">
        <f t="shared" si="3"/>
        <v>617.60300000000007</v>
      </c>
    </row>
    <row r="127" spans="1:5" x14ac:dyDescent="0.2">
      <c r="A127">
        <v>11.1</v>
      </c>
      <c r="B127">
        <v>255.13200000000001</v>
      </c>
      <c r="C127">
        <f t="shared" si="2"/>
        <v>305.13200000000001</v>
      </c>
      <c r="D127">
        <v>296.38900000000001</v>
      </c>
      <c r="E127">
        <f t="shared" si="3"/>
        <v>596.38900000000001</v>
      </c>
    </row>
    <row r="128" spans="1:5" x14ac:dyDescent="0.2">
      <c r="A128">
        <v>11.15</v>
      </c>
      <c r="B128">
        <v>253.56200000000001</v>
      </c>
      <c r="C128">
        <f t="shared" si="2"/>
        <v>303.56200000000001</v>
      </c>
      <c r="D128">
        <v>218.376</v>
      </c>
      <c r="E128">
        <f t="shared" si="3"/>
        <v>518.37599999999998</v>
      </c>
    </row>
    <row r="129" spans="1:5" x14ac:dyDescent="0.2">
      <c r="A129">
        <v>11.2</v>
      </c>
      <c r="B129">
        <v>245.91900000000001</v>
      </c>
      <c r="C129">
        <f t="shared" si="2"/>
        <v>295.91899999999998</v>
      </c>
      <c r="D129">
        <v>274.01900000000001</v>
      </c>
      <c r="E129">
        <f t="shared" si="3"/>
        <v>574.01900000000001</v>
      </c>
    </row>
    <row r="130" spans="1:5" x14ac:dyDescent="0.2">
      <c r="A130">
        <v>11.25</v>
      </c>
      <c r="B130">
        <v>233.989</v>
      </c>
      <c r="C130">
        <f t="shared" si="2"/>
        <v>283.98900000000003</v>
      </c>
      <c r="D130">
        <v>258.17500000000001</v>
      </c>
      <c r="E130">
        <f t="shared" si="3"/>
        <v>558.17499999999995</v>
      </c>
    </row>
    <row r="131" spans="1:5" x14ac:dyDescent="0.2">
      <c r="A131">
        <v>11.3</v>
      </c>
      <c r="B131">
        <v>256.40699999999998</v>
      </c>
      <c r="C131">
        <f t="shared" si="2"/>
        <v>306.40699999999998</v>
      </c>
      <c r="D131">
        <v>263.221</v>
      </c>
      <c r="E131">
        <f t="shared" si="3"/>
        <v>563.221</v>
      </c>
    </row>
    <row r="132" spans="1:5" x14ac:dyDescent="0.2">
      <c r="A132">
        <v>11.35</v>
      </c>
      <c r="B132">
        <v>267.101</v>
      </c>
      <c r="C132">
        <f t="shared" si="2"/>
        <v>317.101</v>
      </c>
      <c r="D132">
        <v>230.56</v>
      </c>
      <c r="E132">
        <f t="shared" si="3"/>
        <v>530.55999999999995</v>
      </c>
    </row>
    <row r="133" spans="1:5" x14ac:dyDescent="0.2">
      <c r="A133">
        <v>11.4</v>
      </c>
      <c r="B133">
        <v>246.99299999999999</v>
      </c>
      <c r="C133">
        <f t="shared" si="2"/>
        <v>296.99299999999999</v>
      </c>
      <c r="D133">
        <v>273.8</v>
      </c>
      <c r="E133">
        <f t="shared" si="3"/>
        <v>573.79999999999995</v>
      </c>
    </row>
    <row r="134" spans="1:5" x14ac:dyDescent="0.2">
      <c r="A134">
        <v>11.45</v>
      </c>
      <c r="B134">
        <v>214.06200000000001</v>
      </c>
      <c r="C134">
        <f t="shared" ref="C134:C197" si="4">B134+$C$3</f>
        <v>264.06200000000001</v>
      </c>
      <c r="D134">
        <v>272.29300000000001</v>
      </c>
      <c r="E134">
        <f t="shared" ref="E134:E197" si="5">D134+$E$3</f>
        <v>572.29300000000001</v>
      </c>
    </row>
    <row r="135" spans="1:5" x14ac:dyDescent="0.2">
      <c r="A135">
        <v>11.5</v>
      </c>
      <c r="B135">
        <v>216.995</v>
      </c>
      <c r="C135">
        <f t="shared" si="4"/>
        <v>266.995</v>
      </c>
      <c r="D135">
        <v>276.82900000000001</v>
      </c>
      <c r="E135">
        <f t="shared" si="5"/>
        <v>576.82899999999995</v>
      </c>
    </row>
    <row r="136" spans="1:5" x14ac:dyDescent="0.2">
      <c r="A136">
        <v>11.55</v>
      </c>
      <c r="B136">
        <v>273.17</v>
      </c>
      <c r="C136">
        <f t="shared" si="4"/>
        <v>323.17</v>
      </c>
      <c r="D136">
        <v>263.59500000000003</v>
      </c>
      <c r="E136">
        <f t="shared" si="5"/>
        <v>563.59500000000003</v>
      </c>
    </row>
    <row r="137" spans="1:5" x14ac:dyDescent="0.2">
      <c r="A137">
        <v>11.6</v>
      </c>
      <c r="B137">
        <v>250.91399999999999</v>
      </c>
      <c r="C137">
        <f t="shared" si="4"/>
        <v>300.91399999999999</v>
      </c>
      <c r="D137">
        <v>257.75900000000001</v>
      </c>
      <c r="E137">
        <f t="shared" si="5"/>
        <v>557.75900000000001</v>
      </c>
    </row>
    <row r="138" spans="1:5" x14ac:dyDescent="0.2">
      <c r="A138">
        <v>11.65</v>
      </c>
      <c r="B138">
        <v>220.59</v>
      </c>
      <c r="C138">
        <f t="shared" si="4"/>
        <v>270.59000000000003</v>
      </c>
      <c r="D138">
        <v>250.821</v>
      </c>
      <c r="E138">
        <f t="shared" si="5"/>
        <v>550.82100000000003</v>
      </c>
    </row>
    <row r="139" spans="1:5" x14ac:dyDescent="0.2">
      <c r="A139">
        <v>11.7</v>
      </c>
      <c r="B139">
        <v>254.62</v>
      </c>
      <c r="C139">
        <f t="shared" si="4"/>
        <v>304.62</v>
      </c>
      <c r="D139">
        <v>273.01799999999997</v>
      </c>
      <c r="E139">
        <f t="shared" si="5"/>
        <v>573.01800000000003</v>
      </c>
    </row>
    <row r="140" spans="1:5" x14ac:dyDescent="0.2">
      <c r="A140">
        <v>11.75</v>
      </c>
      <c r="B140">
        <v>251.10599999999999</v>
      </c>
      <c r="C140">
        <f t="shared" si="4"/>
        <v>301.10599999999999</v>
      </c>
      <c r="D140">
        <v>289.22300000000001</v>
      </c>
      <c r="E140">
        <f t="shared" si="5"/>
        <v>589.22299999999996</v>
      </c>
    </row>
    <row r="141" spans="1:5" x14ac:dyDescent="0.2">
      <c r="A141">
        <v>11.8</v>
      </c>
      <c r="B141">
        <v>297.875</v>
      </c>
      <c r="C141">
        <f t="shared" si="4"/>
        <v>347.875</v>
      </c>
      <c r="D141">
        <v>257.36399999999998</v>
      </c>
      <c r="E141">
        <f t="shared" si="5"/>
        <v>557.36400000000003</v>
      </c>
    </row>
    <row r="142" spans="1:5" x14ac:dyDescent="0.2">
      <c r="A142">
        <v>11.85</v>
      </c>
      <c r="B142">
        <v>236.44200000000001</v>
      </c>
      <c r="C142">
        <f t="shared" si="4"/>
        <v>286.44200000000001</v>
      </c>
      <c r="D142">
        <v>276.71699999999998</v>
      </c>
      <c r="E142">
        <f t="shared" si="5"/>
        <v>576.71699999999998</v>
      </c>
    </row>
    <row r="143" spans="1:5" x14ac:dyDescent="0.2">
      <c r="A143">
        <v>11.9</v>
      </c>
      <c r="B143">
        <v>233.09700000000001</v>
      </c>
      <c r="C143">
        <f t="shared" si="4"/>
        <v>283.09699999999998</v>
      </c>
      <c r="D143">
        <v>266.89999999999998</v>
      </c>
      <c r="E143">
        <f t="shared" si="5"/>
        <v>566.9</v>
      </c>
    </row>
    <row r="144" spans="1:5" x14ac:dyDescent="0.2">
      <c r="A144">
        <v>11.95</v>
      </c>
      <c r="B144">
        <v>245.583</v>
      </c>
      <c r="C144">
        <f t="shared" si="4"/>
        <v>295.58299999999997</v>
      </c>
      <c r="D144">
        <v>266.959</v>
      </c>
      <c r="E144">
        <f t="shared" si="5"/>
        <v>566.95900000000006</v>
      </c>
    </row>
    <row r="145" spans="1:5" x14ac:dyDescent="0.2">
      <c r="A145">
        <v>12</v>
      </c>
      <c r="B145">
        <v>204.47200000000001</v>
      </c>
      <c r="C145">
        <f t="shared" si="4"/>
        <v>254.47200000000001</v>
      </c>
      <c r="D145">
        <v>270.54399999999998</v>
      </c>
      <c r="E145">
        <f t="shared" si="5"/>
        <v>570.54399999999998</v>
      </c>
    </row>
    <row r="146" spans="1:5" x14ac:dyDescent="0.2">
      <c r="A146">
        <v>12.05</v>
      </c>
      <c r="B146">
        <v>230.28899999999999</v>
      </c>
      <c r="C146">
        <f t="shared" si="4"/>
        <v>280.28899999999999</v>
      </c>
      <c r="D146">
        <v>277.524</v>
      </c>
      <c r="E146">
        <f t="shared" si="5"/>
        <v>577.524</v>
      </c>
    </row>
    <row r="147" spans="1:5" x14ac:dyDescent="0.2">
      <c r="A147">
        <v>12.1</v>
      </c>
      <c r="B147">
        <v>251.66499999999999</v>
      </c>
      <c r="C147">
        <f t="shared" si="4"/>
        <v>301.66499999999996</v>
      </c>
      <c r="D147">
        <v>284.34500000000003</v>
      </c>
      <c r="E147">
        <f t="shared" si="5"/>
        <v>584.34500000000003</v>
      </c>
    </row>
    <row r="148" spans="1:5" x14ac:dyDescent="0.2">
      <c r="A148">
        <v>12.15</v>
      </c>
      <c r="B148">
        <v>241.334</v>
      </c>
      <c r="C148">
        <f t="shared" si="4"/>
        <v>291.334</v>
      </c>
      <c r="D148">
        <v>259.48599999999999</v>
      </c>
      <c r="E148">
        <f t="shared" si="5"/>
        <v>559.48599999999999</v>
      </c>
    </row>
    <row r="149" spans="1:5" x14ac:dyDescent="0.2">
      <c r="A149">
        <v>12.2</v>
      </c>
      <c r="B149">
        <v>224.267</v>
      </c>
      <c r="C149">
        <f t="shared" si="4"/>
        <v>274.267</v>
      </c>
      <c r="D149">
        <v>279.10500000000002</v>
      </c>
      <c r="E149">
        <f t="shared" si="5"/>
        <v>579.10500000000002</v>
      </c>
    </row>
    <row r="150" spans="1:5" x14ac:dyDescent="0.2">
      <c r="A150">
        <v>12.25</v>
      </c>
      <c r="B150">
        <v>271.27699999999999</v>
      </c>
      <c r="C150">
        <f t="shared" si="4"/>
        <v>321.27699999999999</v>
      </c>
      <c r="D150">
        <v>271.93700000000001</v>
      </c>
      <c r="E150">
        <f t="shared" si="5"/>
        <v>571.93700000000001</v>
      </c>
    </row>
    <row r="151" spans="1:5" x14ac:dyDescent="0.2">
      <c r="A151">
        <v>12.3</v>
      </c>
      <c r="B151">
        <v>235.5</v>
      </c>
      <c r="C151">
        <f t="shared" si="4"/>
        <v>285.5</v>
      </c>
      <c r="D151">
        <v>266.755</v>
      </c>
      <c r="E151">
        <f t="shared" si="5"/>
        <v>566.755</v>
      </c>
    </row>
    <row r="152" spans="1:5" x14ac:dyDescent="0.2">
      <c r="A152">
        <v>12.35</v>
      </c>
      <c r="B152">
        <v>252.04</v>
      </c>
      <c r="C152">
        <f t="shared" si="4"/>
        <v>302.03999999999996</v>
      </c>
      <c r="D152">
        <v>240.87700000000001</v>
      </c>
      <c r="E152">
        <f t="shared" si="5"/>
        <v>540.87699999999995</v>
      </c>
    </row>
    <row r="153" spans="1:5" x14ac:dyDescent="0.2">
      <c r="A153">
        <v>12.4</v>
      </c>
      <c r="B153">
        <v>239.672</v>
      </c>
      <c r="C153">
        <f t="shared" si="4"/>
        <v>289.67200000000003</v>
      </c>
      <c r="D153">
        <v>284.84399999999999</v>
      </c>
      <c r="E153">
        <f t="shared" si="5"/>
        <v>584.84400000000005</v>
      </c>
    </row>
    <row r="154" spans="1:5" x14ac:dyDescent="0.2">
      <c r="A154">
        <v>12.45</v>
      </c>
      <c r="B154">
        <v>253.71700000000001</v>
      </c>
      <c r="C154">
        <f t="shared" si="4"/>
        <v>303.71699999999998</v>
      </c>
      <c r="D154">
        <v>265.89</v>
      </c>
      <c r="E154">
        <f t="shared" si="5"/>
        <v>565.89</v>
      </c>
    </row>
    <row r="155" spans="1:5" x14ac:dyDescent="0.2">
      <c r="A155">
        <v>12.5</v>
      </c>
      <c r="B155">
        <v>241.834</v>
      </c>
      <c r="C155">
        <f t="shared" si="4"/>
        <v>291.834</v>
      </c>
      <c r="D155">
        <v>248.733</v>
      </c>
      <c r="E155">
        <f t="shared" si="5"/>
        <v>548.73299999999995</v>
      </c>
    </row>
    <row r="156" spans="1:5" x14ac:dyDescent="0.2">
      <c r="A156">
        <v>12.55</v>
      </c>
      <c r="B156">
        <v>240.072</v>
      </c>
      <c r="C156">
        <f t="shared" si="4"/>
        <v>290.072</v>
      </c>
      <c r="D156">
        <v>247.92699999999999</v>
      </c>
      <c r="E156">
        <f t="shared" si="5"/>
        <v>547.92700000000002</v>
      </c>
    </row>
    <row r="157" spans="1:5" x14ac:dyDescent="0.2">
      <c r="A157">
        <v>12.6</v>
      </c>
      <c r="B157">
        <v>214.00200000000001</v>
      </c>
      <c r="C157">
        <f t="shared" si="4"/>
        <v>264.00200000000001</v>
      </c>
      <c r="D157">
        <v>250.37700000000001</v>
      </c>
      <c r="E157">
        <f t="shared" si="5"/>
        <v>550.37699999999995</v>
      </c>
    </row>
    <row r="158" spans="1:5" x14ac:dyDescent="0.2">
      <c r="A158">
        <v>12.65</v>
      </c>
      <c r="B158">
        <v>258.21100000000001</v>
      </c>
      <c r="C158">
        <f t="shared" si="4"/>
        <v>308.21100000000001</v>
      </c>
      <c r="D158">
        <v>266.83</v>
      </c>
      <c r="E158">
        <f t="shared" si="5"/>
        <v>566.82999999999993</v>
      </c>
    </row>
    <row r="159" spans="1:5" x14ac:dyDescent="0.2">
      <c r="A159">
        <v>12.7</v>
      </c>
      <c r="B159">
        <v>231.07</v>
      </c>
      <c r="C159">
        <f t="shared" si="4"/>
        <v>281.07</v>
      </c>
      <c r="D159">
        <v>277.89</v>
      </c>
      <c r="E159">
        <f t="shared" si="5"/>
        <v>577.89</v>
      </c>
    </row>
    <row r="160" spans="1:5" x14ac:dyDescent="0.2">
      <c r="A160">
        <v>12.75</v>
      </c>
      <c r="B160">
        <v>311.68</v>
      </c>
      <c r="C160">
        <f t="shared" si="4"/>
        <v>361.68</v>
      </c>
      <c r="D160">
        <v>273.255</v>
      </c>
      <c r="E160">
        <f t="shared" si="5"/>
        <v>573.255</v>
      </c>
    </row>
    <row r="161" spans="1:5" x14ac:dyDescent="0.2">
      <c r="A161">
        <v>12.8</v>
      </c>
      <c r="B161">
        <v>265.21600000000001</v>
      </c>
      <c r="C161">
        <f t="shared" si="4"/>
        <v>315.21600000000001</v>
      </c>
      <c r="D161">
        <v>276.83300000000003</v>
      </c>
      <c r="E161">
        <f t="shared" si="5"/>
        <v>576.83300000000008</v>
      </c>
    </row>
    <row r="162" spans="1:5" x14ac:dyDescent="0.2">
      <c r="A162">
        <v>12.85</v>
      </c>
      <c r="B162">
        <v>294.95499999999998</v>
      </c>
      <c r="C162">
        <f t="shared" si="4"/>
        <v>344.95499999999998</v>
      </c>
      <c r="D162">
        <v>241.62899999999999</v>
      </c>
      <c r="E162">
        <f t="shared" si="5"/>
        <v>541.62900000000002</v>
      </c>
    </row>
    <row r="163" spans="1:5" x14ac:dyDescent="0.2">
      <c r="A163">
        <v>12.9</v>
      </c>
      <c r="B163">
        <v>280.755</v>
      </c>
      <c r="C163">
        <f t="shared" si="4"/>
        <v>330.755</v>
      </c>
      <c r="D163">
        <v>274.00099999999998</v>
      </c>
      <c r="E163">
        <f t="shared" si="5"/>
        <v>574.00099999999998</v>
      </c>
    </row>
    <row r="164" spans="1:5" x14ac:dyDescent="0.2">
      <c r="A164">
        <v>12.95</v>
      </c>
      <c r="B164">
        <v>243.56200000000001</v>
      </c>
      <c r="C164">
        <f t="shared" si="4"/>
        <v>293.56200000000001</v>
      </c>
      <c r="D164">
        <v>258.48700000000002</v>
      </c>
      <c r="E164">
        <f t="shared" si="5"/>
        <v>558.48700000000008</v>
      </c>
    </row>
    <row r="165" spans="1:5" x14ac:dyDescent="0.2">
      <c r="A165">
        <v>13</v>
      </c>
      <c r="B165">
        <v>245.464</v>
      </c>
      <c r="C165">
        <f t="shared" si="4"/>
        <v>295.464</v>
      </c>
      <c r="D165">
        <v>270.24799999999999</v>
      </c>
      <c r="E165">
        <f t="shared" si="5"/>
        <v>570.24800000000005</v>
      </c>
    </row>
    <row r="166" spans="1:5" x14ac:dyDescent="0.2">
      <c r="A166">
        <v>13.05</v>
      </c>
      <c r="B166">
        <v>276.11</v>
      </c>
      <c r="C166">
        <f t="shared" si="4"/>
        <v>326.11</v>
      </c>
      <c r="D166">
        <v>275.86700000000002</v>
      </c>
      <c r="E166">
        <f t="shared" si="5"/>
        <v>575.86699999999996</v>
      </c>
    </row>
    <row r="167" spans="1:5" x14ac:dyDescent="0.2">
      <c r="A167">
        <v>13.1</v>
      </c>
      <c r="B167">
        <v>256.33199999999999</v>
      </c>
      <c r="C167">
        <f t="shared" si="4"/>
        <v>306.33199999999999</v>
      </c>
      <c r="D167">
        <v>283.59899999999999</v>
      </c>
      <c r="E167">
        <f t="shared" si="5"/>
        <v>583.59899999999993</v>
      </c>
    </row>
    <row r="168" spans="1:5" x14ac:dyDescent="0.2">
      <c r="A168">
        <v>13.15</v>
      </c>
      <c r="B168">
        <v>244.49700000000001</v>
      </c>
      <c r="C168">
        <f t="shared" si="4"/>
        <v>294.49700000000001</v>
      </c>
      <c r="D168">
        <v>245.61</v>
      </c>
      <c r="E168">
        <f t="shared" si="5"/>
        <v>545.61</v>
      </c>
    </row>
    <row r="169" spans="1:5" x14ac:dyDescent="0.2">
      <c r="A169">
        <v>13.2</v>
      </c>
      <c r="B169">
        <v>283.96100000000001</v>
      </c>
      <c r="C169">
        <f t="shared" si="4"/>
        <v>333.96100000000001</v>
      </c>
      <c r="D169">
        <v>286.00599999999997</v>
      </c>
      <c r="E169">
        <f t="shared" si="5"/>
        <v>586.00599999999997</v>
      </c>
    </row>
    <row r="170" spans="1:5" x14ac:dyDescent="0.2">
      <c r="A170">
        <v>13.25</v>
      </c>
      <c r="B170">
        <v>259.85500000000002</v>
      </c>
      <c r="C170">
        <f t="shared" si="4"/>
        <v>309.85500000000002</v>
      </c>
      <c r="D170">
        <v>263.75400000000002</v>
      </c>
      <c r="E170">
        <f t="shared" si="5"/>
        <v>563.75400000000002</v>
      </c>
    </row>
    <row r="171" spans="1:5" x14ac:dyDescent="0.2">
      <c r="A171">
        <v>13.3</v>
      </c>
      <c r="B171">
        <v>270.95</v>
      </c>
      <c r="C171">
        <f t="shared" si="4"/>
        <v>320.95</v>
      </c>
      <c r="D171">
        <v>280.38099999999997</v>
      </c>
      <c r="E171">
        <f t="shared" si="5"/>
        <v>580.38099999999997</v>
      </c>
    </row>
    <row r="172" spans="1:5" x14ac:dyDescent="0.2">
      <c r="A172">
        <v>13.35</v>
      </c>
      <c r="B172">
        <v>259.31900000000002</v>
      </c>
      <c r="C172">
        <f t="shared" si="4"/>
        <v>309.31900000000002</v>
      </c>
      <c r="D172">
        <v>272.66399999999999</v>
      </c>
      <c r="E172">
        <f t="shared" si="5"/>
        <v>572.66399999999999</v>
      </c>
    </row>
    <row r="173" spans="1:5" x14ac:dyDescent="0.2">
      <c r="A173">
        <v>13.4</v>
      </c>
      <c r="B173">
        <v>274.608</v>
      </c>
      <c r="C173">
        <f t="shared" si="4"/>
        <v>324.608</v>
      </c>
      <c r="D173">
        <v>258.411</v>
      </c>
      <c r="E173">
        <f t="shared" si="5"/>
        <v>558.41100000000006</v>
      </c>
    </row>
    <row r="174" spans="1:5" x14ac:dyDescent="0.2">
      <c r="A174">
        <v>13.45</v>
      </c>
      <c r="B174">
        <v>241.46299999999999</v>
      </c>
      <c r="C174">
        <f t="shared" si="4"/>
        <v>291.46299999999997</v>
      </c>
      <c r="D174">
        <v>267.18700000000001</v>
      </c>
      <c r="E174">
        <f t="shared" si="5"/>
        <v>567.18700000000001</v>
      </c>
    </row>
    <row r="175" spans="1:5" x14ac:dyDescent="0.2">
      <c r="A175">
        <v>13.5</v>
      </c>
      <c r="B175">
        <v>229.80600000000001</v>
      </c>
      <c r="C175">
        <f t="shared" si="4"/>
        <v>279.80600000000004</v>
      </c>
      <c r="D175">
        <v>260.22500000000002</v>
      </c>
      <c r="E175">
        <f t="shared" si="5"/>
        <v>560.22500000000002</v>
      </c>
    </row>
    <row r="176" spans="1:5" x14ac:dyDescent="0.2">
      <c r="A176">
        <v>13.55</v>
      </c>
      <c r="B176">
        <v>279.678</v>
      </c>
      <c r="C176">
        <f t="shared" si="4"/>
        <v>329.678</v>
      </c>
      <c r="D176">
        <v>261.45100000000002</v>
      </c>
      <c r="E176">
        <f t="shared" si="5"/>
        <v>561.45100000000002</v>
      </c>
    </row>
    <row r="177" spans="1:5" x14ac:dyDescent="0.2">
      <c r="A177">
        <v>13.6</v>
      </c>
      <c r="B177">
        <v>240.583</v>
      </c>
      <c r="C177">
        <f t="shared" si="4"/>
        <v>290.58299999999997</v>
      </c>
      <c r="D177">
        <v>281.10300000000001</v>
      </c>
      <c r="E177">
        <f t="shared" si="5"/>
        <v>581.10300000000007</v>
      </c>
    </row>
    <row r="178" spans="1:5" x14ac:dyDescent="0.2">
      <c r="A178">
        <v>13.65</v>
      </c>
      <c r="B178">
        <v>262.48599999999999</v>
      </c>
      <c r="C178">
        <f t="shared" si="4"/>
        <v>312.48599999999999</v>
      </c>
      <c r="D178">
        <v>285.41399999999999</v>
      </c>
      <c r="E178">
        <f t="shared" si="5"/>
        <v>585.41399999999999</v>
      </c>
    </row>
    <row r="179" spans="1:5" x14ac:dyDescent="0.2">
      <c r="A179">
        <v>13.7</v>
      </c>
      <c r="B179">
        <v>277.82</v>
      </c>
      <c r="C179">
        <f t="shared" si="4"/>
        <v>327.82</v>
      </c>
      <c r="D179">
        <v>253.37100000000001</v>
      </c>
      <c r="E179">
        <f t="shared" si="5"/>
        <v>553.37099999999998</v>
      </c>
    </row>
    <row r="180" spans="1:5" x14ac:dyDescent="0.2">
      <c r="A180">
        <v>13.75</v>
      </c>
      <c r="B180">
        <v>234.15100000000001</v>
      </c>
      <c r="C180">
        <f t="shared" si="4"/>
        <v>284.15100000000001</v>
      </c>
      <c r="D180">
        <v>215.89400000000001</v>
      </c>
      <c r="E180">
        <f t="shared" si="5"/>
        <v>515.89400000000001</v>
      </c>
    </row>
    <row r="181" spans="1:5" x14ac:dyDescent="0.2">
      <c r="A181">
        <v>13.8</v>
      </c>
      <c r="B181">
        <v>227.93899999999999</v>
      </c>
      <c r="C181">
        <f t="shared" si="4"/>
        <v>277.93899999999996</v>
      </c>
      <c r="D181">
        <v>256.76</v>
      </c>
      <c r="E181">
        <f t="shared" si="5"/>
        <v>556.76</v>
      </c>
    </row>
    <row r="182" spans="1:5" x14ac:dyDescent="0.2">
      <c r="A182">
        <v>13.85</v>
      </c>
      <c r="B182">
        <v>255.72200000000001</v>
      </c>
      <c r="C182">
        <f t="shared" si="4"/>
        <v>305.72199999999998</v>
      </c>
      <c r="D182">
        <v>307.89699999999999</v>
      </c>
      <c r="E182">
        <f t="shared" si="5"/>
        <v>607.89699999999993</v>
      </c>
    </row>
    <row r="183" spans="1:5" x14ac:dyDescent="0.2">
      <c r="A183">
        <v>13.9</v>
      </c>
      <c r="B183">
        <v>252.036</v>
      </c>
      <c r="C183">
        <f t="shared" si="4"/>
        <v>302.036</v>
      </c>
      <c r="D183">
        <v>243.90600000000001</v>
      </c>
      <c r="E183">
        <f t="shared" si="5"/>
        <v>543.90599999999995</v>
      </c>
    </row>
    <row r="184" spans="1:5" x14ac:dyDescent="0.2">
      <c r="A184">
        <v>13.95</v>
      </c>
      <c r="B184">
        <v>255.04400000000001</v>
      </c>
      <c r="C184">
        <f t="shared" si="4"/>
        <v>305.04399999999998</v>
      </c>
      <c r="D184">
        <v>291.291</v>
      </c>
      <c r="E184">
        <f t="shared" si="5"/>
        <v>591.29099999999994</v>
      </c>
    </row>
    <row r="185" spans="1:5" x14ac:dyDescent="0.2">
      <c r="A185">
        <v>14</v>
      </c>
      <c r="B185">
        <v>264.93599999999998</v>
      </c>
      <c r="C185">
        <f t="shared" si="4"/>
        <v>314.93599999999998</v>
      </c>
      <c r="D185">
        <v>296.90699999999998</v>
      </c>
      <c r="E185">
        <f t="shared" si="5"/>
        <v>596.90699999999993</v>
      </c>
    </row>
    <row r="186" spans="1:5" x14ac:dyDescent="0.2">
      <c r="A186">
        <v>14.05</v>
      </c>
      <c r="B186">
        <v>254.648</v>
      </c>
      <c r="C186">
        <f t="shared" si="4"/>
        <v>304.64800000000002</v>
      </c>
      <c r="D186">
        <v>233.62299999999999</v>
      </c>
      <c r="E186">
        <f t="shared" si="5"/>
        <v>533.62300000000005</v>
      </c>
    </row>
    <row r="187" spans="1:5" x14ac:dyDescent="0.2">
      <c r="A187">
        <v>14.1</v>
      </c>
      <c r="B187">
        <v>257.88</v>
      </c>
      <c r="C187">
        <f t="shared" si="4"/>
        <v>307.88</v>
      </c>
      <c r="D187">
        <v>253.852</v>
      </c>
      <c r="E187">
        <f t="shared" si="5"/>
        <v>553.85199999999998</v>
      </c>
    </row>
    <row r="188" spans="1:5" x14ac:dyDescent="0.2">
      <c r="A188">
        <v>14.15</v>
      </c>
      <c r="B188">
        <v>255.00700000000001</v>
      </c>
      <c r="C188">
        <f t="shared" si="4"/>
        <v>305.00700000000001</v>
      </c>
      <c r="D188">
        <v>260.41699999999997</v>
      </c>
      <c r="E188">
        <f t="shared" si="5"/>
        <v>560.41699999999992</v>
      </c>
    </row>
    <row r="189" spans="1:5" x14ac:dyDescent="0.2">
      <c r="A189">
        <v>14.2</v>
      </c>
      <c r="B189">
        <v>278.97300000000001</v>
      </c>
      <c r="C189">
        <f t="shared" si="4"/>
        <v>328.97300000000001</v>
      </c>
      <c r="D189">
        <v>263.67099999999999</v>
      </c>
      <c r="E189">
        <f t="shared" si="5"/>
        <v>563.67100000000005</v>
      </c>
    </row>
    <row r="190" spans="1:5" x14ac:dyDescent="0.2">
      <c r="A190">
        <v>14.25</v>
      </c>
      <c r="B190">
        <v>265.90499999999997</v>
      </c>
      <c r="C190">
        <f t="shared" si="4"/>
        <v>315.90499999999997</v>
      </c>
      <c r="D190">
        <v>239.07400000000001</v>
      </c>
      <c r="E190">
        <f t="shared" si="5"/>
        <v>539.07400000000007</v>
      </c>
    </row>
    <row r="191" spans="1:5" x14ac:dyDescent="0.2">
      <c r="A191">
        <v>14.3</v>
      </c>
      <c r="B191">
        <v>265.209</v>
      </c>
      <c r="C191">
        <f t="shared" si="4"/>
        <v>315.209</v>
      </c>
      <c r="D191">
        <v>277.64999999999998</v>
      </c>
      <c r="E191">
        <f t="shared" si="5"/>
        <v>577.65</v>
      </c>
    </row>
    <row r="192" spans="1:5" x14ac:dyDescent="0.2">
      <c r="A192">
        <v>14.35</v>
      </c>
      <c r="B192">
        <v>272.52</v>
      </c>
      <c r="C192">
        <f t="shared" si="4"/>
        <v>322.52</v>
      </c>
      <c r="D192">
        <v>274.74400000000003</v>
      </c>
      <c r="E192">
        <f t="shared" si="5"/>
        <v>574.74400000000003</v>
      </c>
    </row>
    <row r="193" spans="1:5" x14ac:dyDescent="0.2">
      <c r="A193">
        <v>14.4</v>
      </c>
      <c r="B193">
        <v>251.821</v>
      </c>
      <c r="C193">
        <f t="shared" si="4"/>
        <v>301.82100000000003</v>
      </c>
      <c r="D193">
        <v>281.91899999999998</v>
      </c>
      <c r="E193">
        <f t="shared" si="5"/>
        <v>581.91899999999998</v>
      </c>
    </row>
    <row r="194" spans="1:5" x14ac:dyDescent="0.2">
      <c r="A194">
        <v>14.45</v>
      </c>
      <c r="B194">
        <v>265.29500000000002</v>
      </c>
      <c r="C194">
        <f t="shared" si="4"/>
        <v>315.29500000000002</v>
      </c>
      <c r="D194">
        <v>281.928</v>
      </c>
      <c r="E194">
        <f t="shared" si="5"/>
        <v>581.928</v>
      </c>
    </row>
    <row r="195" spans="1:5" x14ac:dyDescent="0.2">
      <c r="A195">
        <v>14.5</v>
      </c>
      <c r="B195">
        <v>257.28500000000003</v>
      </c>
      <c r="C195">
        <f t="shared" si="4"/>
        <v>307.28500000000003</v>
      </c>
      <c r="D195">
        <v>259.43</v>
      </c>
      <c r="E195">
        <f t="shared" si="5"/>
        <v>559.43000000000006</v>
      </c>
    </row>
    <row r="196" spans="1:5" x14ac:dyDescent="0.2">
      <c r="A196">
        <v>14.55</v>
      </c>
      <c r="B196">
        <v>242.898</v>
      </c>
      <c r="C196">
        <f t="shared" si="4"/>
        <v>292.89800000000002</v>
      </c>
      <c r="D196">
        <v>284.678</v>
      </c>
      <c r="E196">
        <f t="shared" si="5"/>
        <v>584.678</v>
      </c>
    </row>
    <row r="197" spans="1:5" x14ac:dyDescent="0.2">
      <c r="A197">
        <v>14.6</v>
      </c>
      <c r="B197">
        <v>247.47399999999999</v>
      </c>
      <c r="C197">
        <f t="shared" si="4"/>
        <v>297.47399999999999</v>
      </c>
      <c r="D197">
        <v>249.19499999999999</v>
      </c>
      <c r="E197">
        <f t="shared" si="5"/>
        <v>549.19499999999994</v>
      </c>
    </row>
    <row r="198" spans="1:5" x14ac:dyDescent="0.2">
      <c r="A198">
        <v>14.65</v>
      </c>
      <c r="B198">
        <v>281.42700000000002</v>
      </c>
      <c r="C198">
        <f t="shared" ref="C198:C261" si="6">B198+$C$3</f>
        <v>331.42700000000002</v>
      </c>
      <c r="D198">
        <v>265.18</v>
      </c>
      <c r="E198">
        <f t="shared" ref="E198:E261" si="7">D198+$E$3</f>
        <v>565.18000000000006</v>
      </c>
    </row>
    <row r="199" spans="1:5" x14ac:dyDescent="0.2">
      <c r="A199">
        <v>14.7</v>
      </c>
      <c r="B199">
        <v>231.70099999999999</v>
      </c>
      <c r="C199">
        <f t="shared" si="6"/>
        <v>281.70100000000002</v>
      </c>
      <c r="D199">
        <v>280.37900000000002</v>
      </c>
      <c r="E199">
        <f t="shared" si="7"/>
        <v>580.37900000000002</v>
      </c>
    </row>
    <row r="200" spans="1:5" x14ac:dyDescent="0.2">
      <c r="A200">
        <v>14.75</v>
      </c>
      <c r="B200">
        <v>281.09399999999999</v>
      </c>
      <c r="C200">
        <f t="shared" si="6"/>
        <v>331.09399999999999</v>
      </c>
      <c r="D200">
        <v>306.87099999999998</v>
      </c>
      <c r="E200">
        <f t="shared" si="7"/>
        <v>606.87099999999998</v>
      </c>
    </row>
    <row r="201" spans="1:5" x14ac:dyDescent="0.2">
      <c r="A201">
        <v>14.8</v>
      </c>
      <c r="B201">
        <v>277.46800000000002</v>
      </c>
      <c r="C201">
        <f t="shared" si="6"/>
        <v>327.46800000000002</v>
      </c>
      <c r="D201">
        <v>287.21800000000002</v>
      </c>
      <c r="E201">
        <f t="shared" si="7"/>
        <v>587.21800000000007</v>
      </c>
    </row>
    <row r="202" spans="1:5" x14ac:dyDescent="0.2">
      <c r="A202">
        <v>14.85</v>
      </c>
      <c r="B202">
        <v>281.19600000000003</v>
      </c>
      <c r="C202">
        <f t="shared" si="6"/>
        <v>331.19600000000003</v>
      </c>
      <c r="D202">
        <v>322.346</v>
      </c>
      <c r="E202">
        <f t="shared" si="7"/>
        <v>622.346</v>
      </c>
    </row>
    <row r="203" spans="1:5" x14ac:dyDescent="0.2">
      <c r="A203">
        <v>14.9</v>
      </c>
      <c r="B203">
        <v>251.01900000000001</v>
      </c>
      <c r="C203">
        <f t="shared" si="6"/>
        <v>301.01900000000001</v>
      </c>
      <c r="D203">
        <v>283.51799999999997</v>
      </c>
      <c r="E203">
        <f t="shared" si="7"/>
        <v>583.51800000000003</v>
      </c>
    </row>
    <row r="204" spans="1:5" x14ac:dyDescent="0.2">
      <c r="A204">
        <v>14.95</v>
      </c>
      <c r="B204">
        <v>254.3</v>
      </c>
      <c r="C204">
        <f t="shared" si="6"/>
        <v>304.3</v>
      </c>
      <c r="D204">
        <v>292.43700000000001</v>
      </c>
      <c r="E204">
        <f t="shared" si="7"/>
        <v>592.43700000000001</v>
      </c>
    </row>
    <row r="205" spans="1:5" x14ac:dyDescent="0.2">
      <c r="A205">
        <v>15</v>
      </c>
      <c r="B205">
        <v>304.267</v>
      </c>
      <c r="C205">
        <f t="shared" si="6"/>
        <v>354.267</v>
      </c>
      <c r="D205">
        <v>298.072</v>
      </c>
      <c r="E205">
        <f t="shared" si="7"/>
        <v>598.072</v>
      </c>
    </row>
    <row r="206" spans="1:5" x14ac:dyDescent="0.2">
      <c r="A206">
        <v>15.05</v>
      </c>
      <c r="B206">
        <v>292.83800000000002</v>
      </c>
      <c r="C206">
        <f t="shared" si="6"/>
        <v>342.83800000000002</v>
      </c>
      <c r="D206">
        <v>301.036</v>
      </c>
      <c r="E206">
        <f t="shared" si="7"/>
        <v>601.03600000000006</v>
      </c>
    </row>
    <row r="207" spans="1:5" x14ac:dyDescent="0.2">
      <c r="A207">
        <v>15.1</v>
      </c>
      <c r="B207">
        <v>254.976</v>
      </c>
      <c r="C207">
        <f t="shared" si="6"/>
        <v>304.976</v>
      </c>
      <c r="D207">
        <v>258.29899999999998</v>
      </c>
      <c r="E207">
        <f t="shared" si="7"/>
        <v>558.29899999999998</v>
      </c>
    </row>
    <row r="208" spans="1:5" x14ac:dyDescent="0.2">
      <c r="A208">
        <v>15.15</v>
      </c>
      <c r="B208">
        <v>272.00799999999998</v>
      </c>
      <c r="C208">
        <f t="shared" si="6"/>
        <v>322.00799999999998</v>
      </c>
      <c r="D208">
        <v>264.69299999999998</v>
      </c>
      <c r="E208">
        <f t="shared" si="7"/>
        <v>564.69299999999998</v>
      </c>
    </row>
    <row r="209" spans="1:5" x14ac:dyDescent="0.2">
      <c r="A209">
        <v>15.2</v>
      </c>
      <c r="B209">
        <v>284.803</v>
      </c>
      <c r="C209">
        <f t="shared" si="6"/>
        <v>334.803</v>
      </c>
      <c r="D209">
        <v>278.36700000000002</v>
      </c>
      <c r="E209">
        <f t="shared" si="7"/>
        <v>578.36699999999996</v>
      </c>
    </row>
    <row r="210" spans="1:5" x14ac:dyDescent="0.2">
      <c r="A210">
        <v>15.25</v>
      </c>
      <c r="B210">
        <v>246.845</v>
      </c>
      <c r="C210">
        <f t="shared" si="6"/>
        <v>296.84500000000003</v>
      </c>
      <c r="D210">
        <v>278.79000000000002</v>
      </c>
      <c r="E210">
        <f t="shared" si="7"/>
        <v>578.79</v>
      </c>
    </row>
    <row r="211" spans="1:5" x14ac:dyDescent="0.2">
      <c r="A211">
        <v>15.3</v>
      </c>
      <c r="B211">
        <v>277.334</v>
      </c>
      <c r="C211">
        <f t="shared" si="6"/>
        <v>327.334</v>
      </c>
      <c r="D211">
        <v>273.476</v>
      </c>
      <c r="E211">
        <f t="shared" si="7"/>
        <v>573.476</v>
      </c>
    </row>
    <row r="212" spans="1:5" x14ac:dyDescent="0.2">
      <c r="A212">
        <v>15.35</v>
      </c>
      <c r="B212">
        <v>267.47199999999998</v>
      </c>
      <c r="C212">
        <f t="shared" si="6"/>
        <v>317.47199999999998</v>
      </c>
      <c r="D212">
        <v>283.762</v>
      </c>
      <c r="E212">
        <f t="shared" si="7"/>
        <v>583.76199999999994</v>
      </c>
    </row>
    <row r="213" spans="1:5" x14ac:dyDescent="0.2">
      <c r="A213">
        <v>15.4</v>
      </c>
      <c r="B213">
        <v>252.40799999999999</v>
      </c>
      <c r="C213">
        <f t="shared" si="6"/>
        <v>302.40800000000002</v>
      </c>
      <c r="D213">
        <v>259.37599999999998</v>
      </c>
      <c r="E213">
        <f t="shared" si="7"/>
        <v>559.37599999999998</v>
      </c>
    </row>
    <row r="214" spans="1:5" x14ac:dyDescent="0.2">
      <c r="A214">
        <v>15.45</v>
      </c>
      <c r="B214">
        <v>251.15299999999999</v>
      </c>
      <c r="C214">
        <f t="shared" si="6"/>
        <v>301.15300000000002</v>
      </c>
      <c r="D214">
        <v>253.86199999999999</v>
      </c>
      <c r="E214">
        <f t="shared" si="7"/>
        <v>553.86199999999997</v>
      </c>
    </row>
    <row r="215" spans="1:5" x14ac:dyDescent="0.2">
      <c r="A215">
        <v>15.5</v>
      </c>
      <c r="B215">
        <v>283.57299999999998</v>
      </c>
      <c r="C215">
        <f t="shared" si="6"/>
        <v>333.57299999999998</v>
      </c>
      <c r="D215">
        <v>290.09800000000001</v>
      </c>
      <c r="E215">
        <f t="shared" si="7"/>
        <v>590.09799999999996</v>
      </c>
    </row>
    <row r="216" spans="1:5" x14ac:dyDescent="0.2">
      <c r="A216">
        <v>15.55</v>
      </c>
      <c r="B216">
        <v>256.524</v>
      </c>
      <c r="C216">
        <f t="shared" si="6"/>
        <v>306.524</v>
      </c>
      <c r="D216">
        <v>281.25200000000001</v>
      </c>
      <c r="E216">
        <f t="shared" si="7"/>
        <v>581.25199999999995</v>
      </c>
    </row>
    <row r="217" spans="1:5" x14ac:dyDescent="0.2">
      <c r="A217">
        <v>15.6</v>
      </c>
      <c r="B217">
        <v>282.834</v>
      </c>
      <c r="C217">
        <f t="shared" si="6"/>
        <v>332.834</v>
      </c>
      <c r="D217">
        <v>263.92200000000003</v>
      </c>
      <c r="E217">
        <f t="shared" si="7"/>
        <v>563.92200000000003</v>
      </c>
    </row>
    <row r="218" spans="1:5" x14ac:dyDescent="0.2">
      <c r="A218">
        <v>15.65</v>
      </c>
      <c r="B218">
        <v>236.44</v>
      </c>
      <c r="C218">
        <f t="shared" si="6"/>
        <v>286.44</v>
      </c>
      <c r="D218">
        <v>242.45</v>
      </c>
      <c r="E218">
        <f t="shared" si="7"/>
        <v>542.45000000000005</v>
      </c>
    </row>
    <row r="219" spans="1:5" x14ac:dyDescent="0.2">
      <c r="A219">
        <v>15.7</v>
      </c>
      <c r="B219">
        <v>292.85500000000002</v>
      </c>
      <c r="C219">
        <f t="shared" si="6"/>
        <v>342.85500000000002</v>
      </c>
      <c r="D219">
        <v>272.98099999999999</v>
      </c>
      <c r="E219">
        <f t="shared" si="7"/>
        <v>572.98099999999999</v>
      </c>
    </row>
    <row r="220" spans="1:5" x14ac:dyDescent="0.2">
      <c r="A220">
        <v>15.75</v>
      </c>
      <c r="B220">
        <v>260.536</v>
      </c>
      <c r="C220">
        <f t="shared" si="6"/>
        <v>310.536</v>
      </c>
      <c r="D220">
        <v>255.32499999999999</v>
      </c>
      <c r="E220">
        <f t="shared" si="7"/>
        <v>555.32500000000005</v>
      </c>
    </row>
    <row r="221" spans="1:5" x14ac:dyDescent="0.2">
      <c r="A221">
        <v>15.8</v>
      </c>
      <c r="B221">
        <v>285.89299999999997</v>
      </c>
      <c r="C221">
        <f t="shared" si="6"/>
        <v>335.89299999999997</v>
      </c>
      <c r="D221">
        <v>274.78699999999998</v>
      </c>
      <c r="E221">
        <f t="shared" si="7"/>
        <v>574.78700000000003</v>
      </c>
    </row>
    <row r="222" spans="1:5" x14ac:dyDescent="0.2">
      <c r="A222">
        <v>15.85</v>
      </c>
      <c r="B222">
        <v>258.08499999999998</v>
      </c>
      <c r="C222">
        <f t="shared" si="6"/>
        <v>308.08499999999998</v>
      </c>
      <c r="D222">
        <v>296.25700000000001</v>
      </c>
      <c r="E222">
        <f t="shared" si="7"/>
        <v>596.25700000000006</v>
      </c>
    </row>
    <row r="223" spans="1:5" x14ac:dyDescent="0.2">
      <c r="A223">
        <v>15.9</v>
      </c>
      <c r="B223">
        <v>311.81</v>
      </c>
      <c r="C223">
        <f t="shared" si="6"/>
        <v>361.81</v>
      </c>
      <c r="D223">
        <v>257.45800000000003</v>
      </c>
      <c r="E223">
        <f t="shared" si="7"/>
        <v>557.45800000000008</v>
      </c>
    </row>
    <row r="224" spans="1:5" x14ac:dyDescent="0.2">
      <c r="A224">
        <v>15.95</v>
      </c>
      <c r="B224">
        <v>283.54399999999998</v>
      </c>
      <c r="C224">
        <f t="shared" si="6"/>
        <v>333.54399999999998</v>
      </c>
      <c r="D224">
        <v>224.85900000000001</v>
      </c>
      <c r="E224">
        <f t="shared" si="7"/>
        <v>524.85900000000004</v>
      </c>
    </row>
    <row r="225" spans="1:5" x14ac:dyDescent="0.2">
      <c r="A225">
        <v>16</v>
      </c>
      <c r="B225">
        <v>268.28100000000001</v>
      </c>
      <c r="C225">
        <f t="shared" si="6"/>
        <v>318.28100000000001</v>
      </c>
      <c r="D225">
        <v>297.041</v>
      </c>
      <c r="E225">
        <f t="shared" si="7"/>
        <v>597.04099999999994</v>
      </c>
    </row>
    <row r="226" spans="1:5" x14ac:dyDescent="0.2">
      <c r="A226">
        <v>16.05</v>
      </c>
      <c r="B226">
        <v>242.06399999999999</v>
      </c>
      <c r="C226">
        <f t="shared" si="6"/>
        <v>292.06399999999996</v>
      </c>
      <c r="D226">
        <v>261.75599999999997</v>
      </c>
      <c r="E226">
        <f t="shared" si="7"/>
        <v>561.75599999999997</v>
      </c>
    </row>
    <row r="227" spans="1:5" x14ac:dyDescent="0.2">
      <c r="A227">
        <v>16.100000000000001</v>
      </c>
      <c r="B227">
        <v>240.33699999999999</v>
      </c>
      <c r="C227">
        <f t="shared" si="6"/>
        <v>290.33699999999999</v>
      </c>
      <c r="D227">
        <v>305.93900000000002</v>
      </c>
      <c r="E227">
        <f t="shared" si="7"/>
        <v>605.93900000000008</v>
      </c>
    </row>
    <row r="228" spans="1:5" x14ac:dyDescent="0.2">
      <c r="A228">
        <v>16.149999999999999</v>
      </c>
      <c r="B228">
        <v>215.755</v>
      </c>
      <c r="C228">
        <f t="shared" si="6"/>
        <v>265.755</v>
      </c>
      <c r="D228">
        <v>275.524</v>
      </c>
      <c r="E228">
        <f t="shared" si="7"/>
        <v>575.524</v>
      </c>
    </row>
    <row r="229" spans="1:5" x14ac:dyDescent="0.2">
      <c r="A229">
        <v>16.2</v>
      </c>
      <c r="B229">
        <v>266.69499999999999</v>
      </c>
      <c r="C229">
        <f t="shared" si="6"/>
        <v>316.69499999999999</v>
      </c>
      <c r="D229">
        <v>294.71300000000002</v>
      </c>
      <c r="E229">
        <f t="shared" si="7"/>
        <v>594.71299999999997</v>
      </c>
    </row>
    <row r="230" spans="1:5" x14ac:dyDescent="0.2">
      <c r="A230">
        <v>16.25</v>
      </c>
      <c r="B230">
        <v>301.06700000000001</v>
      </c>
      <c r="C230">
        <f t="shared" si="6"/>
        <v>351.06700000000001</v>
      </c>
      <c r="D230">
        <v>276.82600000000002</v>
      </c>
      <c r="E230">
        <f t="shared" si="7"/>
        <v>576.82600000000002</v>
      </c>
    </row>
    <row r="231" spans="1:5" x14ac:dyDescent="0.2">
      <c r="A231">
        <v>16.3</v>
      </c>
      <c r="B231">
        <v>245.79300000000001</v>
      </c>
      <c r="C231">
        <f t="shared" si="6"/>
        <v>295.79300000000001</v>
      </c>
      <c r="D231">
        <v>299.23</v>
      </c>
      <c r="E231">
        <f t="shared" si="7"/>
        <v>599.23</v>
      </c>
    </row>
    <row r="232" spans="1:5" x14ac:dyDescent="0.2">
      <c r="A232">
        <v>16.350000000000001</v>
      </c>
      <c r="B232">
        <v>283.67</v>
      </c>
      <c r="C232">
        <f t="shared" si="6"/>
        <v>333.67</v>
      </c>
      <c r="D232">
        <v>274.86599999999999</v>
      </c>
      <c r="E232">
        <f t="shared" si="7"/>
        <v>574.86599999999999</v>
      </c>
    </row>
    <row r="233" spans="1:5" x14ac:dyDescent="0.2">
      <c r="A233">
        <v>16.399999999999999</v>
      </c>
      <c r="B233">
        <v>262.411</v>
      </c>
      <c r="C233">
        <f t="shared" si="6"/>
        <v>312.411</v>
      </c>
      <c r="D233">
        <v>287.702</v>
      </c>
      <c r="E233">
        <f t="shared" si="7"/>
        <v>587.702</v>
      </c>
    </row>
    <row r="234" spans="1:5" x14ac:dyDescent="0.2">
      <c r="A234">
        <v>16.45</v>
      </c>
      <c r="B234">
        <v>242.43700000000001</v>
      </c>
      <c r="C234">
        <f t="shared" si="6"/>
        <v>292.43700000000001</v>
      </c>
      <c r="D234">
        <v>250.99</v>
      </c>
      <c r="E234">
        <f t="shared" si="7"/>
        <v>550.99</v>
      </c>
    </row>
    <row r="235" spans="1:5" x14ac:dyDescent="0.2">
      <c r="A235">
        <v>16.5</v>
      </c>
      <c r="B235">
        <v>263.60500000000002</v>
      </c>
      <c r="C235">
        <f t="shared" si="6"/>
        <v>313.60500000000002</v>
      </c>
      <c r="D235">
        <v>319.49599999999998</v>
      </c>
      <c r="E235">
        <f t="shared" si="7"/>
        <v>619.49599999999998</v>
      </c>
    </row>
    <row r="236" spans="1:5" x14ac:dyDescent="0.2">
      <c r="A236">
        <v>16.55</v>
      </c>
      <c r="B236">
        <v>257.59899999999999</v>
      </c>
      <c r="C236">
        <f t="shared" si="6"/>
        <v>307.59899999999999</v>
      </c>
      <c r="D236">
        <v>276.83300000000003</v>
      </c>
      <c r="E236">
        <f t="shared" si="7"/>
        <v>576.83300000000008</v>
      </c>
    </row>
    <row r="237" spans="1:5" x14ac:dyDescent="0.2">
      <c r="A237">
        <v>16.600000000000001</v>
      </c>
      <c r="B237">
        <v>268.589</v>
      </c>
      <c r="C237">
        <f t="shared" si="6"/>
        <v>318.589</v>
      </c>
      <c r="D237">
        <v>226.316</v>
      </c>
      <c r="E237">
        <f t="shared" si="7"/>
        <v>526.31600000000003</v>
      </c>
    </row>
    <row r="238" spans="1:5" x14ac:dyDescent="0.2">
      <c r="A238">
        <v>16.649999999999999</v>
      </c>
      <c r="B238">
        <v>253.82300000000001</v>
      </c>
      <c r="C238">
        <f t="shared" si="6"/>
        <v>303.82299999999998</v>
      </c>
      <c r="D238">
        <v>256.30200000000002</v>
      </c>
      <c r="E238">
        <f t="shared" si="7"/>
        <v>556.30200000000002</v>
      </c>
    </row>
    <row r="239" spans="1:5" x14ac:dyDescent="0.2">
      <c r="A239">
        <v>16.7</v>
      </c>
      <c r="B239">
        <v>256.45400000000001</v>
      </c>
      <c r="C239">
        <f t="shared" si="6"/>
        <v>306.45400000000001</v>
      </c>
      <c r="D239">
        <v>264.96899999999999</v>
      </c>
      <c r="E239">
        <f t="shared" si="7"/>
        <v>564.96900000000005</v>
      </c>
    </row>
    <row r="240" spans="1:5" x14ac:dyDescent="0.2">
      <c r="A240">
        <v>16.75</v>
      </c>
      <c r="B240">
        <v>247.47900000000001</v>
      </c>
      <c r="C240">
        <f t="shared" si="6"/>
        <v>297.47900000000004</v>
      </c>
      <c r="D240">
        <v>282.50900000000001</v>
      </c>
      <c r="E240">
        <f t="shared" si="7"/>
        <v>582.50900000000001</v>
      </c>
    </row>
    <row r="241" spans="1:5" x14ac:dyDescent="0.2">
      <c r="A241">
        <v>16.8</v>
      </c>
      <c r="B241">
        <v>282.85700000000003</v>
      </c>
      <c r="C241">
        <f t="shared" si="6"/>
        <v>332.85700000000003</v>
      </c>
      <c r="D241">
        <v>285.71300000000002</v>
      </c>
      <c r="E241">
        <f t="shared" si="7"/>
        <v>585.71299999999997</v>
      </c>
    </row>
    <row r="242" spans="1:5" x14ac:dyDescent="0.2">
      <c r="A242">
        <v>16.850000000000001</v>
      </c>
      <c r="B242">
        <v>266.27</v>
      </c>
      <c r="C242">
        <f t="shared" si="6"/>
        <v>316.27</v>
      </c>
      <c r="D242">
        <v>320.71100000000001</v>
      </c>
      <c r="E242">
        <f t="shared" si="7"/>
        <v>620.71100000000001</v>
      </c>
    </row>
    <row r="243" spans="1:5" x14ac:dyDescent="0.2">
      <c r="A243">
        <v>16.899999999999999</v>
      </c>
      <c r="B243">
        <v>241.46799999999999</v>
      </c>
      <c r="C243">
        <f t="shared" si="6"/>
        <v>291.46799999999996</v>
      </c>
      <c r="D243">
        <v>270.91800000000001</v>
      </c>
      <c r="E243">
        <f t="shared" si="7"/>
        <v>570.91800000000001</v>
      </c>
    </row>
    <row r="244" spans="1:5" x14ac:dyDescent="0.2">
      <c r="A244">
        <v>16.95</v>
      </c>
      <c r="B244">
        <v>232.81700000000001</v>
      </c>
      <c r="C244">
        <f t="shared" si="6"/>
        <v>282.81700000000001</v>
      </c>
      <c r="D244">
        <v>285.74400000000003</v>
      </c>
      <c r="E244">
        <f t="shared" si="7"/>
        <v>585.74400000000003</v>
      </c>
    </row>
    <row r="245" spans="1:5" x14ac:dyDescent="0.2">
      <c r="A245">
        <v>17</v>
      </c>
      <c r="B245">
        <v>247.32</v>
      </c>
      <c r="C245">
        <f t="shared" si="6"/>
        <v>297.32</v>
      </c>
      <c r="D245">
        <v>297.33300000000003</v>
      </c>
      <c r="E245">
        <f t="shared" si="7"/>
        <v>597.33300000000008</v>
      </c>
    </row>
    <row r="246" spans="1:5" x14ac:dyDescent="0.2">
      <c r="A246">
        <v>17.05</v>
      </c>
      <c r="B246">
        <v>256.06</v>
      </c>
      <c r="C246">
        <f t="shared" si="6"/>
        <v>306.06</v>
      </c>
      <c r="D246">
        <v>292.00599999999997</v>
      </c>
      <c r="E246">
        <f t="shared" si="7"/>
        <v>592.00599999999997</v>
      </c>
    </row>
    <row r="247" spans="1:5" x14ac:dyDescent="0.2">
      <c r="A247">
        <v>17.100000000000001</v>
      </c>
      <c r="B247">
        <v>250.33199999999999</v>
      </c>
      <c r="C247">
        <f t="shared" si="6"/>
        <v>300.33199999999999</v>
      </c>
      <c r="D247">
        <v>289.63200000000001</v>
      </c>
      <c r="E247">
        <f t="shared" si="7"/>
        <v>589.63200000000006</v>
      </c>
    </row>
    <row r="248" spans="1:5" x14ac:dyDescent="0.2">
      <c r="A248">
        <v>17.149999999999999</v>
      </c>
      <c r="B248">
        <v>241.51900000000001</v>
      </c>
      <c r="C248">
        <f t="shared" si="6"/>
        <v>291.51900000000001</v>
      </c>
      <c r="D248">
        <v>276.315</v>
      </c>
      <c r="E248">
        <f t="shared" si="7"/>
        <v>576.31500000000005</v>
      </c>
    </row>
    <row r="249" spans="1:5" x14ac:dyDescent="0.2">
      <c r="A249">
        <v>17.2</v>
      </c>
      <c r="B249">
        <v>291.49</v>
      </c>
      <c r="C249">
        <f t="shared" si="6"/>
        <v>341.49</v>
      </c>
      <c r="D249">
        <v>275.99299999999999</v>
      </c>
      <c r="E249">
        <f t="shared" si="7"/>
        <v>575.99299999999994</v>
      </c>
    </row>
    <row r="250" spans="1:5" x14ac:dyDescent="0.2">
      <c r="A250">
        <v>17.25</v>
      </c>
      <c r="B250">
        <v>285.67599999999999</v>
      </c>
      <c r="C250">
        <f t="shared" si="6"/>
        <v>335.67599999999999</v>
      </c>
      <c r="D250">
        <v>248.88200000000001</v>
      </c>
      <c r="E250">
        <f t="shared" si="7"/>
        <v>548.88200000000006</v>
      </c>
    </row>
    <row r="251" spans="1:5" x14ac:dyDescent="0.2">
      <c r="A251">
        <v>17.3</v>
      </c>
      <c r="B251">
        <v>289.28699999999998</v>
      </c>
      <c r="C251">
        <f t="shared" si="6"/>
        <v>339.28699999999998</v>
      </c>
      <c r="D251">
        <v>296.48200000000003</v>
      </c>
      <c r="E251">
        <f t="shared" si="7"/>
        <v>596.48199999999997</v>
      </c>
    </row>
    <row r="252" spans="1:5" x14ac:dyDescent="0.2">
      <c r="A252">
        <v>17.350000000000001</v>
      </c>
      <c r="B252">
        <v>268.15199999999999</v>
      </c>
      <c r="C252">
        <f t="shared" si="6"/>
        <v>318.15199999999999</v>
      </c>
      <c r="D252">
        <v>259.96600000000001</v>
      </c>
      <c r="E252">
        <f t="shared" si="7"/>
        <v>559.96600000000001</v>
      </c>
    </row>
    <row r="253" spans="1:5" x14ac:dyDescent="0.2">
      <c r="A253">
        <v>17.399999999999999</v>
      </c>
      <c r="B253">
        <v>242.90199999999999</v>
      </c>
      <c r="C253">
        <f t="shared" si="6"/>
        <v>292.90199999999999</v>
      </c>
      <c r="D253">
        <v>270.38099999999997</v>
      </c>
      <c r="E253">
        <f t="shared" si="7"/>
        <v>570.38099999999997</v>
      </c>
    </row>
    <row r="254" spans="1:5" x14ac:dyDescent="0.2">
      <c r="A254">
        <v>17.45</v>
      </c>
      <c r="B254">
        <v>237.583</v>
      </c>
      <c r="C254">
        <f t="shared" si="6"/>
        <v>287.58299999999997</v>
      </c>
      <c r="D254">
        <v>245.80099999999999</v>
      </c>
      <c r="E254">
        <f t="shared" si="7"/>
        <v>545.80099999999993</v>
      </c>
    </row>
    <row r="255" spans="1:5" x14ac:dyDescent="0.2">
      <c r="A255">
        <v>17.5</v>
      </c>
      <c r="B255">
        <v>238.566</v>
      </c>
      <c r="C255">
        <f t="shared" si="6"/>
        <v>288.56600000000003</v>
      </c>
      <c r="D255">
        <v>285.21800000000002</v>
      </c>
      <c r="E255">
        <f t="shared" si="7"/>
        <v>585.21800000000007</v>
      </c>
    </row>
    <row r="256" spans="1:5" x14ac:dyDescent="0.2">
      <c r="A256">
        <v>17.55</v>
      </c>
      <c r="B256">
        <v>277.50700000000001</v>
      </c>
      <c r="C256">
        <f t="shared" si="6"/>
        <v>327.50700000000001</v>
      </c>
      <c r="D256">
        <v>286.18700000000001</v>
      </c>
      <c r="E256">
        <f t="shared" si="7"/>
        <v>586.18700000000001</v>
      </c>
    </row>
    <row r="257" spans="1:5" x14ac:dyDescent="0.2">
      <c r="A257">
        <v>17.600000000000001</v>
      </c>
      <c r="B257">
        <v>295.43299999999999</v>
      </c>
      <c r="C257">
        <f t="shared" si="6"/>
        <v>345.43299999999999</v>
      </c>
      <c r="D257">
        <v>317.38200000000001</v>
      </c>
      <c r="E257">
        <f t="shared" si="7"/>
        <v>617.38200000000006</v>
      </c>
    </row>
    <row r="258" spans="1:5" x14ac:dyDescent="0.2">
      <c r="A258">
        <v>17.649999999999999</v>
      </c>
      <c r="B258">
        <v>249.28800000000001</v>
      </c>
      <c r="C258">
        <f t="shared" si="6"/>
        <v>299.28800000000001</v>
      </c>
      <c r="D258">
        <v>280.10599999999999</v>
      </c>
      <c r="E258">
        <f t="shared" si="7"/>
        <v>580.10599999999999</v>
      </c>
    </row>
    <row r="259" spans="1:5" x14ac:dyDescent="0.2">
      <c r="A259">
        <v>17.7</v>
      </c>
      <c r="B259">
        <v>252.53700000000001</v>
      </c>
      <c r="C259">
        <f t="shared" si="6"/>
        <v>302.53700000000003</v>
      </c>
      <c r="D259">
        <v>270.923</v>
      </c>
      <c r="E259">
        <f t="shared" si="7"/>
        <v>570.923</v>
      </c>
    </row>
    <row r="260" spans="1:5" x14ac:dyDescent="0.2">
      <c r="A260">
        <v>17.75</v>
      </c>
      <c r="B260">
        <v>258.06900000000002</v>
      </c>
      <c r="C260">
        <f t="shared" si="6"/>
        <v>308.06900000000002</v>
      </c>
      <c r="D260">
        <v>242.92500000000001</v>
      </c>
      <c r="E260">
        <f t="shared" si="7"/>
        <v>542.92499999999995</v>
      </c>
    </row>
    <row r="261" spans="1:5" x14ac:dyDescent="0.2">
      <c r="A261">
        <v>17.8</v>
      </c>
      <c r="B261">
        <v>295.00799999999998</v>
      </c>
      <c r="C261">
        <f t="shared" si="6"/>
        <v>345.00799999999998</v>
      </c>
      <c r="D261">
        <v>290.02</v>
      </c>
      <c r="E261">
        <f t="shared" si="7"/>
        <v>590.02</v>
      </c>
    </row>
    <row r="262" spans="1:5" x14ac:dyDescent="0.2">
      <c r="A262">
        <v>17.850000000000001</v>
      </c>
      <c r="B262">
        <v>298.07100000000003</v>
      </c>
      <c r="C262">
        <f t="shared" ref="C262:C325" si="8">B262+$C$3</f>
        <v>348.07100000000003</v>
      </c>
      <c r="D262">
        <v>251.49799999999999</v>
      </c>
      <c r="E262">
        <f t="shared" ref="E262:E325" si="9">D262+$E$3</f>
        <v>551.49800000000005</v>
      </c>
    </row>
    <row r="263" spans="1:5" x14ac:dyDescent="0.2">
      <c r="A263">
        <v>17.899999999999999</v>
      </c>
      <c r="B263">
        <v>256.08499999999998</v>
      </c>
      <c r="C263">
        <f t="shared" si="8"/>
        <v>306.08499999999998</v>
      </c>
      <c r="D263">
        <v>264.67500000000001</v>
      </c>
      <c r="E263">
        <f t="shared" si="9"/>
        <v>564.67499999999995</v>
      </c>
    </row>
    <row r="264" spans="1:5" x14ac:dyDescent="0.2">
      <c r="A264">
        <v>17.95</v>
      </c>
      <c r="B264">
        <v>225.97499999999999</v>
      </c>
      <c r="C264">
        <f t="shared" si="8"/>
        <v>275.97500000000002</v>
      </c>
      <c r="D264">
        <v>279.60000000000002</v>
      </c>
      <c r="E264">
        <f t="shared" si="9"/>
        <v>579.6</v>
      </c>
    </row>
    <row r="265" spans="1:5" x14ac:dyDescent="0.2">
      <c r="A265">
        <v>18</v>
      </c>
      <c r="B265">
        <v>262.35599999999999</v>
      </c>
      <c r="C265">
        <f t="shared" si="8"/>
        <v>312.35599999999999</v>
      </c>
      <c r="D265">
        <v>286.05799999999999</v>
      </c>
      <c r="E265">
        <f t="shared" si="9"/>
        <v>586.05799999999999</v>
      </c>
    </row>
    <row r="266" spans="1:5" x14ac:dyDescent="0.2">
      <c r="A266">
        <v>18.05</v>
      </c>
      <c r="B266">
        <v>268.54000000000002</v>
      </c>
      <c r="C266">
        <f t="shared" si="8"/>
        <v>318.54000000000002</v>
      </c>
      <c r="D266">
        <v>269.52199999999999</v>
      </c>
      <c r="E266">
        <f t="shared" si="9"/>
        <v>569.52199999999993</v>
      </c>
    </row>
    <row r="267" spans="1:5" x14ac:dyDescent="0.2">
      <c r="A267">
        <v>18.100000000000001</v>
      </c>
      <c r="B267">
        <v>274.56299999999999</v>
      </c>
      <c r="C267">
        <f t="shared" si="8"/>
        <v>324.56299999999999</v>
      </c>
      <c r="D267">
        <v>272.77600000000001</v>
      </c>
      <c r="E267">
        <f t="shared" si="9"/>
        <v>572.77600000000007</v>
      </c>
    </row>
    <row r="268" spans="1:5" x14ac:dyDescent="0.2">
      <c r="A268">
        <v>18.149999999999999</v>
      </c>
      <c r="B268">
        <v>252.292</v>
      </c>
      <c r="C268">
        <f t="shared" si="8"/>
        <v>302.29200000000003</v>
      </c>
      <c r="D268">
        <v>269.31200000000001</v>
      </c>
      <c r="E268">
        <f t="shared" si="9"/>
        <v>569.31200000000001</v>
      </c>
    </row>
    <row r="269" spans="1:5" x14ac:dyDescent="0.2">
      <c r="A269">
        <v>18.2</v>
      </c>
      <c r="B269">
        <v>249.23500000000001</v>
      </c>
      <c r="C269">
        <f t="shared" si="8"/>
        <v>299.23500000000001</v>
      </c>
      <c r="D269">
        <v>240.47800000000001</v>
      </c>
      <c r="E269">
        <f t="shared" si="9"/>
        <v>540.47800000000007</v>
      </c>
    </row>
    <row r="270" spans="1:5" x14ac:dyDescent="0.2">
      <c r="A270">
        <v>18.25</v>
      </c>
      <c r="B270">
        <v>245.51599999999999</v>
      </c>
      <c r="C270">
        <f t="shared" si="8"/>
        <v>295.51599999999996</v>
      </c>
      <c r="D270">
        <v>314.28199999999998</v>
      </c>
      <c r="E270">
        <f t="shared" si="9"/>
        <v>614.28199999999993</v>
      </c>
    </row>
    <row r="271" spans="1:5" x14ac:dyDescent="0.2">
      <c r="A271">
        <v>18.3</v>
      </c>
      <c r="B271">
        <v>244.947</v>
      </c>
      <c r="C271">
        <f t="shared" si="8"/>
        <v>294.947</v>
      </c>
      <c r="D271">
        <v>271.245</v>
      </c>
      <c r="E271">
        <f t="shared" si="9"/>
        <v>571.245</v>
      </c>
    </row>
    <row r="272" spans="1:5" x14ac:dyDescent="0.2">
      <c r="A272">
        <v>18.350000000000001</v>
      </c>
      <c r="B272">
        <v>237.42599999999999</v>
      </c>
      <c r="C272">
        <f t="shared" si="8"/>
        <v>287.42599999999999</v>
      </c>
      <c r="D272">
        <v>287.32499999999999</v>
      </c>
      <c r="E272">
        <f t="shared" si="9"/>
        <v>587.32500000000005</v>
      </c>
    </row>
    <row r="273" spans="1:5" x14ac:dyDescent="0.2">
      <c r="A273">
        <v>18.399999999999999</v>
      </c>
      <c r="B273">
        <v>271.73599999999999</v>
      </c>
      <c r="C273">
        <f t="shared" si="8"/>
        <v>321.73599999999999</v>
      </c>
      <c r="D273">
        <v>262.03899999999999</v>
      </c>
      <c r="E273">
        <f t="shared" si="9"/>
        <v>562.03899999999999</v>
      </c>
    </row>
    <row r="274" spans="1:5" x14ac:dyDescent="0.2">
      <c r="A274">
        <v>18.45</v>
      </c>
      <c r="B274">
        <v>294.60199999999998</v>
      </c>
      <c r="C274">
        <f t="shared" si="8"/>
        <v>344.60199999999998</v>
      </c>
      <c r="D274">
        <v>259.04000000000002</v>
      </c>
      <c r="E274">
        <f t="shared" si="9"/>
        <v>559.04</v>
      </c>
    </row>
    <row r="275" spans="1:5" x14ac:dyDescent="0.2">
      <c r="A275">
        <v>18.5</v>
      </c>
      <c r="B275">
        <v>228.63</v>
      </c>
      <c r="C275">
        <f t="shared" si="8"/>
        <v>278.63</v>
      </c>
      <c r="D275">
        <v>281.76600000000002</v>
      </c>
      <c r="E275">
        <f t="shared" si="9"/>
        <v>581.76600000000008</v>
      </c>
    </row>
    <row r="276" spans="1:5" x14ac:dyDescent="0.2">
      <c r="A276">
        <v>18.55</v>
      </c>
      <c r="B276">
        <v>264.78399999999999</v>
      </c>
      <c r="C276">
        <f t="shared" si="8"/>
        <v>314.78399999999999</v>
      </c>
      <c r="D276">
        <v>267.75299999999999</v>
      </c>
      <c r="E276">
        <f t="shared" si="9"/>
        <v>567.75299999999993</v>
      </c>
    </row>
    <row r="277" spans="1:5" x14ac:dyDescent="0.2">
      <c r="A277">
        <v>18.600000000000001</v>
      </c>
      <c r="B277">
        <v>282.40499999999997</v>
      </c>
      <c r="C277">
        <f t="shared" si="8"/>
        <v>332.40499999999997</v>
      </c>
      <c r="D277">
        <v>260.11900000000003</v>
      </c>
      <c r="E277">
        <f t="shared" si="9"/>
        <v>560.11900000000003</v>
      </c>
    </row>
    <row r="278" spans="1:5" x14ac:dyDescent="0.2">
      <c r="A278">
        <v>18.649999999999999</v>
      </c>
      <c r="B278">
        <v>275.58600000000001</v>
      </c>
      <c r="C278">
        <f t="shared" si="8"/>
        <v>325.58600000000001</v>
      </c>
      <c r="D278">
        <v>297.52600000000001</v>
      </c>
      <c r="E278">
        <f t="shared" si="9"/>
        <v>597.52600000000007</v>
      </c>
    </row>
    <row r="279" spans="1:5" x14ac:dyDescent="0.2">
      <c r="A279">
        <v>18.7</v>
      </c>
      <c r="B279">
        <v>306.64699999999999</v>
      </c>
      <c r="C279">
        <f t="shared" si="8"/>
        <v>356.64699999999999</v>
      </c>
      <c r="D279">
        <v>318.88499999999999</v>
      </c>
      <c r="E279">
        <f t="shared" si="9"/>
        <v>618.88499999999999</v>
      </c>
    </row>
    <row r="280" spans="1:5" x14ac:dyDescent="0.2">
      <c r="A280">
        <v>18.75</v>
      </c>
      <c r="B280">
        <v>307.83</v>
      </c>
      <c r="C280">
        <f t="shared" si="8"/>
        <v>357.83</v>
      </c>
      <c r="D280">
        <v>275.75200000000001</v>
      </c>
      <c r="E280">
        <f t="shared" si="9"/>
        <v>575.75199999999995</v>
      </c>
    </row>
    <row r="281" spans="1:5" x14ac:dyDescent="0.2">
      <c r="A281">
        <v>18.8</v>
      </c>
      <c r="B281">
        <v>266.596</v>
      </c>
      <c r="C281">
        <f t="shared" si="8"/>
        <v>316.596</v>
      </c>
      <c r="D281">
        <v>282.37</v>
      </c>
      <c r="E281">
        <f t="shared" si="9"/>
        <v>582.37</v>
      </c>
    </row>
    <row r="282" spans="1:5" x14ac:dyDescent="0.2">
      <c r="A282">
        <v>18.850000000000001</v>
      </c>
      <c r="B282">
        <v>273.09800000000001</v>
      </c>
      <c r="C282">
        <f t="shared" si="8"/>
        <v>323.09800000000001</v>
      </c>
      <c r="D282">
        <v>290.637</v>
      </c>
      <c r="E282">
        <f t="shared" si="9"/>
        <v>590.63699999999994</v>
      </c>
    </row>
    <row r="283" spans="1:5" x14ac:dyDescent="0.2">
      <c r="A283">
        <v>18.899999999999999</v>
      </c>
      <c r="B283">
        <v>246.453</v>
      </c>
      <c r="C283">
        <f t="shared" si="8"/>
        <v>296.45299999999997</v>
      </c>
      <c r="D283">
        <v>243.88</v>
      </c>
      <c r="E283">
        <f t="shared" si="9"/>
        <v>543.88</v>
      </c>
    </row>
    <row r="284" spans="1:5" x14ac:dyDescent="0.2">
      <c r="A284">
        <v>18.95</v>
      </c>
      <c r="B284">
        <v>262.26400000000001</v>
      </c>
      <c r="C284">
        <f t="shared" si="8"/>
        <v>312.26400000000001</v>
      </c>
      <c r="D284">
        <v>301.45</v>
      </c>
      <c r="E284">
        <f t="shared" si="9"/>
        <v>601.45000000000005</v>
      </c>
    </row>
    <row r="285" spans="1:5" x14ac:dyDescent="0.2">
      <c r="A285">
        <v>19</v>
      </c>
      <c r="B285">
        <v>231.35499999999999</v>
      </c>
      <c r="C285">
        <f t="shared" si="8"/>
        <v>281.35500000000002</v>
      </c>
      <c r="D285">
        <v>269.18599999999998</v>
      </c>
      <c r="E285">
        <f t="shared" si="9"/>
        <v>569.18599999999992</v>
      </c>
    </row>
    <row r="286" spans="1:5" x14ac:dyDescent="0.2">
      <c r="A286">
        <v>19.05</v>
      </c>
      <c r="B286">
        <v>291.20299999999997</v>
      </c>
      <c r="C286">
        <f t="shared" si="8"/>
        <v>341.20299999999997</v>
      </c>
      <c r="D286">
        <v>295.56200000000001</v>
      </c>
      <c r="E286">
        <f t="shared" si="9"/>
        <v>595.56200000000001</v>
      </c>
    </row>
    <row r="287" spans="1:5" x14ac:dyDescent="0.2">
      <c r="A287">
        <v>19.100000000000001</v>
      </c>
      <c r="B287">
        <v>260.90100000000001</v>
      </c>
      <c r="C287">
        <f t="shared" si="8"/>
        <v>310.90100000000001</v>
      </c>
      <c r="D287">
        <v>297.334</v>
      </c>
      <c r="E287">
        <f t="shared" si="9"/>
        <v>597.33400000000006</v>
      </c>
    </row>
    <row r="288" spans="1:5" x14ac:dyDescent="0.2">
      <c r="A288">
        <v>19.149999999999999</v>
      </c>
      <c r="B288">
        <v>308.24799999999999</v>
      </c>
      <c r="C288">
        <f t="shared" si="8"/>
        <v>358.24799999999999</v>
      </c>
      <c r="D288">
        <v>305.64400000000001</v>
      </c>
      <c r="E288">
        <f t="shared" si="9"/>
        <v>605.64400000000001</v>
      </c>
    </row>
    <row r="289" spans="1:5" x14ac:dyDescent="0.2">
      <c r="A289">
        <v>19.2</v>
      </c>
      <c r="B289">
        <v>284.32900000000001</v>
      </c>
      <c r="C289">
        <f t="shared" si="8"/>
        <v>334.32900000000001</v>
      </c>
      <c r="D289">
        <v>257.27699999999999</v>
      </c>
      <c r="E289">
        <f t="shared" si="9"/>
        <v>557.27700000000004</v>
      </c>
    </row>
    <row r="290" spans="1:5" x14ac:dyDescent="0.2">
      <c r="A290">
        <v>19.25</v>
      </c>
      <c r="B290">
        <v>296.334</v>
      </c>
      <c r="C290">
        <f t="shared" si="8"/>
        <v>346.334</v>
      </c>
      <c r="D290">
        <v>283.68299999999999</v>
      </c>
      <c r="E290">
        <f t="shared" si="9"/>
        <v>583.68299999999999</v>
      </c>
    </row>
    <row r="291" spans="1:5" x14ac:dyDescent="0.2">
      <c r="A291">
        <v>19.3</v>
      </c>
      <c r="B291">
        <v>275.142</v>
      </c>
      <c r="C291">
        <f t="shared" si="8"/>
        <v>325.142</v>
      </c>
      <c r="D291">
        <v>247.839</v>
      </c>
      <c r="E291">
        <f t="shared" si="9"/>
        <v>547.83899999999994</v>
      </c>
    </row>
    <row r="292" spans="1:5" x14ac:dyDescent="0.2">
      <c r="A292">
        <v>19.350000000000001</v>
      </c>
      <c r="B292">
        <v>270.68</v>
      </c>
      <c r="C292">
        <f t="shared" si="8"/>
        <v>320.68</v>
      </c>
      <c r="D292">
        <v>255.649</v>
      </c>
      <c r="E292">
        <f t="shared" si="9"/>
        <v>555.649</v>
      </c>
    </row>
    <row r="293" spans="1:5" x14ac:dyDescent="0.2">
      <c r="A293">
        <v>19.399999999999999</v>
      </c>
      <c r="B293">
        <v>275.57499999999999</v>
      </c>
      <c r="C293">
        <f t="shared" si="8"/>
        <v>325.57499999999999</v>
      </c>
      <c r="D293">
        <v>275.58199999999999</v>
      </c>
      <c r="E293">
        <f t="shared" si="9"/>
        <v>575.58199999999999</v>
      </c>
    </row>
    <row r="294" spans="1:5" x14ac:dyDescent="0.2">
      <c r="A294">
        <v>19.45</v>
      </c>
      <c r="B294">
        <v>285.613</v>
      </c>
      <c r="C294">
        <f t="shared" si="8"/>
        <v>335.613</v>
      </c>
      <c r="D294">
        <v>245.9</v>
      </c>
      <c r="E294">
        <f t="shared" si="9"/>
        <v>545.9</v>
      </c>
    </row>
    <row r="295" spans="1:5" x14ac:dyDescent="0.2">
      <c r="A295">
        <v>19.5</v>
      </c>
      <c r="B295">
        <v>290.82100000000003</v>
      </c>
      <c r="C295">
        <f t="shared" si="8"/>
        <v>340.82100000000003</v>
      </c>
      <c r="D295">
        <v>264.875</v>
      </c>
      <c r="E295">
        <f t="shared" si="9"/>
        <v>564.875</v>
      </c>
    </row>
    <row r="296" spans="1:5" x14ac:dyDescent="0.2">
      <c r="A296">
        <v>19.55</v>
      </c>
      <c r="B296">
        <v>278.56599999999997</v>
      </c>
      <c r="C296">
        <f t="shared" si="8"/>
        <v>328.56599999999997</v>
      </c>
      <c r="D296">
        <v>254.52</v>
      </c>
      <c r="E296">
        <f t="shared" si="9"/>
        <v>554.52</v>
      </c>
    </row>
    <row r="297" spans="1:5" x14ac:dyDescent="0.2">
      <c r="A297">
        <v>19.600000000000001</v>
      </c>
      <c r="B297">
        <v>271.51900000000001</v>
      </c>
      <c r="C297">
        <f t="shared" si="8"/>
        <v>321.51900000000001</v>
      </c>
      <c r="D297">
        <v>275.101</v>
      </c>
      <c r="E297">
        <f t="shared" si="9"/>
        <v>575.101</v>
      </c>
    </row>
    <row r="298" spans="1:5" x14ac:dyDescent="0.2">
      <c r="A298">
        <v>19.649999999999999</v>
      </c>
      <c r="B298">
        <v>227.80199999999999</v>
      </c>
      <c r="C298">
        <f t="shared" si="8"/>
        <v>277.80200000000002</v>
      </c>
      <c r="D298">
        <v>293.41000000000003</v>
      </c>
      <c r="E298">
        <f t="shared" si="9"/>
        <v>593.41000000000008</v>
      </c>
    </row>
    <row r="299" spans="1:5" x14ac:dyDescent="0.2">
      <c r="A299">
        <v>19.7</v>
      </c>
      <c r="B299">
        <v>237.27199999999999</v>
      </c>
      <c r="C299">
        <f t="shared" si="8"/>
        <v>287.27199999999999</v>
      </c>
      <c r="D299">
        <v>268.53699999999998</v>
      </c>
      <c r="E299">
        <f t="shared" si="9"/>
        <v>568.53700000000003</v>
      </c>
    </row>
    <row r="300" spans="1:5" x14ac:dyDescent="0.2">
      <c r="A300">
        <v>19.75</v>
      </c>
      <c r="B300">
        <v>282.28800000000001</v>
      </c>
      <c r="C300">
        <f t="shared" si="8"/>
        <v>332.28800000000001</v>
      </c>
      <c r="D300">
        <v>270.27</v>
      </c>
      <c r="E300">
        <f t="shared" si="9"/>
        <v>570.27</v>
      </c>
    </row>
    <row r="301" spans="1:5" x14ac:dyDescent="0.2">
      <c r="A301">
        <v>19.8</v>
      </c>
      <c r="B301">
        <v>252.499</v>
      </c>
      <c r="C301">
        <f t="shared" si="8"/>
        <v>302.49900000000002</v>
      </c>
      <c r="D301">
        <v>276.68200000000002</v>
      </c>
      <c r="E301">
        <f t="shared" si="9"/>
        <v>576.68200000000002</v>
      </c>
    </row>
    <row r="302" spans="1:5" x14ac:dyDescent="0.2">
      <c r="A302">
        <v>19.850000000000001</v>
      </c>
      <c r="B302">
        <v>267.15300000000002</v>
      </c>
      <c r="C302">
        <f t="shared" si="8"/>
        <v>317.15300000000002</v>
      </c>
      <c r="D302">
        <v>264.24099999999999</v>
      </c>
      <c r="E302">
        <f t="shared" si="9"/>
        <v>564.24099999999999</v>
      </c>
    </row>
    <row r="303" spans="1:5" x14ac:dyDescent="0.2">
      <c r="A303">
        <v>19.899999999999999</v>
      </c>
      <c r="B303">
        <v>255.857</v>
      </c>
      <c r="C303">
        <f t="shared" si="8"/>
        <v>305.85699999999997</v>
      </c>
      <c r="D303">
        <v>272.834</v>
      </c>
      <c r="E303">
        <f t="shared" si="9"/>
        <v>572.83400000000006</v>
      </c>
    </row>
    <row r="304" spans="1:5" x14ac:dyDescent="0.2">
      <c r="A304">
        <v>19.95</v>
      </c>
      <c r="B304">
        <v>249.827</v>
      </c>
      <c r="C304">
        <f t="shared" si="8"/>
        <v>299.827</v>
      </c>
      <c r="D304">
        <v>252.82499999999999</v>
      </c>
      <c r="E304">
        <f t="shared" si="9"/>
        <v>552.82500000000005</v>
      </c>
    </row>
    <row r="305" spans="1:5" x14ac:dyDescent="0.2">
      <c r="A305">
        <v>20</v>
      </c>
      <c r="B305">
        <v>261.298</v>
      </c>
      <c r="C305">
        <f t="shared" si="8"/>
        <v>311.298</v>
      </c>
      <c r="D305">
        <v>263.93200000000002</v>
      </c>
      <c r="E305">
        <f t="shared" si="9"/>
        <v>563.93200000000002</v>
      </c>
    </row>
    <row r="306" spans="1:5" x14ac:dyDescent="0.2">
      <c r="A306">
        <v>20.05</v>
      </c>
      <c r="B306">
        <v>260.62900000000002</v>
      </c>
      <c r="C306">
        <f t="shared" si="8"/>
        <v>310.62900000000002</v>
      </c>
      <c r="D306">
        <v>260.29899999999998</v>
      </c>
      <c r="E306">
        <f t="shared" si="9"/>
        <v>560.29899999999998</v>
      </c>
    </row>
    <row r="307" spans="1:5" x14ac:dyDescent="0.2">
      <c r="A307">
        <v>20.100000000000001</v>
      </c>
      <c r="B307">
        <v>264.52699999999999</v>
      </c>
      <c r="C307">
        <f t="shared" si="8"/>
        <v>314.52699999999999</v>
      </c>
      <c r="D307">
        <v>295.29199999999997</v>
      </c>
      <c r="E307">
        <f t="shared" si="9"/>
        <v>595.29199999999992</v>
      </c>
    </row>
    <row r="308" spans="1:5" x14ac:dyDescent="0.2">
      <c r="A308">
        <v>20.149999999999999</v>
      </c>
      <c r="B308">
        <v>256.53300000000002</v>
      </c>
      <c r="C308">
        <f t="shared" si="8"/>
        <v>306.53300000000002</v>
      </c>
      <c r="D308">
        <v>282.42899999999997</v>
      </c>
      <c r="E308">
        <f t="shared" si="9"/>
        <v>582.42899999999997</v>
      </c>
    </row>
    <row r="309" spans="1:5" x14ac:dyDescent="0.2">
      <c r="A309">
        <v>20.2</v>
      </c>
      <c r="B309">
        <v>265.01900000000001</v>
      </c>
      <c r="C309">
        <f t="shared" si="8"/>
        <v>315.01900000000001</v>
      </c>
      <c r="D309">
        <v>279.05799999999999</v>
      </c>
      <c r="E309">
        <f t="shared" si="9"/>
        <v>579.05799999999999</v>
      </c>
    </row>
    <row r="310" spans="1:5" x14ac:dyDescent="0.2">
      <c r="A310">
        <v>20.25</v>
      </c>
      <c r="B310">
        <v>277.83100000000002</v>
      </c>
      <c r="C310">
        <f t="shared" si="8"/>
        <v>327.83100000000002</v>
      </c>
      <c r="D310">
        <v>209.91499999999999</v>
      </c>
      <c r="E310">
        <f t="shared" si="9"/>
        <v>509.91499999999996</v>
      </c>
    </row>
    <row r="311" spans="1:5" x14ac:dyDescent="0.2">
      <c r="A311">
        <v>20.3</v>
      </c>
      <c r="B311">
        <v>277.51299999999998</v>
      </c>
      <c r="C311">
        <f t="shared" si="8"/>
        <v>327.51299999999998</v>
      </c>
      <c r="D311">
        <v>291.46699999999998</v>
      </c>
      <c r="E311">
        <f t="shared" si="9"/>
        <v>591.46699999999998</v>
      </c>
    </row>
    <row r="312" spans="1:5" x14ac:dyDescent="0.2">
      <c r="A312">
        <v>20.350000000000001</v>
      </c>
      <c r="B312">
        <v>256.17899999999997</v>
      </c>
      <c r="C312">
        <f t="shared" si="8"/>
        <v>306.17899999999997</v>
      </c>
      <c r="D312">
        <v>291.654</v>
      </c>
      <c r="E312">
        <f t="shared" si="9"/>
        <v>591.654</v>
      </c>
    </row>
    <row r="313" spans="1:5" x14ac:dyDescent="0.2">
      <c r="A313">
        <v>20.399999999999999</v>
      </c>
      <c r="B313">
        <v>279.90800000000002</v>
      </c>
      <c r="C313">
        <f t="shared" si="8"/>
        <v>329.90800000000002</v>
      </c>
      <c r="D313">
        <v>280.416</v>
      </c>
      <c r="E313">
        <f t="shared" si="9"/>
        <v>580.41599999999994</v>
      </c>
    </row>
    <row r="314" spans="1:5" x14ac:dyDescent="0.2">
      <c r="A314">
        <v>20.45</v>
      </c>
      <c r="B314">
        <v>265.20499999999998</v>
      </c>
      <c r="C314">
        <f t="shared" si="8"/>
        <v>315.20499999999998</v>
      </c>
      <c r="D314">
        <v>285.86399999999998</v>
      </c>
      <c r="E314">
        <f t="shared" si="9"/>
        <v>585.86400000000003</v>
      </c>
    </row>
    <row r="315" spans="1:5" x14ac:dyDescent="0.2">
      <c r="A315">
        <v>20.5</v>
      </c>
      <c r="B315">
        <v>261.233</v>
      </c>
      <c r="C315">
        <f t="shared" si="8"/>
        <v>311.233</v>
      </c>
      <c r="D315">
        <v>314.459</v>
      </c>
      <c r="E315">
        <f t="shared" si="9"/>
        <v>614.45900000000006</v>
      </c>
    </row>
    <row r="316" spans="1:5" x14ac:dyDescent="0.2">
      <c r="A316">
        <v>20.55</v>
      </c>
      <c r="B316">
        <v>282.608</v>
      </c>
      <c r="C316">
        <f t="shared" si="8"/>
        <v>332.608</v>
      </c>
      <c r="D316">
        <v>251.20099999999999</v>
      </c>
      <c r="E316">
        <f t="shared" si="9"/>
        <v>551.20100000000002</v>
      </c>
    </row>
    <row r="317" spans="1:5" x14ac:dyDescent="0.2">
      <c r="A317">
        <v>20.6</v>
      </c>
      <c r="B317">
        <v>234.053</v>
      </c>
      <c r="C317">
        <f t="shared" si="8"/>
        <v>284.053</v>
      </c>
      <c r="D317">
        <v>309.19099999999997</v>
      </c>
      <c r="E317">
        <f t="shared" si="9"/>
        <v>609.19100000000003</v>
      </c>
    </row>
    <row r="318" spans="1:5" x14ac:dyDescent="0.2">
      <c r="A318">
        <v>20.65</v>
      </c>
      <c r="B318">
        <v>219.61600000000001</v>
      </c>
      <c r="C318">
        <f t="shared" si="8"/>
        <v>269.61599999999999</v>
      </c>
      <c r="D318">
        <v>275.20299999999997</v>
      </c>
      <c r="E318">
        <f t="shared" si="9"/>
        <v>575.20299999999997</v>
      </c>
    </row>
    <row r="319" spans="1:5" x14ac:dyDescent="0.2">
      <c r="A319">
        <v>20.7</v>
      </c>
      <c r="B319">
        <v>234.35300000000001</v>
      </c>
      <c r="C319">
        <f t="shared" si="8"/>
        <v>284.35300000000001</v>
      </c>
      <c r="D319">
        <v>276.85599999999999</v>
      </c>
      <c r="E319">
        <f t="shared" si="9"/>
        <v>576.85599999999999</v>
      </c>
    </row>
    <row r="320" spans="1:5" x14ac:dyDescent="0.2">
      <c r="A320">
        <v>20.75</v>
      </c>
      <c r="B320">
        <v>237.78899999999999</v>
      </c>
      <c r="C320">
        <f t="shared" si="8"/>
        <v>287.78899999999999</v>
      </c>
      <c r="D320">
        <v>246.91800000000001</v>
      </c>
      <c r="E320">
        <f t="shared" si="9"/>
        <v>546.91800000000001</v>
      </c>
    </row>
    <row r="321" spans="1:5" x14ac:dyDescent="0.2">
      <c r="A321">
        <v>20.8</v>
      </c>
      <c r="B321">
        <v>249.333</v>
      </c>
      <c r="C321">
        <f t="shared" si="8"/>
        <v>299.33299999999997</v>
      </c>
      <c r="D321">
        <v>265.22800000000001</v>
      </c>
      <c r="E321">
        <f t="shared" si="9"/>
        <v>565.22800000000007</v>
      </c>
    </row>
    <row r="322" spans="1:5" x14ac:dyDescent="0.2">
      <c r="A322">
        <v>20.85</v>
      </c>
      <c r="B322">
        <v>253.797</v>
      </c>
      <c r="C322">
        <f t="shared" si="8"/>
        <v>303.79700000000003</v>
      </c>
      <c r="D322">
        <v>262.48599999999999</v>
      </c>
      <c r="E322">
        <f t="shared" si="9"/>
        <v>562.48599999999999</v>
      </c>
    </row>
    <row r="323" spans="1:5" x14ac:dyDescent="0.2">
      <c r="A323">
        <v>20.9</v>
      </c>
      <c r="B323">
        <v>227.511</v>
      </c>
      <c r="C323">
        <f t="shared" si="8"/>
        <v>277.51099999999997</v>
      </c>
      <c r="D323">
        <v>262.00799999999998</v>
      </c>
      <c r="E323">
        <f t="shared" si="9"/>
        <v>562.00800000000004</v>
      </c>
    </row>
    <row r="324" spans="1:5" x14ac:dyDescent="0.2">
      <c r="A324">
        <v>20.95</v>
      </c>
      <c r="B324">
        <v>268.64699999999999</v>
      </c>
      <c r="C324">
        <f t="shared" si="8"/>
        <v>318.64699999999999</v>
      </c>
      <c r="D324">
        <v>217.19200000000001</v>
      </c>
      <c r="E324">
        <f t="shared" si="9"/>
        <v>517.19200000000001</v>
      </c>
    </row>
    <row r="325" spans="1:5" x14ac:dyDescent="0.2">
      <c r="A325">
        <v>21</v>
      </c>
      <c r="B325">
        <v>249.62</v>
      </c>
      <c r="C325">
        <f t="shared" si="8"/>
        <v>299.62</v>
      </c>
      <c r="D325">
        <v>242.101</v>
      </c>
      <c r="E325">
        <f t="shared" si="9"/>
        <v>542.101</v>
      </c>
    </row>
    <row r="326" spans="1:5" x14ac:dyDescent="0.2">
      <c r="A326">
        <v>21.05</v>
      </c>
      <c r="B326">
        <v>245.37299999999999</v>
      </c>
      <c r="C326">
        <f t="shared" ref="C326:C389" si="10">B326+$C$3</f>
        <v>295.37299999999999</v>
      </c>
      <c r="D326">
        <v>255.23699999999999</v>
      </c>
      <c r="E326">
        <f t="shared" ref="E326:E389" si="11">D326+$E$3</f>
        <v>555.23699999999997</v>
      </c>
    </row>
    <row r="327" spans="1:5" x14ac:dyDescent="0.2">
      <c r="A327">
        <v>21.1</v>
      </c>
      <c r="B327">
        <v>247.07499999999999</v>
      </c>
      <c r="C327">
        <f t="shared" si="10"/>
        <v>297.07499999999999</v>
      </c>
      <c r="D327">
        <v>262.02999999999997</v>
      </c>
      <c r="E327">
        <f t="shared" si="11"/>
        <v>562.03</v>
      </c>
    </row>
    <row r="328" spans="1:5" x14ac:dyDescent="0.2">
      <c r="A328">
        <v>21.15</v>
      </c>
      <c r="B328">
        <v>237.14</v>
      </c>
      <c r="C328">
        <f t="shared" si="10"/>
        <v>287.14</v>
      </c>
      <c r="D328">
        <v>253.07300000000001</v>
      </c>
      <c r="E328">
        <f t="shared" si="11"/>
        <v>553.07299999999998</v>
      </c>
    </row>
    <row r="329" spans="1:5" x14ac:dyDescent="0.2">
      <c r="A329">
        <v>21.2</v>
      </c>
      <c r="B329">
        <v>240.76900000000001</v>
      </c>
      <c r="C329">
        <f t="shared" si="10"/>
        <v>290.76900000000001</v>
      </c>
      <c r="D329">
        <v>236.92099999999999</v>
      </c>
      <c r="E329">
        <f t="shared" si="11"/>
        <v>536.92100000000005</v>
      </c>
    </row>
    <row r="330" spans="1:5" x14ac:dyDescent="0.2">
      <c r="A330">
        <v>21.25</v>
      </c>
      <c r="B330">
        <v>271.47500000000002</v>
      </c>
      <c r="C330">
        <f t="shared" si="10"/>
        <v>321.47500000000002</v>
      </c>
      <c r="D330">
        <v>265.904</v>
      </c>
      <c r="E330">
        <f t="shared" si="11"/>
        <v>565.904</v>
      </c>
    </row>
    <row r="331" spans="1:5" x14ac:dyDescent="0.2">
      <c r="A331">
        <v>21.3</v>
      </c>
      <c r="B331">
        <v>247.21199999999999</v>
      </c>
      <c r="C331">
        <f t="shared" si="10"/>
        <v>297.21199999999999</v>
      </c>
      <c r="D331">
        <v>282.46699999999998</v>
      </c>
      <c r="E331">
        <f t="shared" si="11"/>
        <v>582.46699999999998</v>
      </c>
    </row>
    <row r="332" spans="1:5" x14ac:dyDescent="0.2">
      <c r="A332">
        <v>21.35</v>
      </c>
      <c r="B332">
        <v>224.34700000000001</v>
      </c>
      <c r="C332">
        <f t="shared" si="10"/>
        <v>274.34699999999998</v>
      </c>
      <c r="D332">
        <v>236.75399999999999</v>
      </c>
      <c r="E332">
        <f t="shared" si="11"/>
        <v>536.75400000000002</v>
      </c>
    </row>
    <row r="333" spans="1:5" x14ac:dyDescent="0.2">
      <c r="A333">
        <v>21.4</v>
      </c>
      <c r="B333">
        <v>240.857</v>
      </c>
      <c r="C333">
        <f t="shared" si="10"/>
        <v>290.85699999999997</v>
      </c>
      <c r="D333">
        <v>241.60300000000001</v>
      </c>
      <c r="E333">
        <f t="shared" si="11"/>
        <v>541.60300000000007</v>
      </c>
    </row>
    <row r="334" spans="1:5" x14ac:dyDescent="0.2">
      <c r="A334">
        <v>21.45</v>
      </c>
      <c r="B334">
        <v>252.70699999999999</v>
      </c>
      <c r="C334">
        <f t="shared" si="10"/>
        <v>302.70699999999999</v>
      </c>
      <c r="D334">
        <v>288.637</v>
      </c>
      <c r="E334">
        <f t="shared" si="11"/>
        <v>588.63699999999994</v>
      </c>
    </row>
    <row r="335" spans="1:5" x14ac:dyDescent="0.2">
      <c r="A335">
        <v>21.5</v>
      </c>
      <c r="B335">
        <v>268.69400000000002</v>
      </c>
      <c r="C335">
        <f t="shared" si="10"/>
        <v>318.69400000000002</v>
      </c>
      <c r="D335">
        <v>275.291</v>
      </c>
      <c r="E335">
        <f t="shared" si="11"/>
        <v>575.29099999999994</v>
      </c>
    </row>
    <row r="336" spans="1:5" x14ac:dyDescent="0.2">
      <c r="A336">
        <v>21.55</v>
      </c>
      <c r="B336">
        <v>259.01600000000002</v>
      </c>
      <c r="C336">
        <f t="shared" si="10"/>
        <v>309.01600000000002</v>
      </c>
      <c r="D336">
        <v>303.76299999999998</v>
      </c>
      <c r="E336">
        <f t="shared" si="11"/>
        <v>603.76299999999992</v>
      </c>
    </row>
    <row r="337" spans="1:5" x14ac:dyDescent="0.2">
      <c r="A337">
        <v>21.6</v>
      </c>
      <c r="B337">
        <v>255.53899999999999</v>
      </c>
      <c r="C337">
        <f t="shared" si="10"/>
        <v>305.53899999999999</v>
      </c>
      <c r="D337">
        <v>231.48400000000001</v>
      </c>
      <c r="E337">
        <f t="shared" si="11"/>
        <v>531.48400000000004</v>
      </c>
    </row>
    <row r="338" spans="1:5" x14ac:dyDescent="0.2">
      <c r="A338">
        <v>21.65</v>
      </c>
      <c r="B338">
        <v>258.19099999999997</v>
      </c>
      <c r="C338">
        <f t="shared" si="10"/>
        <v>308.19099999999997</v>
      </c>
      <c r="D338">
        <v>292.072</v>
      </c>
      <c r="E338">
        <f t="shared" si="11"/>
        <v>592.072</v>
      </c>
    </row>
    <row r="339" spans="1:5" x14ac:dyDescent="0.2">
      <c r="A339">
        <v>21.7</v>
      </c>
      <c r="B339">
        <v>259.65899999999999</v>
      </c>
      <c r="C339">
        <f t="shared" si="10"/>
        <v>309.65899999999999</v>
      </c>
      <c r="D339">
        <v>254.26300000000001</v>
      </c>
      <c r="E339">
        <f t="shared" si="11"/>
        <v>554.26300000000003</v>
      </c>
    </row>
    <row r="340" spans="1:5" x14ac:dyDescent="0.2">
      <c r="A340">
        <v>21.75</v>
      </c>
      <c r="B340">
        <v>267.54899999999998</v>
      </c>
      <c r="C340">
        <f t="shared" si="10"/>
        <v>317.54899999999998</v>
      </c>
      <c r="D340">
        <v>288.08600000000001</v>
      </c>
      <c r="E340">
        <f t="shared" si="11"/>
        <v>588.08600000000001</v>
      </c>
    </row>
    <row r="341" spans="1:5" x14ac:dyDescent="0.2">
      <c r="A341">
        <v>21.8</v>
      </c>
      <c r="B341">
        <v>253.43</v>
      </c>
      <c r="C341">
        <f t="shared" si="10"/>
        <v>303.43</v>
      </c>
      <c r="D341">
        <v>274.32499999999999</v>
      </c>
      <c r="E341">
        <f t="shared" si="11"/>
        <v>574.32500000000005</v>
      </c>
    </row>
    <row r="342" spans="1:5" x14ac:dyDescent="0.2">
      <c r="A342">
        <v>21.85</v>
      </c>
      <c r="B342">
        <v>276.82799999999997</v>
      </c>
      <c r="C342">
        <f t="shared" si="10"/>
        <v>326.82799999999997</v>
      </c>
      <c r="D342">
        <v>258.625</v>
      </c>
      <c r="E342">
        <f t="shared" si="11"/>
        <v>558.625</v>
      </c>
    </row>
    <row r="343" spans="1:5" x14ac:dyDescent="0.2">
      <c r="A343">
        <v>21.9</v>
      </c>
      <c r="B343">
        <v>311.43799999999999</v>
      </c>
      <c r="C343">
        <f t="shared" si="10"/>
        <v>361.43799999999999</v>
      </c>
      <c r="D343">
        <v>290.98399999999998</v>
      </c>
      <c r="E343">
        <f t="shared" si="11"/>
        <v>590.98399999999992</v>
      </c>
    </row>
    <row r="344" spans="1:5" x14ac:dyDescent="0.2">
      <c r="A344">
        <v>21.95</v>
      </c>
      <c r="B344">
        <v>270.601</v>
      </c>
      <c r="C344">
        <f t="shared" si="10"/>
        <v>320.601</v>
      </c>
      <c r="D344">
        <v>280.649</v>
      </c>
      <c r="E344">
        <f t="shared" si="11"/>
        <v>580.649</v>
      </c>
    </row>
    <row r="345" spans="1:5" x14ac:dyDescent="0.2">
      <c r="A345">
        <v>22</v>
      </c>
      <c r="B345">
        <v>261.44400000000002</v>
      </c>
      <c r="C345">
        <f t="shared" si="10"/>
        <v>311.44400000000002</v>
      </c>
      <c r="D345">
        <v>297.73599999999999</v>
      </c>
      <c r="E345">
        <f t="shared" si="11"/>
        <v>597.73599999999999</v>
      </c>
    </row>
    <row r="346" spans="1:5" x14ac:dyDescent="0.2">
      <c r="A346">
        <v>22.05</v>
      </c>
      <c r="B346">
        <v>272.71300000000002</v>
      </c>
      <c r="C346">
        <f t="shared" si="10"/>
        <v>322.71300000000002</v>
      </c>
      <c r="D346">
        <v>292.28300000000002</v>
      </c>
      <c r="E346">
        <f t="shared" si="11"/>
        <v>592.28300000000002</v>
      </c>
    </row>
    <row r="347" spans="1:5" x14ac:dyDescent="0.2">
      <c r="A347">
        <v>22.1</v>
      </c>
      <c r="B347">
        <v>250.67599999999999</v>
      </c>
      <c r="C347">
        <f t="shared" si="10"/>
        <v>300.67599999999999</v>
      </c>
      <c r="D347">
        <v>277.52999999999997</v>
      </c>
      <c r="E347">
        <f t="shared" si="11"/>
        <v>577.53</v>
      </c>
    </row>
    <row r="348" spans="1:5" x14ac:dyDescent="0.2">
      <c r="A348">
        <v>22.15</v>
      </c>
      <c r="B348">
        <v>254.82499999999999</v>
      </c>
      <c r="C348">
        <f t="shared" si="10"/>
        <v>304.82499999999999</v>
      </c>
      <c r="D348">
        <v>261.16000000000003</v>
      </c>
      <c r="E348">
        <f t="shared" si="11"/>
        <v>561.16000000000008</v>
      </c>
    </row>
    <row r="349" spans="1:5" x14ac:dyDescent="0.2">
      <c r="A349">
        <v>22.2</v>
      </c>
      <c r="B349">
        <v>240.928</v>
      </c>
      <c r="C349">
        <f t="shared" si="10"/>
        <v>290.928</v>
      </c>
      <c r="D349">
        <v>275.02300000000002</v>
      </c>
      <c r="E349">
        <f t="shared" si="11"/>
        <v>575.02300000000002</v>
      </c>
    </row>
    <row r="350" spans="1:5" x14ac:dyDescent="0.2">
      <c r="A350">
        <v>22.25</v>
      </c>
      <c r="B350">
        <v>244.37700000000001</v>
      </c>
      <c r="C350">
        <f t="shared" si="10"/>
        <v>294.37700000000001</v>
      </c>
      <c r="D350">
        <v>270.399</v>
      </c>
      <c r="E350">
        <f t="shared" si="11"/>
        <v>570.399</v>
      </c>
    </row>
    <row r="351" spans="1:5" x14ac:dyDescent="0.2">
      <c r="A351">
        <v>22.3</v>
      </c>
      <c r="B351">
        <v>291.41000000000003</v>
      </c>
      <c r="C351">
        <f t="shared" si="10"/>
        <v>341.41</v>
      </c>
      <c r="D351">
        <v>272.79199999999997</v>
      </c>
      <c r="E351">
        <f t="shared" si="11"/>
        <v>572.79199999999992</v>
      </c>
    </row>
    <row r="352" spans="1:5" x14ac:dyDescent="0.2">
      <c r="A352">
        <v>22.35</v>
      </c>
      <c r="B352">
        <v>231.71700000000001</v>
      </c>
      <c r="C352">
        <f t="shared" si="10"/>
        <v>281.71699999999998</v>
      </c>
      <c r="D352">
        <v>283.50900000000001</v>
      </c>
      <c r="E352">
        <f t="shared" si="11"/>
        <v>583.50900000000001</v>
      </c>
    </row>
    <row r="353" spans="1:5" x14ac:dyDescent="0.2">
      <c r="A353">
        <v>22.4</v>
      </c>
      <c r="B353">
        <v>244.79599999999999</v>
      </c>
      <c r="C353">
        <f t="shared" si="10"/>
        <v>294.79599999999999</v>
      </c>
      <c r="D353">
        <v>260.18799999999999</v>
      </c>
      <c r="E353">
        <f t="shared" si="11"/>
        <v>560.18799999999999</v>
      </c>
    </row>
    <row r="354" spans="1:5" x14ac:dyDescent="0.2">
      <c r="A354">
        <v>22.45</v>
      </c>
      <c r="B354">
        <v>248.96700000000001</v>
      </c>
      <c r="C354">
        <f t="shared" si="10"/>
        <v>298.96699999999998</v>
      </c>
      <c r="D354">
        <v>243.505</v>
      </c>
      <c r="E354">
        <f t="shared" si="11"/>
        <v>543.505</v>
      </c>
    </row>
    <row r="355" spans="1:5" x14ac:dyDescent="0.2">
      <c r="A355">
        <v>22.5</v>
      </c>
      <c r="B355">
        <v>257.62299999999999</v>
      </c>
      <c r="C355">
        <f t="shared" si="10"/>
        <v>307.62299999999999</v>
      </c>
      <c r="D355">
        <v>272.53199999999998</v>
      </c>
      <c r="E355">
        <f t="shared" si="11"/>
        <v>572.53199999999993</v>
      </c>
    </row>
    <row r="356" spans="1:5" x14ac:dyDescent="0.2">
      <c r="A356">
        <v>22.55</v>
      </c>
      <c r="B356">
        <v>240.41800000000001</v>
      </c>
      <c r="C356">
        <f t="shared" si="10"/>
        <v>290.41800000000001</v>
      </c>
      <c r="D356">
        <v>237.155</v>
      </c>
      <c r="E356">
        <f t="shared" si="11"/>
        <v>537.15499999999997</v>
      </c>
    </row>
    <row r="357" spans="1:5" x14ac:dyDescent="0.2">
      <c r="A357">
        <v>22.6</v>
      </c>
      <c r="B357">
        <v>236.727</v>
      </c>
      <c r="C357">
        <f t="shared" si="10"/>
        <v>286.72699999999998</v>
      </c>
      <c r="D357">
        <v>270.56200000000001</v>
      </c>
      <c r="E357">
        <f t="shared" si="11"/>
        <v>570.56200000000001</v>
      </c>
    </row>
    <row r="358" spans="1:5" x14ac:dyDescent="0.2">
      <c r="A358">
        <v>22.65</v>
      </c>
      <c r="B358">
        <v>261.89600000000002</v>
      </c>
      <c r="C358">
        <f t="shared" si="10"/>
        <v>311.89600000000002</v>
      </c>
      <c r="D358">
        <v>271.75599999999997</v>
      </c>
      <c r="E358">
        <f t="shared" si="11"/>
        <v>571.75599999999997</v>
      </c>
    </row>
    <row r="359" spans="1:5" x14ac:dyDescent="0.2">
      <c r="A359">
        <v>22.7</v>
      </c>
      <c r="B359">
        <v>233.30500000000001</v>
      </c>
      <c r="C359">
        <f t="shared" si="10"/>
        <v>283.30500000000001</v>
      </c>
      <c r="D359">
        <v>249.768</v>
      </c>
      <c r="E359">
        <f t="shared" si="11"/>
        <v>549.76800000000003</v>
      </c>
    </row>
    <row r="360" spans="1:5" x14ac:dyDescent="0.2">
      <c r="A360">
        <v>22.75</v>
      </c>
      <c r="B360">
        <v>232.45599999999999</v>
      </c>
      <c r="C360">
        <f t="shared" si="10"/>
        <v>282.45600000000002</v>
      </c>
      <c r="D360">
        <v>279.04399999999998</v>
      </c>
      <c r="E360">
        <f t="shared" si="11"/>
        <v>579.04399999999998</v>
      </c>
    </row>
    <row r="361" spans="1:5" x14ac:dyDescent="0.2">
      <c r="A361">
        <v>22.8</v>
      </c>
      <c r="B361">
        <v>254.108</v>
      </c>
      <c r="C361">
        <f t="shared" si="10"/>
        <v>304.108</v>
      </c>
      <c r="D361">
        <v>269.30200000000002</v>
      </c>
      <c r="E361">
        <f t="shared" si="11"/>
        <v>569.30200000000002</v>
      </c>
    </row>
    <row r="362" spans="1:5" x14ac:dyDescent="0.2">
      <c r="A362">
        <v>22.85</v>
      </c>
      <c r="B362">
        <v>238.053</v>
      </c>
      <c r="C362">
        <f t="shared" si="10"/>
        <v>288.053</v>
      </c>
      <c r="D362">
        <v>271.12</v>
      </c>
      <c r="E362">
        <f t="shared" si="11"/>
        <v>571.12</v>
      </c>
    </row>
    <row r="363" spans="1:5" x14ac:dyDescent="0.2">
      <c r="A363">
        <v>22.9</v>
      </c>
      <c r="B363">
        <v>273.27100000000002</v>
      </c>
      <c r="C363">
        <f t="shared" si="10"/>
        <v>323.27100000000002</v>
      </c>
      <c r="D363">
        <v>295.16300000000001</v>
      </c>
      <c r="E363">
        <f t="shared" si="11"/>
        <v>595.16300000000001</v>
      </c>
    </row>
    <row r="364" spans="1:5" x14ac:dyDescent="0.2">
      <c r="A364">
        <v>22.95</v>
      </c>
      <c r="B364">
        <v>263.20600000000002</v>
      </c>
      <c r="C364">
        <f t="shared" si="10"/>
        <v>313.20600000000002</v>
      </c>
      <c r="D364">
        <v>275.57900000000001</v>
      </c>
      <c r="E364">
        <f t="shared" si="11"/>
        <v>575.57899999999995</v>
      </c>
    </row>
    <row r="365" spans="1:5" x14ac:dyDescent="0.2">
      <c r="A365">
        <v>23</v>
      </c>
      <c r="B365">
        <v>262.512</v>
      </c>
      <c r="C365">
        <f t="shared" si="10"/>
        <v>312.512</v>
      </c>
      <c r="D365">
        <v>316.79700000000003</v>
      </c>
      <c r="E365">
        <f t="shared" si="11"/>
        <v>616.79700000000003</v>
      </c>
    </row>
    <row r="366" spans="1:5" x14ac:dyDescent="0.2">
      <c r="A366">
        <v>23.05</v>
      </c>
      <c r="B366">
        <v>264.411</v>
      </c>
      <c r="C366">
        <f t="shared" si="10"/>
        <v>314.411</v>
      </c>
      <c r="D366">
        <v>260.49700000000001</v>
      </c>
      <c r="E366">
        <f t="shared" si="11"/>
        <v>560.49700000000007</v>
      </c>
    </row>
    <row r="367" spans="1:5" x14ac:dyDescent="0.2">
      <c r="A367">
        <v>23.1</v>
      </c>
      <c r="B367">
        <v>235.73500000000001</v>
      </c>
      <c r="C367">
        <f t="shared" si="10"/>
        <v>285.73500000000001</v>
      </c>
      <c r="D367">
        <v>316.517</v>
      </c>
      <c r="E367">
        <f t="shared" si="11"/>
        <v>616.51700000000005</v>
      </c>
    </row>
    <row r="368" spans="1:5" x14ac:dyDescent="0.2">
      <c r="A368">
        <v>23.15</v>
      </c>
      <c r="B368">
        <v>260.613</v>
      </c>
      <c r="C368">
        <f t="shared" si="10"/>
        <v>310.613</v>
      </c>
      <c r="D368">
        <v>319.19400000000002</v>
      </c>
      <c r="E368">
        <f t="shared" si="11"/>
        <v>619.19399999999996</v>
      </c>
    </row>
    <row r="369" spans="1:5" x14ac:dyDescent="0.2">
      <c r="A369">
        <v>23.2</v>
      </c>
      <c r="B369">
        <v>279.19099999999997</v>
      </c>
      <c r="C369">
        <f t="shared" si="10"/>
        <v>329.19099999999997</v>
      </c>
      <c r="D369">
        <v>281.64699999999999</v>
      </c>
      <c r="E369">
        <f t="shared" si="11"/>
        <v>581.64699999999993</v>
      </c>
    </row>
    <row r="370" spans="1:5" x14ac:dyDescent="0.2">
      <c r="A370">
        <v>23.25</v>
      </c>
      <c r="B370">
        <v>263.32900000000001</v>
      </c>
      <c r="C370">
        <f t="shared" si="10"/>
        <v>313.32900000000001</v>
      </c>
      <c r="D370">
        <v>271.33699999999999</v>
      </c>
      <c r="E370">
        <f t="shared" si="11"/>
        <v>571.33699999999999</v>
      </c>
    </row>
    <row r="371" spans="1:5" x14ac:dyDescent="0.2">
      <c r="A371">
        <v>23.3</v>
      </c>
      <c r="B371">
        <v>260.28199999999998</v>
      </c>
      <c r="C371">
        <f t="shared" si="10"/>
        <v>310.28199999999998</v>
      </c>
      <c r="D371">
        <v>243.887</v>
      </c>
      <c r="E371">
        <f t="shared" si="11"/>
        <v>543.88699999999994</v>
      </c>
    </row>
    <row r="372" spans="1:5" x14ac:dyDescent="0.2">
      <c r="A372">
        <v>23.35</v>
      </c>
      <c r="B372">
        <v>252.40199999999999</v>
      </c>
      <c r="C372">
        <f t="shared" si="10"/>
        <v>302.40199999999999</v>
      </c>
      <c r="D372">
        <v>261.37200000000001</v>
      </c>
      <c r="E372">
        <f t="shared" si="11"/>
        <v>561.37200000000007</v>
      </c>
    </row>
    <row r="373" spans="1:5" x14ac:dyDescent="0.2">
      <c r="A373">
        <v>23.4</v>
      </c>
      <c r="B373">
        <v>234.85400000000001</v>
      </c>
      <c r="C373">
        <f t="shared" si="10"/>
        <v>284.85400000000004</v>
      </c>
      <c r="D373">
        <v>218.07300000000001</v>
      </c>
      <c r="E373">
        <f t="shared" si="11"/>
        <v>518.07299999999998</v>
      </c>
    </row>
    <row r="374" spans="1:5" x14ac:dyDescent="0.2">
      <c r="A374">
        <v>23.45</v>
      </c>
      <c r="B374">
        <v>270.63299999999998</v>
      </c>
      <c r="C374">
        <f t="shared" si="10"/>
        <v>320.63299999999998</v>
      </c>
      <c r="D374">
        <v>261.78100000000001</v>
      </c>
      <c r="E374">
        <f t="shared" si="11"/>
        <v>561.78099999999995</v>
      </c>
    </row>
    <row r="375" spans="1:5" x14ac:dyDescent="0.2">
      <c r="A375">
        <v>23.5</v>
      </c>
      <c r="B375">
        <v>228.75399999999999</v>
      </c>
      <c r="C375">
        <f t="shared" si="10"/>
        <v>278.75400000000002</v>
      </c>
      <c r="D375">
        <v>240.81399999999999</v>
      </c>
      <c r="E375">
        <f t="shared" si="11"/>
        <v>540.81399999999996</v>
      </c>
    </row>
    <row r="376" spans="1:5" x14ac:dyDescent="0.2">
      <c r="A376">
        <v>23.55</v>
      </c>
      <c r="B376">
        <v>266.233</v>
      </c>
      <c r="C376">
        <f t="shared" si="10"/>
        <v>316.233</v>
      </c>
      <c r="D376">
        <v>265.97399999999999</v>
      </c>
      <c r="E376">
        <f t="shared" si="11"/>
        <v>565.97399999999993</v>
      </c>
    </row>
    <row r="377" spans="1:5" x14ac:dyDescent="0.2">
      <c r="A377">
        <v>23.6</v>
      </c>
      <c r="B377">
        <v>252.816</v>
      </c>
      <c r="C377">
        <f t="shared" si="10"/>
        <v>302.81600000000003</v>
      </c>
      <c r="D377">
        <v>273.56099999999998</v>
      </c>
      <c r="E377">
        <f t="shared" si="11"/>
        <v>573.56099999999992</v>
      </c>
    </row>
    <row r="378" spans="1:5" x14ac:dyDescent="0.2">
      <c r="A378">
        <v>23.65</v>
      </c>
      <c r="B378">
        <v>217.31899999999999</v>
      </c>
      <c r="C378">
        <f t="shared" si="10"/>
        <v>267.31899999999996</v>
      </c>
      <c r="D378">
        <v>234.249</v>
      </c>
      <c r="E378">
        <f t="shared" si="11"/>
        <v>534.24900000000002</v>
      </c>
    </row>
    <row r="379" spans="1:5" x14ac:dyDescent="0.2">
      <c r="A379">
        <v>23.7</v>
      </c>
      <c r="B379">
        <v>249.39099999999999</v>
      </c>
      <c r="C379">
        <f t="shared" si="10"/>
        <v>299.39099999999996</v>
      </c>
      <c r="D379">
        <v>240.71100000000001</v>
      </c>
      <c r="E379">
        <f t="shared" si="11"/>
        <v>540.71100000000001</v>
      </c>
    </row>
    <row r="380" spans="1:5" x14ac:dyDescent="0.2">
      <c r="A380">
        <v>23.75</v>
      </c>
      <c r="B380">
        <v>238.11799999999999</v>
      </c>
      <c r="C380">
        <f t="shared" si="10"/>
        <v>288.11799999999999</v>
      </c>
      <c r="D380">
        <v>259.24400000000003</v>
      </c>
      <c r="E380">
        <f t="shared" si="11"/>
        <v>559.24400000000003</v>
      </c>
    </row>
    <row r="381" spans="1:5" x14ac:dyDescent="0.2">
      <c r="A381">
        <v>23.8</v>
      </c>
      <c r="B381">
        <v>261.23099999999999</v>
      </c>
      <c r="C381">
        <f t="shared" si="10"/>
        <v>311.23099999999999</v>
      </c>
      <c r="D381">
        <v>277.22000000000003</v>
      </c>
      <c r="E381">
        <f t="shared" si="11"/>
        <v>577.22</v>
      </c>
    </row>
    <row r="382" spans="1:5" x14ac:dyDescent="0.2">
      <c r="A382">
        <v>23.85</v>
      </c>
      <c r="B382">
        <v>249.84700000000001</v>
      </c>
      <c r="C382">
        <f t="shared" si="10"/>
        <v>299.84699999999998</v>
      </c>
      <c r="D382">
        <v>278.61</v>
      </c>
      <c r="E382">
        <f t="shared" si="11"/>
        <v>578.61</v>
      </c>
    </row>
    <row r="383" spans="1:5" x14ac:dyDescent="0.2">
      <c r="A383">
        <v>23.9</v>
      </c>
      <c r="B383">
        <v>230.928</v>
      </c>
      <c r="C383">
        <f t="shared" si="10"/>
        <v>280.928</v>
      </c>
      <c r="D383">
        <v>244.96899999999999</v>
      </c>
      <c r="E383">
        <f t="shared" si="11"/>
        <v>544.96900000000005</v>
      </c>
    </row>
    <row r="384" spans="1:5" x14ac:dyDescent="0.2">
      <c r="A384">
        <v>23.95</v>
      </c>
      <c r="B384">
        <v>273.17399999999998</v>
      </c>
      <c r="C384">
        <f t="shared" si="10"/>
        <v>323.17399999999998</v>
      </c>
      <c r="D384">
        <v>285.05700000000002</v>
      </c>
      <c r="E384">
        <f t="shared" si="11"/>
        <v>585.05700000000002</v>
      </c>
    </row>
    <row r="385" spans="1:5" x14ac:dyDescent="0.2">
      <c r="A385">
        <v>24</v>
      </c>
      <c r="B385">
        <v>272.54599999999999</v>
      </c>
      <c r="C385">
        <f t="shared" si="10"/>
        <v>322.54599999999999</v>
      </c>
      <c r="D385">
        <v>289.71499999999997</v>
      </c>
      <c r="E385">
        <f t="shared" si="11"/>
        <v>589.71499999999992</v>
      </c>
    </row>
    <row r="386" spans="1:5" x14ac:dyDescent="0.2">
      <c r="A386">
        <v>24.05</v>
      </c>
      <c r="B386">
        <v>259.733</v>
      </c>
      <c r="C386">
        <f t="shared" si="10"/>
        <v>309.733</v>
      </c>
      <c r="D386">
        <v>343.363</v>
      </c>
      <c r="E386">
        <f t="shared" si="11"/>
        <v>643.36300000000006</v>
      </c>
    </row>
    <row r="387" spans="1:5" x14ac:dyDescent="0.2">
      <c r="A387">
        <v>24.1</v>
      </c>
      <c r="B387">
        <v>284.32499999999999</v>
      </c>
      <c r="C387">
        <f t="shared" si="10"/>
        <v>334.32499999999999</v>
      </c>
      <c r="D387">
        <v>354.54599999999999</v>
      </c>
      <c r="E387">
        <f t="shared" si="11"/>
        <v>654.54600000000005</v>
      </c>
    </row>
    <row r="388" spans="1:5" x14ac:dyDescent="0.2">
      <c r="A388">
        <v>24.15</v>
      </c>
      <c r="B388">
        <v>288.29599999999999</v>
      </c>
      <c r="C388">
        <f t="shared" si="10"/>
        <v>338.29599999999999</v>
      </c>
      <c r="D388">
        <v>448.19600000000003</v>
      </c>
      <c r="E388">
        <f t="shared" si="11"/>
        <v>748.19600000000003</v>
      </c>
    </row>
    <row r="389" spans="1:5" x14ac:dyDescent="0.2">
      <c r="A389">
        <v>24.2</v>
      </c>
      <c r="B389">
        <v>323.69200000000001</v>
      </c>
      <c r="C389">
        <f t="shared" si="10"/>
        <v>373.69200000000001</v>
      </c>
      <c r="D389">
        <v>466.428</v>
      </c>
      <c r="E389">
        <f t="shared" si="11"/>
        <v>766.428</v>
      </c>
    </row>
    <row r="390" spans="1:5" x14ac:dyDescent="0.2">
      <c r="A390">
        <v>24.25</v>
      </c>
      <c r="B390">
        <v>338.851</v>
      </c>
      <c r="C390">
        <f t="shared" ref="C390:C453" si="12">B390+$C$3</f>
        <v>388.851</v>
      </c>
      <c r="D390">
        <v>455.286</v>
      </c>
      <c r="E390">
        <f t="shared" ref="E390:E453" si="13">D390+$E$3</f>
        <v>755.28600000000006</v>
      </c>
    </row>
    <row r="391" spans="1:5" x14ac:dyDescent="0.2">
      <c r="A391">
        <v>24.3</v>
      </c>
      <c r="B391">
        <v>299.80099999999999</v>
      </c>
      <c r="C391">
        <f t="shared" si="12"/>
        <v>349.80099999999999</v>
      </c>
      <c r="D391">
        <v>420.24200000000002</v>
      </c>
      <c r="E391">
        <f t="shared" si="13"/>
        <v>720.24199999999996</v>
      </c>
    </row>
    <row r="392" spans="1:5" x14ac:dyDescent="0.2">
      <c r="A392">
        <v>24.35</v>
      </c>
      <c r="B392">
        <v>319.13400000000001</v>
      </c>
      <c r="C392">
        <f t="shared" si="12"/>
        <v>369.13400000000001</v>
      </c>
      <c r="D392">
        <v>382.416</v>
      </c>
      <c r="E392">
        <f t="shared" si="13"/>
        <v>682.41599999999994</v>
      </c>
    </row>
    <row r="393" spans="1:5" x14ac:dyDescent="0.2">
      <c r="A393">
        <v>24.4</v>
      </c>
      <c r="B393">
        <v>257.71800000000002</v>
      </c>
      <c r="C393">
        <f t="shared" si="12"/>
        <v>307.71800000000002</v>
      </c>
      <c r="D393">
        <v>267.76499999999999</v>
      </c>
      <c r="E393">
        <f t="shared" si="13"/>
        <v>567.76499999999999</v>
      </c>
    </row>
    <row r="394" spans="1:5" x14ac:dyDescent="0.2">
      <c r="A394">
        <v>24.45</v>
      </c>
      <c r="B394">
        <v>265.21199999999999</v>
      </c>
      <c r="C394">
        <f t="shared" si="12"/>
        <v>315.21199999999999</v>
      </c>
      <c r="D394">
        <v>261.25799999999998</v>
      </c>
      <c r="E394">
        <f t="shared" si="13"/>
        <v>561.25800000000004</v>
      </c>
    </row>
    <row r="395" spans="1:5" x14ac:dyDescent="0.2">
      <c r="A395">
        <v>24.5</v>
      </c>
      <c r="B395">
        <v>248.80199999999999</v>
      </c>
      <c r="C395">
        <f t="shared" si="12"/>
        <v>298.80200000000002</v>
      </c>
      <c r="D395">
        <v>325.49299999999999</v>
      </c>
      <c r="E395">
        <f t="shared" si="13"/>
        <v>625.49299999999994</v>
      </c>
    </row>
    <row r="396" spans="1:5" x14ac:dyDescent="0.2">
      <c r="A396">
        <v>24.55</v>
      </c>
      <c r="B396">
        <v>277.82400000000001</v>
      </c>
      <c r="C396">
        <f t="shared" si="12"/>
        <v>327.82400000000001</v>
      </c>
      <c r="D396">
        <v>284.01100000000002</v>
      </c>
      <c r="E396">
        <f t="shared" si="13"/>
        <v>584.01099999999997</v>
      </c>
    </row>
    <row r="397" spans="1:5" x14ac:dyDescent="0.2">
      <c r="A397">
        <v>24.6</v>
      </c>
      <c r="B397">
        <v>262.37700000000001</v>
      </c>
      <c r="C397">
        <f t="shared" si="12"/>
        <v>312.37700000000001</v>
      </c>
      <c r="D397">
        <v>278.529</v>
      </c>
      <c r="E397">
        <f t="shared" si="13"/>
        <v>578.529</v>
      </c>
    </row>
    <row r="398" spans="1:5" x14ac:dyDescent="0.2">
      <c r="A398">
        <v>24.65</v>
      </c>
      <c r="B398">
        <v>240.11600000000001</v>
      </c>
      <c r="C398">
        <f t="shared" si="12"/>
        <v>290.11599999999999</v>
      </c>
      <c r="D398">
        <v>270.745</v>
      </c>
      <c r="E398">
        <f t="shared" si="13"/>
        <v>570.745</v>
      </c>
    </row>
    <row r="399" spans="1:5" x14ac:dyDescent="0.2">
      <c r="A399">
        <v>24.7</v>
      </c>
      <c r="B399">
        <v>252.761</v>
      </c>
      <c r="C399">
        <f t="shared" si="12"/>
        <v>302.76099999999997</v>
      </c>
      <c r="D399">
        <v>276.91000000000003</v>
      </c>
      <c r="E399">
        <f t="shared" si="13"/>
        <v>576.91000000000008</v>
      </c>
    </row>
    <row r="400" spans="1:5" x14ac:dyDescent="0.2">
      <c r="A400">
        <v>24.75</v>
      </c>
      <c r="B400">
        <v>255.32599999999999</v>
      </c>
      <c r="C400">
        <f t="shared" si="12"/>
        <v>305.32600000000002</v>
      </c>
      <c r="D400">
        <v>281.18099999999998</v>
      </c>
      <c r="E400">
        <f t="shared" si="13"/>
        <v>581.18100000000004</v>
      </c>
    </row>
    <row r="401" spans="1:5" x14ac:dyDescent="0.2">
      <c r="A401">
        <v>24.8</v>
      </c>
      <c r="B401">
        <v>217.91200000000001</v>
      </c>
      <c r="C401">
        <f t="shared" si="12"/>
        <v>267.91200000000003</v>
      </c>
      <c r="D401">
        <v>257.79700000000003</v>
      </c>
      <c r="E401">
        <f t="shared" si="13"/>
        <v>557.79700000000003</v>
      </c>
    </row>
    <row r="402" spans="1:5" x14ac:dyDescent="0.2">
      <c r="A402">
        <v>24.85</v>
      </c>
      <c r="B402">
        <v>243.12799999999999</v>
      </c>
      <c r="C402">
        <f t="shared" si="12"/>
        <v>293.12799999999999</v>
      </c>
      <c r="D402">
        <v>269.90600000000001</v>
      </c>
      <c r="E402">
        <f t="shared" si="13"/>
        <v>569.90599999999995</v>
      </c>
    </row>
    <row r="403" spans="1:5" x14ac:dyDescent="0.2">
      <c r="A403">
        <v>24.9</v>
      </c>
      <c r="B403">
        <v>240.23400000000001</v>
      </c>
      <c r="C403">
        <f t="shared" si="12"/>
        <v>290.23400000000004</v>
      </c>
      <c r="D403">
        <v>265.02999999999997</v>
      </c>
      <c r="E403">
        <f t="shared" si="13"/>
        <v>565.03</v>
      </c>
    </row>
    <row r="404" spans="1:5" x14ac:dyDescent="0.2">
      <c r="A404">
        <v>24.95</v>
      </c>
      <c r="B404">
        <v>256.72899999999998</v>
      </c>
      <c r="C404">
        <f t="shared" si="12"/>
        <v>306.72899999999998</v>
      </c>
      <c r="D404">
        <v>267.24299999999999</v>
      </c>
      <c r="E404">
        <f t="shared" si="13"/>
        <v>567.24299999999994</v>
      </c>
    </row>
    <row r="405" spans="1:5" x14ac:dyDescent="0.2">
      <c r="A405">
        <v>25</v>
      </c>
      <c r="B405">
        <v>215.755</v>
      </c>
      <c r="C405">
        <f t="shared" si="12"/>
        <v>265.755</v>
      </c>
      <c r="D405">
        <v>272.27499999999998</v>
      </c>
      <c r="E405">
        <f t="shared" si="13"/>
        <v>572.27499999999998</v>
      </c>
    </row>
    <row r="406" spans="1:5" x14ac:dyDescent="0.2">
      <c r="A406">
        <v>25.05</v>
      </c>
      <c r="B406">
        <v>270.23399999999998</v>
      </c>
      <c r="C406">
        <f t="shared" si="12"/>
        <v>320.23399999999998</v>
      </c>
      <c r="D406">
        <v>282.84300000000002</v>
      </c>
      <c r="E406">
        <f t="shared" si="13"/>
        <v>582.84300000000007</v>
      </c>
    </row>
    <row r="407" spans="1:5" x14ac:dyDescent="0.2">
      <c r="A407">
        <v>25.1</v>
      </c>
      <c r="B407">
        <v>230.52500000000001</v>
      </c>
      <c r="C407">
        <f t="shared" si="12"/>
        <v>280.52499999999998</v>
      </c>
      <c r="D407">
        <v>309.08300000000003</v>
      </c>
      <c r="E407">
        <f t="shared" si="13"/>
        <v>609.08300000000008</v>
      </c>
    </row>
    <row r="408" spans="1:5" x14ac:dyDescent="0.2">
      <c r="A408">
        <v>25.15</v>
      </c>
      <c r="B408">
        <v>262.35700000000003</v>
      </c>
      <c r="C408">
        <f t="shared" si="12"/>
        <v>312.35700000000003</v>
      </c>
      <c r="D408">
        <v>261.84199999999998</v>
      </c>
      <c r="E408">
        <f t="shared" si="13"/>
        <v>561.84199999999998</v>
      </c>
    </row>
    <row r="409" spans="1:5" x14ac:dyDescent="0.2">
      <c r="A409">
        <v>25.2</v>
      </c>
      <c r="B409">
        <v>262.53100000000001</v>
      </c>
      <c r="C409">
        <f t="shared" si="12"/>
        <v>312.53100000000001</v>
      </c>
      <c r="D409">
        <v>280.84100000000001</v>
      </c>
      <c r="E409">
        <f t="shared" si="13"/>
        <v>580.84100000000001</v>
      </c>
    </row>
    <row r="410" spans="1:5" x14ac:dyDescent="0.2">
      <c r="A410">
        <v>25.25</v>
      </c>
      <c r="B410">
        <v>266.82400000000001</v>
      </c>
      <c r="C410">
        <f t="shared" si="12"/>
        <v>316.82400000000001</v>
      </c>
      <c r="D410">
        <v>275.471</v>
      </c>
      <c r="E410">
        <f t="shared" si="13"/>
        <v>575.471</v>
      </c>
    </row>
    <row r="411" spans="1:5" x14ac:dyDescent="0.2">
      <c r="A411">
        <v>25.3</v>
      </c>
      <c r="B411">
        <v>219.82900000000001</v>
      </c>
      <c r="C411">
        <f t="shared" si="12"/>
        <v>269.82900000000001</v>
      </c>
      <c r="D411">
        <v>243.75299999999999</v>
      </c>
      <c r="E411">
        <f t="shared" si="13"/>
        <v>543.75299999999993</v>
      </c>
    </row>
    <row r="412" spans="1:5" x14ac:dyDescent="0.2">
      <c r="A412">
        <v>25.35</v>
      </c>
      <c r="B412">
        <v>245.06100000000001</v>
      </c>
      <c r="C412">
        <f t="shared" si="12"/>
        <v>295.06100000000004</v>
      </c>
      <c r="D412">
        <v>227.31100000000001</v>
      </c>
      <c r="E412">
        <f t="shared" si="13"/>
        <v>527.31100000000004</v>
      </c>
    </row>
    <row r="413" spans="1:5" x14ac:dyDescent="0.2">
      <c r="A413">
        <v>25.4</v>
      </c>
      <c r="B413">
        <v>242.90799999999999</v>
      </c>
      <c r="C413">
        <f t="shared" si="12"/>
        <v>292.90800000000002</v>
      </c>
      <c r="D413">
        <v>237.10900000000001</v>
      </c>
      <c r="E413">
        <f t="shared" si="13"/>
        <v>537.10900000000004</v>
      </c>
    </row>
    <row r="414" spans="1:5" x14ac:dyDescent="0.2">
      <c r="A414">
        <v>25.45</v>
      </c>
      <c r="B414">
        <v>250.51599999999999</v>
      </c>
      <c r="C414">
        <f t="shared" si="12"/>
        <v>300.51599999999996</v>
      </c>
      <c r="D414">
        <v>264.29300000000001</v>
      </c>
      <c r="E414">
        <f t="shared" si="13"/>
        <v>564.29300000000001</v>
      </c>
    </row>
    <row r="415" spans="1:5" x14ac:dyDescent="0.2">
      <c r="A415">
        <v>25.5</v>
      </c>
      <c r="B415">
        <v>226.98699999999999</v>
      </c>
      <c r="C415">
        <f t="shared" si="12"/>
        <v>276.98699999999997</v>
      </c>
      <c r="D415">
        <v>261.99700000000001</v>
      </c>
      <c r="E415">
        <f t="shared" si="13"/>
        <v>561.99700000000007</v>
      </c>
    </row>
    <row r="416" spans="1:5" x14ac:dyDescent="0.2">
      <c r="A416">
        <v>25.55</v>
      </c>
      <c r="B416">
        <v>229.744</v>
      </c>
      <c r="C416">
        <f t="shared" si="12"/>
        <v>279.74400000000003</v>
      </c>
      <c r="D416">
        <v>236.673</v>
      </c>
      <c r="E416">
        <f t="shared" si="13"/>
        <v>536.673</v>
      </c>
    </row>
    <row r="417" spans="1:5" x14ac:dyDescent="0.2">
      <c r="A417">
        <v>25.6</v>
      </c>
      <c r="B417">
        <v>212.77600000000001</v>
      </c>
      <c r="C417">
        <f t="shared" si="12"/>
        <v>262.77600000000001</v>
      </c>
      <c r="D417">
        <v>255.291</v>
      </c>
      <c r="E417">
        <f t="shared" si="13"/>
        <v>555.29099999999994</v>
      </c>
    </row>
    <row r="418" spans="1:5" x14ac:dyDescent="0.2">
      <c r="A418">
        <v>25.65</v>
      </c>
      <c r="B418">
        <v>259.85700000000003</v>
      </c>
      <c r="C418">
        <f t="shared" si="12"/>
        <v>309.85700000000003</v>
      </c>
      <c r="D418">
        <v>223.65700000000001</v>
      </c>
      <c r="E418">
        <f t="shared" si="13"/>
        <v>523.65700000000004</v>
      </c>
    </row>
    <row r="419" spans="1:5" x14ac:dyDescent="0.2">
      <c r="A419">
        <v>25.7</v>
      </c>
      <c r="B419">
        <v>242.065</v>
      </c>
      <c r="C419">
        <f t="shared" si="12"/>
        <v>292.065</v>
      </c>
      <c r="D419">
        <v>246.66200000000001</v>
      </c>
      <c r="E419">
        <f t="shared" si="13"/>
        <v>546.66200000000003</v>
      </c>
    </row>
    <row r="420" spans="1:5" x14ac:dyDescent="0.2">
      <c r="A420">
        <v>25.75</v>
      </c>
      <c r="B420">
        <v>233.29</v>
      </c>
      <c r="C420">
        <f t="shared" si="12"/>
        <v>283.28999999999996</v>
      </c>
      <c r="D420">
        <v>267.04700000000003</v>
      </c>
      <c r="E420">
        <f t="shared" si="13"/>
        <v>567.04700000000003</v>
      </c>
    </row>
    <row r="421" spans="1:5" x14ac:dyDescent="0.2">
      <c r="A421">
        <v>25.8</v>
      </c>
      <c r="B421">
        <v>286.04500000000002</v>
      </c>
      <c r="C421">
        <f t="shared" si="12"/>
        <v>336.04500000000002</v>
      </c>
      <c r="D421">
        <v>269.846</v>
      </c>
      <c r="E421">
        <f t="shared" si="13"/>
        <v>569.846</v>
      </c>
    </row>
    <row r="422" spans="1:5" x14ac:dyDescent="0.2">
      <c r="A422">
        <v>25.85</v>
      </c>
      <c r="B422">
        <v>228.97900000000001</v>
      </c>
      <c r="C422">
        <f t="shared" si="12"/>
        <v>278.97900000000004</v>
      </c>
      <c r="D422">
        <v>234.57300000000001</v>
      </c>
      <c r="E422">
        <f t="shared" si="13"/>
        <v>534.57299999999998</v>
      </c>
    </row>
    <row r="423" spans="1:5" x14ac:dyDescent="0.2">
      <c r="A423">
        <v>25.9</v>
      </c>
      <c r="B423">
        <v>232.834</v>
      </c>
      <c r="C423">
        <f t="shared" si="12"/>
        <v>282.834</v>
      </c>
      <c r="D423">
        <v>256.86599999999999</v>
      </c>
      <c r="E423">
        <f t="shared" si="13"/>
        <v>556.86599999999999</v>
      </c>
    </row>
    <row r="424" spans="1:5" x14ac:dyDescent="0.2">
      <c r="A424">
        <v>25.95</v>
      </c>
      <c r="B424">
        <v>254.07599999999999</v>
      </c>
      <c r="C424">
        <f t="shared" si="12"/>
        <v>304.07600000000002</v>
      </c>
      <c r="D424">
        <v>271.065</v>
      </c>
      <c r="E424">
        <f t="shared" si="13"/>
        <v>571.06500000000005</v>
      </c>
    </row>
    <row r="425" spans="1:5" x14ac:dyDescent="0.2">
      <c r="A425">
        <v>26</v>
      </c>
      <c r="B425">
        <v>239.95</v>
      </c>
      <c r="C425">
        <f t="shared" si="12"/>
        <v>289.95</v>
      </c>
      <c r="D425">
        <v>233.26900000000001</v>
      </c>
      <c r="E425">
        <f t="shared" si="13"/>
        <v>533.26900000000001</v>
      </c>
    </row>
    <row r="426" spans="1:5" x14ac:dyDescent="0.2">
      <c r="A426">
        <v>26.05</v>
      </c>
      <c r="B426">
        <v>265.596</v>
      </c>
      <c r="C426">
        <f t="shared" si="12"/>
        <v>315.596</v>
      </c>
      <c r="D426">
        <v>253.654</v>
      </c>
      <c r="E426">
        <f t="shared" si="13"/>
        <v>553.654</v>
      </c>
    </row>
    <row r="427" spans="1:5" x14ac:dyDescent="0.2">
      <c r="A427">
        <v>26.1</v>
      </c>
      <c r="B427">
        <v>231.809</v>
      </c>
      <c r="C427">
        <f t="shared" si="12"/>
        <v>281.80899999999997</v>
      </c>
      <c r="D427">
        <v>242.61600000000001</v>
      </c>
      <c r="E427">
        <f t="shared" si="13"/>
        <v>542.61599999999999</v>
      </c>
    </row>
    <row r="428" spans="1:5" x14ac:dyDescent="0.2">
      <c r="A428">
        <v>26.15</v>
      </c>
      <c r="B428">
        <v>229.34800000000001</v>
      </c>
      <c r="C428">
        <f t="shared" si="12"/>
        <v>279.34800000000001</v>
      </c>
      <c r="D428">
        <v>260.084</v>
      </c>
      <c r="E428">
        <f t="shared" si="13"/>
        <v>560.08400000000006</v>
      </c>
    </row>
    <row r="429" spans="1:5" x14ac:dyDescent="0.2">
      <c r="A429">
        <v>26.2</v>
      </c>
      <c r="B429">
        <v>209.95599999999999</v>
      </c>
      <c r="C429">
        <f t="shared" si="12"/>
        <v>259.95600000000002</v>
      </c>
      <c r="D429">
        <v>248.62799999999999</v>
      </c>
      <c r="E429">
        <f t="shared" si="13"/>
        <v>548.62799999999993</v>
      </c>
    </row>
    <row r="430" spans="1:5" x14ac:dyDescent="0.2">
      <c r="A430">
        <v>26.25</v>
      </c>
      <c r="B430">
        <v>234.279</v>
      </c>
      <c r="C430">
        <f t="shared" si="12"/>
        <v>284.279</v>
      </c>
      <c r="D430">
        <v>238.16200000000001</v>
      </c>
      <c r="E430">
        <f t="shared" si="13"/>
        <v>538.16200000000003</v>
      </c>
    </row>
    <row r="431" spans="1:5" x14ac:dyDescent="0.2">
      <c r="A431">
        <v>26.3</v>
      </c>
      <c r="B431">
        <v>201.08</v>
      </c>
      <c r="C431">
        <f t="shared" si="12"/>
        <v>251.08</v>
      </c>
      <c r="D431">
        <v>248.02</v>
      </c>
      <c r="E431">
        <f t="shared" si="13"/>
        <v>548.02</v>
      </c>
    </row>
    <row r="432" spans="1:5" x14ac:dyDescent="0.2">
      <c r="A432">
        <v>26.35</v>
      </c>
      <c r="B432">
        <v>225.36699999999999</v>
      </c>
      <c r="C432">
        <f t="shared" si="12"/>
        <v>275.36699999999996</v>
      </c>
      <c r="D432">
        <v>258.68599999999998</v>
      </c>
      <c r="E432">
        <f t="shared" si="13"/>
        <v>558.68599999999992</v>
      </c>
    </row>
    <row r="433" spans="1:5" x14ac:dyDescent="0.2">
      <c r="A433">
        <v>26.4</v>
      </c>
      <c r="B433">
        <v>243.512</v>
      </c>
      <c r="C433">
        <f t="shared" si="12"/>
        <v>293.512</v>
      </c>
      <c r="D433">
        <v>245.35900000000001</v>
      </c>
      <c r="E433">
        <f t="shared" si="13"/>
        <v>545.35900000000004</v>
      </c>
    </row>
    <row r="434" spans="1:5" x14ac:dyDescent="0.2">
      <c r="A434">
        <v>26.45</v>
      </c>
      <c r="B434">
        <v>224.43299999999999</v>
      </c>
      <c r="C434">
        <f t="shared" si="12"/>
        <v>274.43299999999999</v>
      </c>
      <c r="D434">
        <v>219.70500000000001</v>
      </c>
      <c r="E434">
        <f t="shared" si="13"/>
        <v>519.70500000000004</v>
      </c>
    </row>
    <row r="435" spans="1:5" x14ac:dyDescent="0.2">
      <c r="A435">
        <v>26.5</v>
      </c>
      <c r="B435">
        <v>240.84700000000001</v>
      </c>
      <c r="C435">
        <f t="shared" si="12"/>
        <v>290.84699999999998</v>
      </c>
      <c r="D435">
        <v>244.72</v>
      </c>
      <c r="E435">
        <f t="shared" si="13"/>
        <v>544.72</v>
      </c>
    </row>
    <row r="436" spans="1:5" x14ac:dyDescent="0.2">
      <c r="A436">
        <v>26.55</v>
      </c>
      <c r="B436">
        <v>245.94200000000001</v>
      </c>
      <c r="C436">
        <f t="shared" si="12"/>
        <v>295.94200000000001</v>
      </c>
      <c r="D436">
        <v>255.214</v>
      </c>
      <c r="E436">
        <f t="shared" si="13"/>
        <v>555.21399999999994</v>
      </c>
    </row>
    <row r="437" spans="1:5" x14ac:dyDescent="0.2">
      <c r="A437">
        <v>26.6</v>
      </c>
      <c r="B437">
        <v>236.029</v>
      </c>
      <c r="C437">
        <f t="shared" si="12"/>
        <v>286.029</v>
      </c>
      <c r="D437">
        <v>244.67599999999999</v>
      </c>
      <c r="E437">
        <f t="shared" si="13"/>
        <v>544.67599999999993</v>
      </c>
    </row>
    <row r="438" spans="1:5" x14ac:dyDescent="0.2">
      <c r="A438">
        <v>26.65</v>
      </c>
      <c r="B438">
        <v>234.923</v>
      </c>
      <c r="C438">
        <f t="shared" si="12"/>
        <v>284.923</v>
      </c>
      <c r="D438">
        <v>225.202</v>
      </c>
      <c r="E438">
        <f t="shared" si="13"/>
        <v>525.202</v>
      </c>
    </row>
    <row r="439" spans="1:5" x14ac:dyDescent="0.2">
      <c r="A439">
        <v>26.7</v>
      </c>
      <c r="B439">
        <v>232.59</v>
      </c>
      <c r="C439">
        <f t="shared" si="12"/>
        <v>282.59000000000003</v>
      </c>
      <c r="D439">
        <v>219.29499999999999</v>
      </c>
      <c r="E439">
        <f t="shared" si="13"/>
        <v>519.29499999999996</v>
      </c>
    </row>
    <row r="440" spans="1:5" x14ac:dyDescent="0.2">
      <c r="A440">
        <v>26.75</v>
      </c>
      <c r="B440">
        <v>234.102</v>
      </c>
      <c r="C440">
        <f t="shared" si="12"/>
        <v>284.10199999999998</v>
      </c>
      <c r="D440">
        <v>193.58799999999999</v>
      </c>
      <c r="E440">
        <f t="shared" si="13"/>
        <v>493.58799999999997</v>
      </c>
    </row>
    <row r="441" spans="1:5" x14ac:dyDescent="0.2">
      <c r="A441">
        <v>26.8</v>
      </c>
      <c r="B441">
        <v>236.643</v>
      </c>
      <c r="C441">
        <f t="shared" si="12"/>
        <v>286.64300000000003</v>
      </c>
      <c r="D441">
        <v>227.82400000000001</v>
      </c>
      <c r="E441">
        <f t="shared" si="13"/>
        <v>527.82400000000007</v>
      </c>
    </row>
    <row r="442" spans="1:5" x14ac:dyDescent="0.2">
      <c r="A442">
        <v>26.85</v>
      </c>
      <c r="B442">
        <v>214.72200000000001</v>
      </c>
      <c r="C442">
        <f t="shared" si="12"/>
        <v>264.72199999999998</v>
      </c>
      <c r="D442">
        <v>222.54300000000001</v>
      </c>
      <c r="E442">
        <f t="shared" si="13"/>
        <v>522.54300000000001</v>
      </c>
    </row>
    <row r="443" spans="1:5" x14ac:dyDescent="0.2">
      <c r="A443">
        <v>26.9</v>
      </c>
      <c r="B443">
        <v>215.51900000000001</v>
      </c>
      <c r="C443">
        <f t="shared" si="12"/>
        <v>265.51900000000001</v>
      </c>
      <c r="D443">
        <v>258.17200000000003</v>
      </c>
      <c r="E443">
        <f t="shared" si="13"/>
        <v>558.17200000000003</v>
      </c>
    </row>
    <row r="444" spans="1:5" x14ac:dyDescent="0.2">
      <c r="A444">
        <v>26.95</v>
      </c>
      <c r="B444">
        <v>245.584</v>
      </c>
      <c r="C444">
        <f t="shared" si="12"/>
        <v>295.584</v>
      </c>
      <c r="D444">
        <v>255.69300000000001</v>
      </c>
      <c r="E444">
        <f t="shared" si="13"/>
        <v>555.69299999999998</v>
      </c>
    </row>
    <row r="445" spans="1:5" x14ac:dyDescent="0.2">
      <c r="A445">
        <v>27</v>
      </c>
      <c r="B445">
        <v>230.935</v>
      </c>
      <c r="C445">
        <f t="shared" si="12"/>
        <v>280.935</v>
      </c>
      <c r="D445">
        <v>254.44399999999999</v>
      </c>
      <c r="E445">
        <f t="shared" si="13"/>
        <v>554.44399999999996</v>
      </c>
    </row>
    <row r="446" spans="1:5" x14ac:dyDescent="0.2">
      <c r="A446">
        <v>27.05</v>
      </c>
      <c r="B446">
        <v>244.96799999999999</v>
      </c>
      <c r="C446">
        <f t="shared" si="12"/>
        <v>294.96799999999996</v>
      </c>
      <c r="D446">
        <v>236.06800000000001</v>
      </c>
      <c r="E446">
        <f t="shared" si="13"/>
        <v>536.06799999999998</v>
      </c>
    </row>
    <row r="447" spans="1:5" x14ac:dyDescent="0.2">
      <c r="A447">
        <v>27.1</v>
      </c>
      <c r="B447">
        <v>201.19399999999999</v>
      </c>
      <c r="C447">
        <f t="shared" si="12"/>
        <v>251.19399999999999</v>
      </c>
      <c r="D447">
        <v>225.97499999999999</v>
      </c>
      <c r="E447">
        <f t="shared" si="13"/>
        <v>525.97500000000002</v>
      </c>
    </row>
    <row r="448" spans="1:5" x14ac:dyDescent="0.2">
      <c r="A448">
        <v>27.15</v>
      </c>
      <c r="B448">
        <v>247.87700000000001</v>
      </c>
      <c r="C448">
        <f t="shared" si="12"/>
        <v>297.87700000000001</v>
      </c>
      <c r="D448">
        <v>234.40600000000001</v>
      </c>
      <c r="E448">
        <f t="shared" si="13"/>
        <v>534.40599999999995</v>
      </c>
    </row>
    <row r="449" spans="1:5" x14ac:dyDescent="0.2">
      <c r="A449">
        <v>27.2</v>
      </c>
      <c r="B449">
        <v>232.30799999999999</v>
      </c>
      <c r="C449">
        <f t="shared" si="12"/>
        <v>282.30799999999999</v>
      </c>
      <c r="D449">
        <v>269.87400000000002</v>
      </c>
      <c r="E449">
        <f t="shared" si="13"/>
        <v>569.87400000000002</v>
      </c>
    </row>
    <row r="450" spans="1:5" x14ac:dyDescent="0.2">
      <c r="A450">
        <v>27.25</v>
      </c>
      <c r="B450">
        <v>199.24799999999999</v>
      </c>
      <c r="C450">
        <f t="shared" si="12"/>
        <v>249.24799999999999</v>
      </c>
      <c r="D450">
        <v>230.602</v>
      </c>
      <c r="E450">
        <f t="shared" si="13"/>
        <v>530.60199999999998</v>
      </c>
    </row>
    <row r="451" spans="1:5" x14ac:dyDescent="0.2">
      <c r="A451">
        <v>27.3</v>
      </c>
      <c r="B451">
        <v>228.155</v>
      </c>
      <c r="C451">
        <f t="shared" si="12"/>
        <v>278.15499999999997</v>
      </c>
      <c r="D451">
        <v>270.64299999999997</v>
      </c>
      <c r="E451">
        <f t="shared" si="13"/>
        <v>570.64300000000003</v>
      </c>
    </row>
    <row r="452" spans="1:5" x14ac:dyDescent="0.2">
      <c r="A452">
        <v>27.35</v>
      </c>
      <c r="B452">
        <v>264.01100000000002</v>
      </c>
      <c r="C452">
        <f t="shared" si="12"/>
        <v>314.01100000000002</v>
      </c>
      <c r="D452">
        <v>272.50799999999998</v>
      </c>
      <c r="E452">
        <f t="shared" si="13"/>
        <v>572.50800000000004</v>
      </c>
    </row>
    <row r="453" spans="1:5" x14ac:dyDescent="0.2">
      <c r="A453">
        <v>27.4</v>
      </c>
      <c r="B453">
        <v>280.54399999999998</v>
      </c>
      <c r="C453">
        <f t="shared" si="12"/>
        <v>330.54399999999998</v>
      </c>
      <c r="D453">
        <v>289.327</v>
      </c>
      <c r="E453">
        <f t="shared" si="13"/>
        <v>589.327</v>
      </c>
    </row>
    <row r="454" spans="1:5" x14ac:dyDescent="0.2">
      <c r="A454">
        <v>27.45</v>
      </c>
      <c r="B454">
        <v>294.767</v>
      </c>
      <c r="C454">
        <f t="shared" ref="C454:C517" si="14">B454+$C$3</f>
        <v>344.767</v>
      </c>
      <c r="D454">
        <v>315.798</v>
      </c>
      <c r="E454">
        <f t="shared" ref="E454:E517" si="15">D454+$E$3</f>
        <v>615.798</v>
      </c>
    </row>
    <row r="455" spans="1:5" x14ac:dyDescent="0.2">
      <c r="A455">
        <v>27.5</v>
      </c>
      <c r="B455">
        <v>325.97300000000001</v>
      </c>
      <c r="C455">
        <f t="shared" si="14"/>
        <v>375.97300000000001</v>
      </c>
      <c r="D455">
        <v>401.08300000000003</v>
      </c>
      <c r="E455">
        <f t="shared" si="15"/>
        <v>701.08300000000008</v>
      </c>
    </row>
    <row r="456" spans="1:5" x14ac:dyDescent="0.2">
      <c r="A456">
        <v>27.55</v>
      </c>
      <c r="B456">
        <v>346.91399999999999</v>
      </c>
      <c r="C456">
        <f t="shared" si="14"/>
        <v>396.91399999999999</v>
      </c>
      <c r="D456">
        <v>386.19799999999998</v>
      </c>
      <c r="E456">
        <f t="shared" si="15"/>
        <v>686.19799999999998</v>
      </c>
    </row>
    <row r="457" spans="1:5" x14ac:dyDescent="0.2">
      <c r="A457">
        <v>27.6</v>
      </c>
      <c r="B457">
        <v>389.976</v>
      </c>
      <c r="C457">
        <f t="shared" si="14"/>
        <v>439.976</v>
      </c>
      <c r="D457">
        <v>430.351</v>
      </c>
      <c r="E457">
        <f t="shared" si="15"/>
        <v>730.351</v>
      </c>
    </row>
    <row r="458" spans="1:5" x14ac:dyDescent="0.2">
      <c r="A458">
        <v>27.65</v>
      </c>
      <c r="B458">
        <v>391.27800000000002</v>
      </c>
      <c r="C458">
        <f t="shared" si="14"/>
        <v>441.27800000000002</v>
      </c>
      <c r="D458">
        <v>407.96499999999997</v>
      </c>
      <c r="E458">
        <f t="shared" si="15"/>
        <v>707.96499999999992</v>
      </c>
    </row>
    <row r="459" spans="1:5" x14ac:dyDescent="0.2">
      <c r="A459">
        <v>27.7</v>
      </c>
      <c r="B459">
        <v>379.78100000000001</v>
      </c>
      <c r="C459">
        <f t="shared" si="14"/>
        <v>429.78100000000001</v>
      </c>
      <c r="D459">
        <v>405.37200000000001</v>
      </c>
      <c r="E459">
        <f t="shared" si="15"/>
        <v>705.37200000000007</v>
      </c>
    </row>
    <row r="460" spans="1:5" x14ac:dyDescent="0.2">
      <c r="A460">
        <v>27.75</v>
      </c>
      <c r="B460">
        <v>336.65100000000001</v>
      </c>
      <c r="C460">
        <f t="shared" si="14"/>
        <v>386.65100000000001</v>
      </c>
      <c r="D460">
        <v>401.12200000000001</v>
      </c>
      <c r="E460">
        <f t="shared" si="15"/>
        <v>701.12200000000007</v>
      </c>
    </row>
    <row r="461" spans="1:5" x14ac:dyDescent="0.2">
      <c r="A461">
        <v>27.8</v>
      </c>
      <c r="B461">
        <v>313.44099999999997</v>
      </c>
      <c r="C461">
        <f t="shared" si="14"/>
        <v>363.44099999999997</v>
      </c>
      <c r="D461">
        <v>296.94900000000001</v>
      </c>
      <c r="E461">
        <f t="shared" si="15"/>
        <v>596.94900000000007</v>
      </c>
    </row>
    <row r="462" spans="1:5" x14ac:dyDescent="0.2">
      <c r="A462">
        <v>27.85</v>
      </c>
      <c r="B462">
        <v>255.36799999999999</v>
      </c>
      <c r="C462">
        <f t="shared" si="14"/>
        <v>305.36799999999999</v>
      </c>
      <c r="D462">
        <v>277.99200000000002</v>
      </c>
      <c r="E462">
        <f t="shared" si="15"/>
        <v>577.99199999999996</v>
      </c>
    </row>
    <row r="463" spans="1:5" x14ac:dyDescent="0.2">
      <c r="A463">
        <v>27.9</v>
      </c>
      <c r="B463">
        <v>239.70699999999999</v>
      </c>
      <c r="C463">
        <f t="shared" si="14"/>
        <v>289.70699999999999</v>
      </c>
      <c r="D463">
        <v>258.09300000000002</v>
      </c>
      <c r="E463">
        <f t="shared" si="15"/>
        <v>558.09300000000007</v>
      </c>
    </row>
    <row r="464" spans="1:5" x14ac:dyDescent="0.2">
      <c r="A464">
        <v>27.95</v>
      </c>
      <c r="B464">
        <v>247.637</v>
      </c>
      <c r="C464">
        <f t="shared" si="14"/>
        <v>297.637</v>
      </c>
      <c r="D464">
        <v>248.375</v>
      </c>
      <c r="E464">
        <f t="shared" si="15"/>
        <v>548.375</v>
      </c>
    </row>
    <row r="465" spans="1:5" x14ac:dyDescent="0.2">
      <c r="A465">
        <v>28</v>
      </c>
      <c r="B465">
        <v>224.73099999999999</v>
      </c>
      <c r="C465">
        <f t="shared" si="14"/>
        <v>274.73099999999999</v>
      </c>
      <c r="D465">
        <v>223.90299999999999</v>
      </c>
      <c r="E465">
        <f t="shared" si="15"/>
        <v>523.90300000000002</v>
      </c>
    </row>
    <row r="466" spans="1:5" x14ac:dyDescent="0.2">
      <c r="A466">
        <v>28.05</v>
      </c>
      <c r="B466">
        <v>214.75800000000001</v>
      </c>
      <c r="C466">
        <f t="shared" si="14"/>
        <v>264.75800000000004</v>
      </c>
      <c r="D466">
        <v>204.06100000000001</v>
      </c>
      <c r="E466">
        <f t="shared" si="15"/>
        <v>504.06100000000004</v>
      </c>
    </row>
    <row r="467" spans="1:5" x14ac:dyDescent="0.2">
      <c r="A467">
        <v>28.1</v>
      </c>
      <c r="B467">
        <v>246.98099999999999</v>
      </c>
      <c r="C467">
        <f t="shared" si="14"/>
        <v>296.98099999999999</v>
      </c>
      <c r="D467">
        <v>245.46700000000001</v>
      </c>
      <c r="E467">
        <f t="shared" si="15"/>
        <v>545.46699999999998</v>
      </c>
    </row>
    <row r="468" spans="1:5" x14ac:dyDescent="0.2">
      <c r="A468">
        <v>28.15</v>
      </c>
      <c r="B468">
        <v>248.15899999999999</v>
      </c>
      <c r="C468">
        <f t="shared" si="14"/>
        <v>298.15899999999999</v>
      </c>
      <c r="D468">
        <v>226.703</v>
      </c>
      <c r="E468">
        <f t="shared" si="15"/>
        <v>526.70299999999997</v>
      </c>
    </row>
    <row r="469" spans="1:5" x14ac:dyDescent="0.2">
      <c r="A469">
        <v>28.2</v>
      </c>
      <c r="B469">
        <v>210.078</v>
      </c>
      <c r="C469">
        <f t="shared" si="14"/>
        <v>260.07799999999997</v>
      </c>
      <c r="D469">
        <v>248.518</v>
      </c>
      <c r="E469">
        <f t="shared" si="15"/>
        <v>548.51800000000003</v>
      </c>
    </row>
    <row r="470" spans="1:5" x14ac:dyDescent="0.2">
      <c r="A470">
        <v>28.25</v>
      </c>
      <c r="B470">
        <v>218.90600000000001</v>
      </c>
      <c r="C470">
        <f t="shared" si="14"/>
        <v>268.90600000000001</v>
      </c>
      <c r="D470">
        <v>241.607</v>
      </c>
      <c r="E470">
        <f t="shared" si="15"/>
        <v>541.60699999999997</v>
      </c>
    </row>
    <row r="471" spans="1:5" x14ac:dyDescent="0.2">
      <c r="A471">
        <v>28.3</v>
      </c>
      <c r="B471">
        <v>209.03700000000001</v>
      </c>
      <c r="C471">
        <f t="shared" si="14"/>
        <v>259.03700000000003</v>
      </c>
      <c r="D471">
        <v>261.38</v>
      </c>
      <c r="E471">
        <f t="shared" si="15"/>
        <v>561.38</v>
      </c>
    </row>
    <row r="472" spans="1:5" x14ac:dyDescent="0.2">
      <c r="A472">
        <v>28.35</v>
      </c>
      <c r="B472">
        <v>228.09299999999999</v>
      </c>
      <c r="C472">
        <f t="shared" si="14"/>
        <v>278.09299999999996</v>
      </c>
      <c r="D472">
        <v>256.14699999999999</v>
      </c>
      <c r="E472">
        <f t="shared" si="15"/>
        <v>556.14699999999993</v>
      </c>
    </row>
    <row r="473" spans="1:5" x14ac:dyDescent="0.2">
      <c r="A473">
        <v>28.4</v>
      </c>
      <c r="B473">
        <v>232.05099999999999</v>
      </c>
      <c r="C473">
        <f t="shared" si="14"/>
        <v>282.05099999999999</v>
      </c>
      <c r="D473">
        <v>250.61500000000001</v>
      </c>
      <c r="E473">
        <f t="shared" si="15"/>
        <v>550.61500000000001</v>
      </c>
    </row>
    <row r="474" spans="1:5" x14ac:dyDescent="0.2">
      <c r="A474">
        <v>28.45</v>
      </c>
      <c r="B474">
        <v>221.94200000000001</v>
      </c>
      <c r="C474">
        <f t="shared" si="14"/>
        <v>271.94200000000001</v>
      </c>
      <c r="D474">
        <v>215.83199999999999</v>
      </c>
      <c r="E474">
        <f t="shared" si="15"/>
        <v>515.83199999999999</v>
      </c>
    </row>
    <row r="475" spans="1:5" x14ac:dyDescent="0.2">
      <c r="A475">
        <v>28.5</v>
      </c>
      <c r="B475">
        <v>205.11799999999999</v>
      </c>
      <c r="C475">
        <f t="shared" si="14"/>
        <v>255.11799999999999</v>
      </c>
      <c r="D475">
        <v>224.011</v>
      </c>
      <c r="E475">
        <f t="shared" si="15"/>
        <v>524.01099999999997</v>
      </c>
    </row>
    <row r="476" spans="1:5" x14ac:dyDescent="0.2">
      <c r="A476">
        <v>28.55</v>
      </c>
      <c r="B476">
        <v>249.03299999999999</v>
      </c>
      <c r="C476">
        <f t="shared" si="14"/>
        <v>299.03300000000002</v>
      </c>
      <c r="D476">
        <v>227.559</v>
      </c>
      <c r="E476">
        <f t="shared" si="15"/>
        <v>527.55899999999997</v>
      </c>
    </row>
    <row r="477" spans="1:5" x14ac:dyDescent="0.2">
      <c r="A477">
        <v>28.6</v>
      </c>
      <c r="B477">
        <v>239.94</v>
      </c>
      <c r="C477">
        <f t="shared" si="14"/>
        <v>289.94</v>
      </c>
      <c r="D477">
        <v>232.60300000000001</v>
      </c>
      <c r="E477">
        <f t="shared" si="15"/>
        <v>532.60300000000007</v>
      </c>
    </row>
    <row r="478" spans="1:5" x14ac:dyDescent="0.2">
      <c r="A478">
        <v>28.65</v>
      </c>
      <c r="B478">
        <v>201.244</v>
      </c>
      <c r="C478">
        <f t="shared" si="14"/>
        <v>251.244</v>
      </c>
      <c r="D478">
        <v>239.31100000000001</v>
      </c>
      <c r="E478">
        <f t="shared" si="15"/>
        <v>539.31100000000004</v>
      </c>
    </row>
    <row r="479" spans="1:5" x14ac:dyDescent="0.2">
      <c r="A479">
        <v>28.7</v>
      </c>
      <c r="B479">
        <v>221.58500000000001</v>
      </c>
      <c r="C479">
        <f t="shared" si="14"/>
        <v>271.58500000000004</v>
      </c>
      <c r="D479">
        <v>210.404</v>
      </c>
      <c r="E479">
        <f t="shared" si="15"/>
        <v>510.404</v>
      </c>
    </row>
    <row r="480" spans="1:5" x14ac:dyDescent="0.2">
      <c r="A480">
        <v>28.75</v>
      </c>
      <c r="B480">
        <v>205.333</v>
      </c>
      <c r="C480">
        <f t="shared" si="14"/>
        <v>255.333</v>
      </c>
      <c r="D480">
        <v>204.32</v>
      </c>
      <c r="E480">
        <f t="shared" si="15"/>
        <v>504.32</v>
      </c>
    </row>
    <row r="481" spans="1:5" x14ac:dyDescent="0.2">
      <c r="A481">
        <v>28.8</v>
      </c>
      <c r="B481">
        <v>208.559</v>
      </c>
      <c r="C481">
        <f t="shared" si="14"/>
        <v>258.55899999999997</v>
      </c>
      <c r="D481">
        <v>230.94800000000001</v>
      </c>
      <c r="E481">
        <f t="shared" si="15"/>
        <v>530.94799999999998</v>
      </c>
    </row>
    <row r="482" spans="1:5" x14ac:dyDescent="0.2">
      <c r="A482">
        <v>28.85</v>
      </c>
      <c r="B482">
        <v>233.197</v>
      </c>
      <c r="C482">
        <f t="shared" si="14"/>
        <v>283.197</v>
      </c>
      <c r="D482">
        <v>235.93</v>
      </c>
      <c r="E482">
        <f t="shared" si="15"/>
        <v>535.93000000000006</v>
      </c>
    </row>
    <row r="483" spans="1:5" x14ac:dyDescent="0.2">
      <c r="A483">
        <v>28.9</v>
      </c>
      <c r="B483">
        <v>233.30199999999999</v>
      </c>
      <c r="C483">
        <f t="shared" si="14"/>
        <v>283.30200000000002</v>
      </c>
      <c r="D483">
        <v>232.82900000000001</v>
      </c>
      <c r="E483">
        <f t="shared" si="15"/>
        <v>532.82899999999995</v>
      </c>
    </row>
    <row r="484" spans="1:5" x14ac:dyDescent="0.2">
      <c r="A484">
        <v>28.95</v>
      </c>
      <c r="B484">
        <v>238.55</v>
      </c>
      <c r="C484">
        <f t="shared" si="14"/>
        <v>288.55</v>
      </c>
      <c r="D484">
        <v>223.715</v>
      </c>
      <c r="E484">
        <f t="shared" si="15"/>
        <v>523.71500000000003</v>
      </c>
    </row>
    <row r="485" spans="1:5" x14ac:dyDescent="0.2">
      <c r="A485">
        <v>29</v>
      </c>
      <c r="B485">
        <v>248.24799999999999</v>
      </c>
      <c r="C485">
        <f t="shared" si="14"/>
        <v>298.24799999999999</v>
      </c>
      <c r="D485">
        <v>218.09399999999999</v>
      </c>
      <c r="E485">
        <f t="shared" si="15"/>
        <v>518.09400000000005</v>
      </c>
    </row>
    <row r="486" spans="1:5" x14ac:dyDescent="0.2">
      <c r="A486">
        <v>29.05</v>
      </c>
      <c r="B486">
        <v>259.13799999999998</v>
      </c>
      <c r="C486">
        <f t="shared" si="14"/>
        <v>309.13799999999998</v>
      </c>
      <c r="D486">
        <v>261.91000000000003</v>
      </c>
      <c r="E486">
        <f t="shared" si="15"/>
        <v>561.91000000000008</v>
      </c>
    </row>
    <row r="487" spans="1:5" x14ac:dyDescent="0.2">
      <c r="A487">
        <v>29.1</v>
      </c>
      <c r="B487">
        <v>220.494</v>
      </c>
      <c r="C487">
        <f t="shared" si="14"/>
        <v>270.49400000000003</v>
      </c>
      <c r="D487">
        <v>206.02600000000001</v>
      </c>
      <c r="E487">
        <f t="shared" si="15"/>
        <v>506.02600000000001</v>
      </c>
    </row>
    <row r="488" spans="1:5" x14ac:dyDescent="0.2">
      <c r="A488">
        <v>29.15</v>
      </c>
      <c r="B488">
        <v>212.339</v>
      </c>
      <c r="C488">
        <f t="shared" si="14"/>
        <v>262.339</v>
      </c>
      <c r="D488">
        <v>253.964</v>
      </c>
      <c r="E488">
        <f t="shared" si="15"/>
        <v>553.96399999999994</v>
      </c>
    </row>
    <row r="489" spans="1:5" x14ac:dyDescent="0.2">
      <c r="A489">
        <v>29.2</v>
      </c>
      <c r="B489">
        <v>232.58799999999999</v>
      </c>
      <c r="C489">
        <f t="shared" si="14"/>
        <v>282.58799999999997</v>
      </c>
      <c r="D489">
        <v>242.86099999999999</v>
      </c>
      <c r="E489">
        <f t="shared" si="15"/>
        <v>542.86099999999999</v>
      </c>
    </row>
    <row r="490" spans="1:5" x14ac:dyDescent="0.2">
      <c r="A490">
        <v>29.25</v>
      </c>
      <c r="B490">
        <v>233.261</v>
      </c>
      <c r="C490">
        <f t="shared" si="14"/>
        <v>283.26099999999997</v>
      </c>
      <c r="D490">
        <v>232.41800000000001</v>
      </c>
      <c r="E490">
        <f t="shared" si="15"/>
        <v>532.41800000000001</v>
      </c>
    </row>
    <row r="491" spans="1:5" x14ac:dyDescent="0.2">
      <c r="A491">
        <v>29.3</v>
      </c>
      <c r="B491">
        <v>238.501</v>
      </c>
      <c r="C491">
        <f t="shared" si="14"/>
        <v>288.50099999999998</v>
      </c>
      <c r="D491">
        <v>241.33799999999999</v>
      </c>
      <c r="E491">
        <f t="shared" si="15"/>
        <v>541.33799999999997</v>
      </c>
    </row>
    <row r="492" spans="1:5" x14ac:dyDescent="0.2">
      <c r="A492">
        <v>29.35</v>
      </c>
      <c r="B492">
        <v>229.51</v>
      </c>
      <c r="C492">
        <f t="shared" si="14"/>
        <v>279.51</v>
      </c>
      <c r="D492">
        <v>260.27600000000001</v>
      </c>
      <c r="E492">
        <f t="shared" si="15"/>
        <v>560.27600000000007</v>
      </c>
    </row>
    <row r="493" spans="1:5" x14ac:dyDescent="0.2">
      <c r="A493">
        <v>29.4</v>
      </c>
      <c r="B493">
        <v>228.60400000000001</v>
      </c>
      <c r="C493">
        <f t="shared" si="14"/>
        <v>278.60400000000004</v>
      </c>
      <c r="D493">
        <v>281.76100000000002</v>
      </c>
      <c r="E493">
        <f t="shared" si="15"/>
        <v>581.76099999999997</v>
      </c>
    </row>
    <row r="494" spans="1:5" x14ac:dyDescent="0.2">
      <c r="A494">
        <v>29.45</v>
      </c>
      <c r="B494">
        <v>234.261</v>
      </c>
      <c r="C494">
        <f t="shared" si="14"/>
        <v>284.26099999999997</v>
      </c>
      <c r="D494">
        <v>258.13799999999998</v>
      </c>
      <c r="E494">
        <f t="shared" si="15"/>
        <v>558.13799999999992</v>
      </c>
    </row>
    <row r="495" spans="1:5" x14ac:dyDescent="0.2">
      <c r="A495">
        <v>29.5</v>
      </c>
      <c r="B495">
        <v>255.74799999999999</v>
      </c>
      <c r="C495">
        <f t="shared" si="14"/>
        <v>305.74799999999999</v>
      </c>
      <c r="D495">
        <v>258.14499999999998</v>
      </c>
      <c r="E495">
        <f t="shared" si="15"/>
        <v>558.14499999999998</v>
      </c>
    </row>
    <row r="496" spans="1:5" x14ac:dyDescent="0.2">
      <c r="A496">
        <v>29.55</v>
      </c>
      <c r="B496">
        <v>219.203</v>
      </c>
      <c r="C496">
        <f t="shared" si="14"/>
        <v>269.20299999999997</v>
      </c>
      <c r="D496">
        <v>249.87799999999999</v>
      </c>
      <c r="E496">
        <f t="shared" si="15"/>
        <v>549.87799999999993</v>
      </c>
    </row>
    <row r="497" spans="1:5" x14ac:dyDescent="0.2">
      <c r="A497">
        <v>29.6</v>
      </c>
      <c r="B497">
        <v>242.72399999999999</v>
      </c>
      <c r="C497">
        <f t="shared" si="14"/>
        <v>292.72399999999999</v>
      </c>
      <c r="D497">
        <v>231.38300000000001</v>
      </c>
      <c r="E497">
        <f t="shared" si="15"/>
        <v>531.38300000000004</v>
      </c>
    </row>
    <row r="498" spans="1:5" x14ac:dyDescent="0.2">
      <c r="A498">
        <v>29.65</v>
      </c>
      <c r="B498">
        <v>207.72200000000001</v>
      </c>
      <c r="C498">
        <f t="shared" si="14"/>
        <v>257.72199999999998</v>
      </c>
      <c r="D498">
        <v>237.08500000000001</v>
      </c>
      <c r="E498">
        <f t="shared" si="15"/>
        <v>537.08500000000004</v>
      </c>
    </row>
    <row r="499" spans="1:5" x14ac:dyDescent="0.2">
      <c r="A499">
        <v>29.7</v>
      </c>
      <c r="B499">
        <v>219.23699999999999</v>
      </c>
      <c r="C499">
        <f t="shared" si="14"/>
        <v>269.23699999999997</v>
      </c>
      <c r="D499">
        <v>225.04599999999999</v>
      </c>
      <c r="E499">
        <f t="shared" si="15"/>
        <v>525.04600000000005</v>
      </c>
    </row>
    <row r="500" spans="1:5" x14ac:dyDescent="0.2">
      <c r="A500">
        <v>29.75</v>
      </c>
      <c r="B500">
        <v>202.28100000000001</v>
      </c>
      <c r="C500">
        <f t="shared" si="14"/>
        <v>252.28100000000001</v>
      </c>
      <c r="D500">
        <v>223.84399999999999</v>
      </c>
      <c r="E500">
        <f t="shared" si="15"/>
        <v>523.84400000000005</v>
      </c>
    </row>
    <row r="501" spans="1:5" x14ac:dyDescent="0.2">
      <c r="A501">
        <v>29.8</v>
      </c>
      <c r="B501">
        <v>227.392</v>
      </c>
      <c r="C501">
        <f t="shared" si="14"/>
        <v>277.392</v>
      </c>
      <c r="D501">
        <v>231.69399999999999</v>
      </c>
      <c r="E501">
        <f t="shared" si="15"/>
        <v>531.69399999999996</v>
      </c>
    </row>
    <row r="502" spans="1:5" x14ac:dyDescent="0.2">
      <c r="A502">
        <v>29.85</v>
      </c>
      <c r="B502">
        <v>158.04</v>
      </c>
      <c r="C502">
        <f t="shared" si="14"/>
        <v>208.04</v>
      </c>
      <c r="D502">
        <v>219.74199999999999</v>
      </c>
      <c r="E502">
        <f t="shared" si="15"/>
        <v>519.74199999999996</v>
      </c>
    </row>
    <row r="503" spans="1:5" x14ac:dyDescent="0.2">
      <c r="A503">
        <v>29.9</v>
      </c>
      <c r="B503">
        <v>240.03299999999999</v>
      </c>
      <c r="C503">
        <f t="shared" si="14"/>
        <v>290.03300000000002</v>
      </c>
      <c r="D503">
        <v>243.72900000000001</v>
      </c>
      <c r="E503">
        <f t="shared" si="15"/>
        <v>543.72900000000004</v>
      </c>
    </row>
    <row r="504" spans="1:5" x14ac:dyDescent="0.2">
      <c r="A504">
        <v>29.95</v>
      </c>
      <c r="B504">
        <v>197.64699999999999</v>
      </c>
      <c r="C504">
        <f t="shared" si="14"/>
        <v>247.64699999999999</v>
      </c>
      <c r="D504">
        <v>232.59399999999999</v>
      </c>
      <c r="E504">
        <f t="shared" si="15"/>
        <v>532.59400000000005</v>
      </c>
    </row>
    <row r="505" spans="1:5" x14ac:dyDescent="0.2">
      <c r="A505">
        <v>30</v>
      </c>
      <c r="B505">
        <v>211.75</v>
      </c>
      <c r="C505">
        <f t="shared" si="14"/>
        <v>261.75</v>
      </c>
      <c r="D505">
        <v>223.87700000000001</v>
      </c>
      <c r="E505">
        <f t="shared" si="15"/>
        <v>523.87699999999995</v>
      </c>
    </row>
    <row r="506" spans="1:5" x14ac:dyDescent="0.2">
      <c r="A506">
        <v>30.05</v>
      </c>
      <c r="B506">
        <v>241.34200000000001</v>
      </c>
      <c r="C506">
        <f t="shared" si="14"/>
        <v>291.34199999999998</v>
      </c>
      <c r="D506">
        <v>241.31299999999999</v>
      </c>
      <c r="E506">
        <f t="shared" si="15"/>
        <v>541.31299999999999</v>
      </c>
    </row>
    <row r="507" spans="1:5" x14ac:dyDescent="0.2">
      <c r="A507">
        <v>30.1</v>
      </c>
      <c r="B507">
        <v>237.773</v>
      </c>
      <c r="C507">
        <f t="shared" si="14"/>
        <v>287.77300000000002</v>
      </c>
      <c r="D507">
        <v>259.35000000000002</v>
      </c>
      <c r="E507">
        <f t="shared" si="15"/>
        <v>559.35</v>
      </c>
    </row>
    <row r="508" spans="1:5" x14ac:dyDescent="0.2">
      <c r="A508">
        <v>30.15</v>
      </c>
      <c r="B508">
        <v>221.595</v>
      </c>
      <c r="C508">
        <f t="shared" si="14"/>
        <v>271.59500000000003</v>
      </c>
      <c r="D508">
        <v>270.75200000000001</v>
      </c>
      <c r="E508">
        <f t="shared" si="15"/>
        <v>570.75199999999995</v>
      </c>
    </row>
    <row r="509" spans="1:5" x14ac:dyDescent="0.2">
      <c r="A509">
        <v>30.2</v>
      </c>
      <c r="B509">
        <v>214.697</v>
      </c>
      <c r="C509">
        <f t="shared" si="14"/>
        <v>264.697</v>
      </c>
      <c r="D509">
        <v>260.05700000000002</v>
      </c>
      <c r="E509">
        <f t="shared" si="15"/>
        <v>560.05700000000002</v>
      </c>
    </row>
    <row r="510" spans="1:5" x14ac:dyDescent="0.2">
      <c r="A510">
        <v>30.25</v>
      </c>
      <c r="B510">
        <v>193.17599999999999</v>
      </c>
      <c r="C510">
        <f t="shared" si="14"/>
        <v>243.17599999999999</v>
      </c>
      <c r="D510">
        <v>256.70699999999999</v>
      </c>
      <c r="E510">
        <f t="shared" si="15"/>
        <v>556.70699999999999</v>
      </c>
    </row>
    <row r="511" spans="1:5" x14ac:dyDescent="0.2">
      <c r="A511">
        <v>30.3</v>
      </c>
      <c r="B511">
        <v>224.989</v>
      </c>
      <c r="C511">
        <f t="shared" si="14"/>
        <v>274.98900000000003</v>
      </c>
      <c r="D511">
        <v>261.149</v>
      </c>
      <c r="E511">
        <f t="shared" si="15"/>
        <v>561.149</v>
      </c>
    </row>
    <row r="512" spans="1:5" x14ac:dyDescent="0.2">
      <c r="A512">
        <v>30.35</v>
      </c>
      <c r="B512">
        <v>217.84100000000001</v>
      </c>
      <c r="C512">
        <f t="shared" si="14"/>
        <v>267.84100000000001</v>
      </c>
      <c r="D512">
        <v>229.71899999999999</v>
      </c>
      <c r="E512">
        <f t="shared" si="15"/>
        <v>529.71900000000005</v>
      </c>
    </row>
    <row r="513" spans="1:5" x14ac:dyDescent="0.2">
      <c r="A513">
        <v>30.4</v>
      </c>
      <c r="B513">
        <v>251.191</v>
      </c>
      <c r="C513">
        <f t="shared" si="14"/>
        <v>301.19100000000003</v>
      </c>
      <c r="D513">
        <v>242.49700000000001</v>
      </c>
      <c r="E513">
        <f t="shared" si="15"/>
        <v>542.49700000000007</v>
      </c>
    </row>
    <row r="514" spans="1:5" x14ac:dyDescent="0.2">
      <c r="A514">
        <v>30.45</v>
      </c>
      <c r="B514">
        <v>196.76400000000001</v>
      </c>
      <c r="C514">
        <f t="shared" si="14"/>
        <v>246.76400000000001</v>
      </c>
      <c r="D514">
        <v>238.41900000000001</v>
      </c>
      <c r="E514">
        <f t="shared" si="15"/>
        <v>538.41899999999998</v>
      </c>
    </row>
    <row r="515" spans="1:5" x14ac:dyDescent="0.2">
      <c r="A515">
        <v>30.5</v>
      </c>
      <c r="B515">
        <v>252.875</v>
      </c>
      <c r="C515">
        <f t="shared" si="14"/>
        <v>302.875</v>
      </c>
      <c r="D515">
        <v>262.07799999999997</v>
      </c>
      <c r="E515">
        <f t="shared" si="15"/>
        <v>562.07799999999997</v>
      </c>
    </row>
    <row r="516" spans="1:5" x14ac:dyDescent="0.2">
      <c r="A516">
        <v>30.55</v>
      </c>
      <c r="B516">
        <v>222.43899999999999</v>
      </c>
      <c r="C516">
        <f t="shared" si="14"/>
        <v>272.43899999999996</v>
      </c>
      <c r="D516">
        <v>239.30600000000001</v>
      </c>
      <c r="E516">
        <f t="shared" si="15"/>
        <v>539.30600000000004</v>
      </c>
    </row>
    <row r="517" spans="1:5" x14ac:dyDescent="0.2">
      <c r="A517">
        <v>30.6</v>
      </c>
      <c r="B517">
        <v>266.089</v>
      </c>
      <c r="C517">
        <f t="shared" si="14"/>
        <v>316.089</v>
      </c>
      <c r="D517">
        <v>269.24799999999999</v>
      </c>
      <c r="E517">
        <f t="shared" si="15"/>
        <v>569.24800000000005</v>
      </c>
    </row>
    <row r="518" spans="1:5" x14ac:dyDescent="0.2">
      <c r="A518">
        <v>30.65</v>
      </c>
      <c r="B518">
        <v>270.863</v>
      </c>
      <c r="C518">
        <f t="shared" ref="C518:C581" si="16">B518+$C$3</f>
        <v>320.863</v>
      </c>
      <c r="D518">
        <v>265.19299999999998</v>
      </c>
      <c r="E518">
        <f t="shared" ref="E518:E581" si="17">D518+$E$3</f>
        <v>565.19299999999998</v>
      </c>
    </row>
    <row r="519" spans="1:5" x14ac:dyDescent="0.2">
      <c r="A519">
        <v>30.7</v>
      </c>
      <c r="B519">
        <v>255.69399999999999</v>
      </c>
      <c r="C519">
        <f t="shared" si="16"/>
        <v>305.69399999999996</v>
      </c>
      <c r="D519">
        <v>343.28500000000003</v>
      </c>
      <c r="E519">
        <f t="shared" si="17"/>
        <v>643.28500000000008</v>
      </c>
    </row>
    <row r="520" spans="1:5" x14ac:dyDescent="0.2">
      <c r="A520">
        <v>30.75</v>
      </c>
      <c r="B520">
        <v>342.654</v>
      </c>
      <c r="C520">
        <f t="shared" si="16"/>
        <v>392.654</v>
      </c>
      <c r="D520">
        <v>484.952</v>
      </c>
      <c r="E520">
        <f t="shared" si="17"/>
        <v>784.952</v>
      </c>
    </row>
    <row r="521" spans="1:5" x14ac:dyDescent="0.2">
      <c r="A521">
        <v>30.8</v>
      </c>
      <c r="B521">
        <v>439.63299999999998</v>
      </c>
      <c r="C521">
        <f t="shared" si="16"/>
        <v>489.63299999999998</v>
      </c>
      <c r="D521">
        <v>653.798</v>
      </c>
      <c r="E521">
        <f t="shared" si="17"/>
        <v>953.798</v>
      </c>
    </row>
    <row r="522" spans="1:5" x14ac:dyDescent="0.2">
      <c r="A522">
        <v>30.85</v>
      </c>
      <c r="B522">
        <v>554.80999999999995</v>
      </c>
      <c r="C522">
        <f t="shared" si="16"/>
        <v>604.80999999999995</v>
      </c>
      <c r="D522">
        <v>862.29100000000005</v>
      </c>
      <c r="E522">
        <f t="shared" si="17"/>
        <v>1162.2910000000002</v>
      </c>
    </row>
    <row r="523" spans="1:5" x14ac:dyDescent="0.2">
      <c r="A523">
        <v>30.9</v>
      </c>
      <c r="B523">
        <v>632.23500000000001</v>
      </c>
      <c r="C523">
        <f t="shared" si="16"/>
        <v>682.23500000000001</v>
      </c>
      <c r="D523">
        <v>1102.06</v>
      </c>
      <c r="E523">
        <f t="shared" si="17"/>
        <v>1402.06</v>
      </c>
    </row>
    <row r="524" spans="1:5" x14ac:dyDescent="0.2">
      <c r="A524">
        <v>30.95</v>
      </c>
      <c r="B524">
        <v>656.42600000000004</v>
      </c>
      <c r="C524">
        <f t="shared" si="16"/>
        <v>706.42600000000004</v>
      </c>
      <c r="D524">
        <v>1146.93</v>
      </c>
      <c r="E524">
        <f t="shared" si="17"/>
        <v>1446.93</v>
      </c>
    </row>
    <row r="525" spans="1:5" x14ac:dyDescent="0.2">
      <c r="A525">
        <v>31</v>
      </c>
      <c r="B525">
        <v>626.76900000000001</v>
      </c>
      <c r="C525">
        <f t="shared" si="16"/>
        <v>676.76900000000001</v>
      </c>
      <c r="D525">
        <v>1061.25</v>
      </c>
      <c r="E525">
        <f t="shared" si="17"/>
        <v>1361.25</v>
      </c>
    </row>
    <row r="526" spans="1:5" x14ac:dyDescent="0.2">
      <c r="A526">
        <v>31.05</v>
      </c>
      <c r="B526">
        <v>631.79300000000001</v>
      </c>
      <c r="C526">
        <f t="shared" si="16"/>
        <v>681.79300000000001</v>
      </c>
      <c r="D526">
        <v>925.58399999999995</v>
      </c>
      <c r="E526">
        <f t="shared" si="17"/>
        <v>1225.5839999999998</v>
      </c>
    </row>
    <row r="527" spans="1:5" x14ac:dyDescent="0.2">
      <c r="A527">
        <v>31.1</v>
      </c>
      <c r="B527">
        <v>440.66300000000001</v>
      </c>
      <c r="C527">
        <f t="shared" si="16"/>
        <v>490.66300000000001</v>
      </c>
      <c r="D527">
        <v>683.40300000000002</v>
      </c>
      <c r="E527">
        <f t="shared" si="17"/>
        <v>983.40300000000002</v>
      </c>
    </row>
    <row r="528" spans="1:5" x14ac:dyDescent="0.2">
      <c r="A528">
        <v>31.15</v>
      </c>
      <c r="B528">
        <v>382.39499999999998</v>
      </c>
      <c r="C528">
        <f t="shared" si="16"/>
        <v>432.39499999999998</v>
      </c>
      <c r="D528">
        <v>522.14400000000001</v>
      </c>
      <c r="E528">
        <f t="shared" si="17"/>
        <v>822.14400000000001</v>
      </c>
    </row>
    <row r="529" spans="1:5" x14ac:dyDescent="0.2">
      <c r="A529">
        <v>31.2</v>
      </c>
      <c r="B529">
        <v>321.08</v>
      </c>
      <c r="C529">
        <f t="shared" si="16"/>
        <v>371.08</v>
      </c>
      <c r="D529">
        <v>438.27199999999999</v>
      </c>
      <c r="E529">
        <f t="shared" si="17"/>
        <v>738.27199999999993</v>
      </c>
    </row>
    <row r="530" spans="1:5" x14ac:dyDescent="0.2">
      <c r="A530">
        <v>31.25</v>
      </c>
      <c r="B530">
        <v>305.02600000000001</v>
      </c>
      <c r="C530">
        <f t="shared" si="16"/>
        <v>355.02600000000001</v>
      </c>
      <c r="D530">
        <v>335.83600000000001</v>
      </c>
      <c r="E530">
        <f t="shared" si="17"/>
        <v>635.83600000000001</v>
      </c>
    </row>
    <row r="531" spans="1:5" x14ac:dyDescent="0.2">
      <c r="A531">
        <v>31.3</v>
      </c>
      <c r="B531">
        <v>284.46100000000001</v>
      </c>
      <c r="C531">
        <f t="shared" si="16"/>
        <v>334.46100000000001</v>
      </c>
      <c r="D531">
        <v>345.67</v>
      </c>
      <c r="E531">
        <f t="shared" si="17"/>
        <v>645.67000000000007</v>
      </c>
    </row>
    <row r="532" spans="1:5" x14ac:dyDescent="0.2">
      <c r="A532">
        <v>31.35</v>
      </c>
      <c r="B532">
        <v>295.12299999999999</v>
      </c>
      <c r="C532">
        <f t="shared" si="16"/>
        <v>345.12299999999999</v>
      </c>
      <c r="D532">
        <v>299.86399999999998</v>
      </c>
      <c r="E532">
        <f t="shared" si="17"/>
        <v>599.86400000000003</v>
      </c>
    </row>
    <row r="533" spans="1:5" x14ac:dyDescent="0.2">
      <c r="A533">
        <v>31.4</v>
      </c>
      <c r="B533">
        <v>311.476</v>
      </c>
      <c r="C533">
        <f t="shared" si="16"/>
        <v>361.476</v>
      </c>
      <c r="D533">
        <v>327.13</v>
      </c>
      <c r="E533">
        <f t="shared" si="17"/>
        <v>627.13</v>
      </c>
    </row>
    <row r="534" spans="1:5" x14ac:dyDescent="0.2">
      <c r="A534">
        <v>31.45</v>
      </c>
      <c r="B534">
        <v>285.36700000000002</v>
      </c>
      <c r="C534">
        <f t="shared" si="16"/>
        <v>335.36700000000002</v>
      </c>
      <c r="D534">
        <v>307.89299999999997</v>
      </c>
      <c r="E534">
        <f t="shared" si="17"/>
        <v>607.89300000000003</v>
      </c>
    </row>
    <row r="535" spans="1:5" x14ac:dyDescent="0.2">
      <c r="A535">
        <v>31.5</v>
      </c>
      <c r="B535">
        <v>276.46100000000001</v>
      </c>
      <c r="C535">
        <f t="shared" si="16"/>
        <v>326.46100000000001</v>
      </c>
      <c r="D535">
        <v>263.61399999999998</v>
      </c>
      <c r="E535">
        <f t="shared" si="17"/>
        <v>563.61400000000003</v>
      </c>
    </row>
    <row r="536" spans="1:5" x14ac:dyDescent="0.2">
      <c r="A536">
        <v>31.55</v>
      </c>
      <c r="B536">
        <v>227.23699999999999</v>
      </c>
      <c r="C536">
        <f t="shared" si="16"/>
        <v>277.23699999999997</v>
      </c>
      <c r="D536">
        <v>245.40700000000001</v>
      </c>
      <c r="E536">
        <f t="shared" si="17"/>
        <v>545.40700000000004</v>
      </c>
    </row>
    <row r="537" spans="1:5" x14ac:dyDescent="0.2">
      <c r="A537">
        <v>31.6</v>
      </c>
      <c r="B537">
        <v>213.27099999999999</v>
      </c>
      <c r="C537">
        <f t="shared" si="16"/>
        <v>263.27099999999996</v>
      </c>
      <c r="D537">
        <v>252.11699999999999</v>
      </c>
      <c r="E537">
        <f t="shared" si="17"/>
        <v>552.11699999999996</v>
      </c>
    </row>
    <row r="538" spans="1:5" x14ac:dyDescent="0.2">
      <c r="A538">
        <v>31.65</v>
      </c>
      <c r="B538">
        <v>249.334</v>
      </c>
      <c r="C538">
        <f t="shared" si="16"/>
        <v>299.334</v>
      </c>
      <c r="D538">
        <v>259.33300000000003</v>
      </c>
      <c r="E538">
        <f t="shared" si="17"/>
        <v>559.33300000000008</v>
      </c>
    </row>
    <row r="539" spans="1:5" x14ac:dyDescent="0.2">
      <c r="A539">
        <v>31.7</v>
      </c>
      <c r="B539">
        <v>204.94</v>
      </c>
      <c r="C539">
        <f t="shared" si="16"/>
        <v>254.94</v>
      </c>
      <c r="D539">
        <v>232.94800000000001</v>
      </c>
      <c r="E539">
        <f t="shared" si="17"/>
        <v>532.94799999999998</v>
      </c>
    </row>
    <row r="540" spans="1:5" x14ac:dyDescent="0.2">
      <c r="A540">
        <v>31.75</v>
      </c>
      <c r="B540">
        <v>222.38200000000001</v>
      </c>
      <c r="C540">
        <f t="shared" si="16"/>
        <v>272.38200000000001</v>
      </c>
      <c r="D540">
        <v>223.74100000000001</v>
      </c>
      <c r="E540">
        <f t="shared" si="17"/>
        <v>523.74099999999999</v>
      </c>
    </row>
    <row r="541" spans="1:5" x14ac:dyDescent="0.2">
      <c r="A541">
        <v>31.8</v>
      </c>
      <c r="B541">
        <v>228.16200000000001</v>
      </c>
      <c r="C541">
        <f t="shared" si="16"/>
        <v>278.16200000000003</v>
      </c>
      <c r="D541">
        <v>246.73500000000001</v>
      </c>
      <c r="E541">
        <f t="shared" si="17"/>
        <v>546.73500000000001</v>
      </c>
    </row>
    <row r="542" spans="1:5" x14ac:dyDescent="0.2">
      <c r="A542">
        <v>31.85</v>
      </c>
      <c r="B542">
        <v>234.85</v>
      </c>
      <c r="C542">
        <f t="shared" si="16"/>
        <v>284.85000000000002</v>
      </c>
      <c r="D542">
        <v>264.447</v>
      </c>
      <c r="E542">
        <f t="shared" si="17"/>
        <v>564.447</v>
      </c>
    </row>
    <row r="543" spans="1:5" x14ac:dyDescent="0.2">
      <c r="A543">
        <v>31.9</v>
      </c>
      <c r="B543">
        <v>282.05099999999999</v>
      </c>
      <c r="C543">
        <f t="shared" si="16"/>
        <v>332.05099999999999</v>
      </c>
      <c r="D543">
        <v>246.18799999999999</v>
      </c>
      <c r="E543">
        <f t="shared" si="17"/>
        <v>546.18799999999999</v>
      </c>
    </row>
    <row r="544" spans="1:5" x14ac:dyDescent="0.2">
      <c r="A544">
        <v>31.95</v>
      </c>
      <c r="B544">
        <v>242.21799999999999</v>
      </c>
      <c r="C544">
        <f t="shared" si="16"/>
        <v>292.21799999999996</v>
      </c>
      <c r="D544">
        <v>276.45999999999998</v>
      </c>
      <c r="E544">
        <f t="shared" si="17"/>
        <v>576.46</v>
      </c>
    </row>
    <row r="545" spans="1:5" x14ac:dyDescent="0.2">
      <c r="A545">
        <v>32</v>
      </c>
      <c r="B545">
        <v>218.95</v>
      </c>
      <c r="C545">
        <f t="shared" si="16"/>
        <v>268.95</v>
      </c>
      <c r="D545">
        <v>261.57299999999998</v>
      </c>
      <c r="E545">
        <f t="shared" si="17"/>
        <v>561.57299999999998</v>
      </c>
    </row>
    <row r="546" spans="1:5" x14ac:dyDescent="0.2">
      <c r="A546">
        <v>32.049999999999997</v>
      </c>
      <c r="B546">
        <v>209.06899999999999</v>
      </c>
      <c r="C546">
        <f t="shared" si="16"/>
        <v>259.06899999999996</v>
      </c>
      <c r="D546">
        <v>198.779</v>
      </c>
      <c r="E546">
        <f t="shared" si="17"/>
        <v>498.779</v>
      </c>
    </row>
    <row r="547" spans="1:5" x14ac:dyDescent="0.2">
      <c r="A547">
        <v>32.1</v>
      </c>
      <c r="B547">
        <v>236.28800000000001</v>
      </c>
      <c r="C547">
        <f t="shared" si="16"/>
        <v>286.28800000000001</v>
      </c>
      <c r="D547">
        <v>229.58</v>
      </c>
      <c r="E547">
        <f t="shared" si="17"/>
        <v>529.58000000000004</v>
      </c>
    </row>
    <row r="548" spans="1:5" x14ac:dyDescent="0.2">
      <c r="A548">
        <v>32.15</v>
      </c>
      <c r="B548">
        <v>191.52600000000001</v>
      </c>
      <c r="C548">
        <f t="shared" si="16"/>
        <v>241.52600000000001</v>
      </c>
      <c r="D548">
        <v>234.006</v>
      </c>
      <c r="E548">
        <f t="shared" si="17"/>
        <v>534.00599999999997</v>
      </c>
    </row>
    <row r="549" spans="1:5" x14ac:dyDescent="0.2">
      <c r="A549">
        <v>32.200000000000003</v>
      </c>
      <c r="B549">
        <v>217.761</v>
      </c>
      <c r="C549">
        <f t="shared" si="16"/>
        <v>267.76099999999997</v>
      </c>
      <c r="D549">
        <v>192.02699999999999</v>
      </c>
      <c r="E549">
        <f t="shared" si="17"/>
        <v>492.02699999999999</v>
      </c>
    </row>
    <row r="550" spans="1:5" x14ac:dyDescent="0.2">
      <c r="A550">
        <v>32.25</v>
      </c>
      <c r="B550">
        <v>234.07</v>
      </c>
      <c r="C550">
        <f t="shared" si="16"/>
        <v>284.07</v>
      </c>
      <c r="D550">
        <v>211.84399999999999</v>
      </c>
      <c r="E550">
        <f t="shared" si="17"/>
        <v>511.84399999999999</v>
      </c>
    </row>
    <row r="551" spans="1:5" x14ac:dyDescent="0.2">
      <c r="A551">
        <v>32.299999999999997</v>
      </c>
      <c r="B551">
        <v>217.809</v>
      </c>
      <c r="C551">
        <f t="shared" si="16"/>
        <v>267.80899999999997</v>
      </c>
      <c r="D551">
        <v>212.16200000000001</v>
      </c>
      <c r="E551">
        <f t="shared" si="17"/>
        <v>512.16200000000003</v>
      </c>
    </row>
    <row r="552" spans="1:5" x14ac:dyDescent="0.2">
      <c r="A552">
        <v>32.35</v>
      </c>
      <c r="B552">
        <v>221.94900000000001</v>
      </c>
      <c r="C552">
        <f t="shared" si="16"/>
        <v>271.94900000000001</v>
      </c>
      <c r="D552">
        <v>239.41200000000001</v>
      </c>
      <c r="E552">
        <f t="shared" si="17"/>
        <v>539.41200000000003</v>
      </c>
    </row>
    <row r="553" spans="1:5" x14ac:dyDescent="0.2">
      <c r="A553">
        <v>32.4</v>
      </c>
      <c r="B553">
        <v>216.90799999999999</v>
      </c>
      <c r="C553">
        <f t="shared" si="16"/>
        <v>266.90800000000002</v>
      </c>
      <c r="D553">
        <v>241.25299999999999</v>
      </c>
      <c r="E553">
        <f t="shared" si="17"/>
        <v>541.25299999999993</v>
      </c>
    </row>
    <row r="554" spans="1:5" x14ac:dyDescent="0.2">
      <c r="A554">
        <v>32.450000000000003</v>
      </c>
      <c r="B554">
        <v>240.90299999999999</v>
      </c>
      <c r="C554">
        <f t="shared" si="16"/>
        <v>290.90300000000002</v>
      </c>
      <c r="D554">
        <v>236.47800000000001</v>
      </c>
      <c r="E554">
        <f t="shared" si="17"/>
        <v>536.47800000000007</v>
      </c>
    </row>
    <row r="555" spans="1:5" x14ac:dyDescent="0.2">
      <c r="A555">
        <v>32.5</v>
      </c>
      <c r="B555">
        <v>193.517</v>
      </c>
      <c r="C555">
        <f t="shared" si="16"/>
        <v>243.517</v>
      </c>
      <c r="D555">
        <v>215.72200000000001</v>
      </c>
      <c r="E555">
        <f t="shared" si="17"/>
        <v>515.72199999999998</v>
      </c>
    </row>
    <row r="556" spans="1:5" x14ac:dyDescent="0.2">
      <c r="A556">
        <v>32.549999999999997</v>
      </c>
      <c r="B556">
        <v>186.255</v>
      </c>
      <c r="C556">
        <f t="shared" si="16"/>
        <v>236.255</v>
      </c>
      <c r="D556">
        <v>224.989</v>
      </c>
      <c r="E556">
        <f t="shared" si="17"/>
        <v>524.98900000000003</v>
      </c>
    </row>
    <row r="557" spans="1:5" x14ac:dyDescent="0.2">
      <c r="A557">
        <v>32.6</v>
      </c>
      <c r="B557">
        <v>191.339</v>
      </c>
      <c r="C557">
        <f t="shared" si="16"/>
        <v>241.339</v>
      </c>
      <c r="D557">
        <v>212.29499999999999</v>
      </c>
      <c r="E557">
        <f t="shared" si="17"/>
        <v>512.29499999999996</v>
      </c>
    </row>
    <row r="558" spans="1:5" x14ac:dyDescent="0.2">
      <c r="A558">
        <v>32.65</v>
      </c>
      <c r="B558">
        <v>223.33699999999999</v>
      </c>
      <c r="C558">
        <f t="shared" si="16"/>
        <v>273.33699999999999</v>
      </c>
      <c r="D558">
        <v>216.26400000000001</v>
      </c>
      <c r="E558">
        <f t="shared" si="17"/>
        <v>516.26400000000001</v>
      </c>
    </row>
    <row r="559" spans="1:5" x14ac:dyDescent="0.2">
      <c r="A559">
        <v>32.700000000000003</v>
      </c>
      <c r="B559">
        <v>199.114</v>
      </c>
      <c r="C559">
        <f t="shared" si="16"/>
        <v>249.114</v>
      </c>
      <c r="D559">
        <v>215.643</v>
      </c>
      <c r="E559">
        <f t="shared" si="17"/>
        <v>515.64300000000003</v>
      </c>
    </row>
    <row r="560" spans="1:5" x14ac:dyDescent="0.2">
      <c r="A560">
        <v>32.75</v>
      </c>
      <c r="B560">
        <v>226.29900000000001</v>
      </c>
      <c r="C560">
        <f t="shared" si="16"/>
        <v>276.29899999999998</v>
      </c>
      <c r="D560">
        <v>195.495</v>
      </c>
      <c r="E560">
        <f t="shared" si="17"/>
        <v>495.495</v>
      </c>
    </row>
    <row r="561" spans="1:5" x14ac:dyDescent="0.2">
      <c r="A561">
        <v>32.799999999999997</v>
      </c>
      <c r="B561">
        <v>189.50200000000001</v>
      </c>
      <c r="C561">
        <f t="shared" si="16"/>
        <v>239.50200000000001</v>
      </c>
      <c r="D561">
        <v>196.261</v>
      </c>
      <c r="E561">
        <f t="shared" si="17"/>
        <v>496.26099999999997</v>
      </c>
    </row>
    <row r="562" spans="1:5" x14ac:dyDescent="0.2">
      <c r="A562">
        <v>32.85</v>
      </c>
      <c r="B562">
        <v>185.471</v>
      </c>
      <c r="C562">
        <f t="shared" si="16"/>
        <v>235.471</v>
      </c>
      <c r="D562">
        <v>229.85300000000001</v>
      </c>
      <c r="E562">
        <f t="shared" si="17"/>
        <v>529.85300000000007</v>
      </c>
    </row>
    <row r="563" spans="1:5" x14ac:dyDescent="0.2">
      <c r="A563">
        <v>32.9</v>
      </c>
      <c r="B563">
        <v>199.74799999999999</v>
      </c>
      <c r="C563">
        <f t="shared" si="16"/>
        <v>249.74799999999999</v>
      </c>
      <c r="D563">
        <v>203.64500000000001</v>
      </c>
      <c r="E563">
        <f t="shared" si="17"/>
        <v>503.64499999999998</v>
      </c>
    </row>
    <row r="564" spans="1:5" x14ac:dyDescent="0.2">
      <c r="A564">
        <v>32.950000000000003</v>
      </c>
      <c r="B564">
        <v>189.31899999999999</v>
      </c>
      <c r="C564">
        <f t="shared" si="16"/>
        <v>239.31899999999999</v>
      </c>
      <c r="D564">
        <v>214.935</v>
      </c>
      <c r="E564">
        <f t="shared" si="17"/>
        <v>514.93499999999995</v>
      </c>
    </row>
    <row r="565" spans="1:5" x14ac:dyDescent="0.2">
      <c r="A565">
        <v>33</v>
      </c>
      <c r="B565">
        <v>185.22399999999999</v>
      </c>
      <c r="C565">
        <f t="shared" si="16"/>
        <v>235.22399999999999</v>
      </c>
      <c r="D565">
        <v>194.523</v>
      </c>
      <c r="E565">
        <f t="shared" si="17"/>
        <v>494.52300000000002</v>
      </c>
    </row>
    <row r="566" spans="1:5" x14ac:dyDescent="0.2">
      <c r="A566">
        <v>33.049999999999997</v>
      </c>
      <c r="B566">
        <v>201.11799999999999</v>
      </c>
      <c r="C566">
        <f t="shared" si="16"/>
        <v>251.11799999999999</v>
      </c>
      <c r="D566">
        <v>216.39099999999999</v>
      </c>
      <c r="E566">
        <f t="shared" si="17"/>
        <v>516.39099999999996</v>
      </c>
    </row>
    <row r="567" spans="1:5" x14ac:dyDescent="0.2">
      <c r="A567">
        <v>33.1</v>
      </c>
      <c r="B567">
        <v>210.86699999999999</v>
      </c>
      <c r="C567">
        <f t="shared" si="16"/>
        <v>260.86699999999996</v>
      </c>
      <c r="D567">
        <v>230.83</v>
      </c>
      <c r="E567">
        <f t="shared" si="17"/>
        <v>530.83000000000004</v>
      </c>
    </row>
    <row r="568" spans="1:5" x14ac:dyDescent="0.2">
      <c r="A568">
        <v>33.15</v>
      </c>
      <c r="B568">
        <v>196.268</v>
      </c>
      <c r="C568">
        <f t="shared" si="16"/>
        <v>246.268</v>
      </c>
      <c r="D568">
        <v>209.78800000000001</v>
      </c>
      <c r="E568">
        <f t="shared" si="17"/>
        <v>509.78800000000001</v>
      </c>
    </row>
    <row r="569" spans="1:5" x14ac:dyDescent="0.2">
      <c r="A569">
        <v>33.200000000000003</v>
      </c>
      <c r="B569">
        <v>188.16200000000001</v>
      </c>
      <c r="C569">
        <f t="shared" si="16"/>
        <v>238.16200000000001</v>
      </c>
      <c r="D569">
        <v>194.88399999999999</v>
      </c>
      <c r="E569">
        <f t="shared" si="17"/>
        <v>494.88400000000001</v>
      </c>
    </row>
    <row r="570" spans="1:5" x14ac:dyDescent="0.2">
      <c r="A570">
        <v>33.25</v>
      </c>
      <c r="B570">
        <v>234.40700000000001</v>
      </c>
      <c r="C570">
        <f t="shared" si="16"/>
        <v>284.40700000000004</v>
      </c>
      <c r="D570">
        <v>224.86199999999999</v>
      </c>
      <c r="E570">
        <f t="shared" si="17"/>
        <v>524.86199999999997</v>
      </c>
    </row>
    <row r="571" spans="1:5" x14ac:dyDescent="0.2">
      <c r="A571">
        <v>33.299999999999997</v>
      </c>
      <c r="B571">
        <v>220.75399999999999</v>
      </c>
      <c r="C571">
        <f t="shared" si="16"/>
        <v>270.75400000000002</v>
      </c>
      <c r="D571">
        <v>222.34899999999999</v>
      </c>
      <c r="E571">
        <f t="shared" si="17"/>
        <v>522.34899999999993</v>
      </c>
    </row>
    <row r="572" spans="1:5" x14ac:dyDescent="0.2">
      <c r="A572">
        <v>33.35</v>
      </c>
      <c r="B572">
        <v>207.55799999999999</v>
      </c>
      <c r="C572">
        <f t="shared" si="16"/>
        <v>257.55799999999999</v>
      </c>
      <c r="D572">
        <v>279.28500000000003</v>
      </c>
      <c r="E572">
        <f t="shared" si="17"/>
        <v>579.28500000000008</v>
      </c>
    </row>
    <row r="573" spans="1:5" x14ac:dyDescent="0.2">
      <c r="A573">
        <v>33.4</v>
      </c>
      <c r="B573">
        <v>222.08699999999999</v>
      </c>
      <c r="C573">
        <f t="shared" si="16"/>
        <v>272.08699999999999</v>
      </c>
      <c r="D573">
        <v>227.29900000000001</v>
      </c>
      <c r="E573">
        <f t="shared" si="17"/>
        <v>527.29899999999998</v>
      </c>
    </row>
    <row r="574" spans="1:5" x14ac:dyDescent="0.2">
      <c r="A574">
        <v>33.450000000000003</v>
      </c>
      <c r="B574">
        <v>228.75800000000001</v>
      </c>
      <c r="C574">
        <f t="shared" si="16"/>
        <v>278.75800000000004</v>
      </c>
      <c r="D574">
        <v>239.458</v>
      </c>
      <c r="E574">
        <f t="shared" si="17"/>
        <v>539.45799999999997</v>
      </c>
    </row>
    <row r="575" spans="1:5" x14ac:dyDescent="0.2">
      <c r="A575">
        <v>33.5</v>
      </c>
      <c r="B575">
        <v>203.77199999999999</v>
      </c>
      <c r="C575">
        <f t="shared" si="16"/>
        <v>253.77199999999999</v>
      </c>
      <c r="D575">
        <v>256.988</v>
      </c>
      <c r="E575">
        <f t="shared" si="17"/>
        <v>556.98800000000006</v>
      </c>
    </row>
    <row r="576" spans="1:5" x14ac:dyDescent="0.2">
      <c r="A576">
        <v>33.549999999999997</v>
      </c>
      <c r="B576">
        <v>215.43799999999999</v>
      </c>
      <c r="C576">
        <f t="shared" si="16"/>
        <v>265.43799999999999</v>
      </c>
      <c r="D576">
        <v>239.64099999999999</v>
      </c>
      <c r="E576">
        <f t="shared" si="17"/>
        <v>539.64099999999996</v>
      </c>
    </row>
    <row r="577" spans="1:5" x14ac:dyDescent="0.2">
      <c r="A577">
        <v>33.6</v>
      </c>
      <c r="B577">
        <v>230.273</v>
      </c>
      <c r="C577">
        <f t="shared" si="16"/>
        <v>280.27300000000002</v>
      </c>
      <c r="D577">
        <v>211.471</v>
      </c>
      <c r="E577">
        <f t="shared" si="17"/>
        <v>511.471</v>
      </c>
    </row>
    <row r="578" spans="1:5" x14ac:dyDescent="0.2">
      <c r="A578">
        <v>33.65</v>
      </c>
      <c r="B578">
        <v>219.43</v>
      </c>
      <c r="C578">
        <f t="shared" si="16"/>
        <v>269.43</v>
      </c>
      <c r="D578">
        <v>234.87</v>
      </c>
      <c r="E578">
        <f t="shared" si="17"/>
        <v>534.87</v>
      </c>
    </row>
    <row r="579" spans="1:5" x14ac:dyDescent="0.2">
      <c r="A579">
        <v>33.700000000000003</v>
      </c>
      <c r="B579">
        <v>231.08099999999999</v>
      </c>
      <c r="C579">
        <f t="shared" si="16"/>
        <v>281.08100000000002</v>
      </c>
      <c r="D579">
        <v>239.70400000000001</v>
      </c>
      <c r="E579">
        <f t="shared" si="17"/>
        <v>539.70399999999995</v>
      </c>
    </row>
    <row r="580" spans="1:5" x14ac:dyDescent="0.2">
      <c r="A580">
        <v>33.75</v>
      </c>
      <c r="B580">
        <v>200.77699999999999</v>
      </c>
      <c r="C580">
        <f t="shared" si="16"/>
        <v>250.77699999999999</v>
      </c>
      <c r="D580">
        <v>193.98</v>
      </c>
      <c r="E580">
        <f t="shared" si="17"/>
        <v>493.98</v>
      </c>
    </row>
    <row r="581" spans="1:5" x14ac:dyDescent="0.2">
      <c r="A581">
        <v>33.799999999999997</v>
      </c>
      <c r="B581">
        <v>189.95699999999999</v>
      </c>
      <c r="C581">
        <f t="shared" si="16"/>
        <v>239.95699999999999</v>
      </c>
      <c r="D581">
        <v>192.09100000000001</v>
      </c>
      <c r="E581">
        <f t="shared" si="17"/>
        <v>492.09100000000001</v>
      </c>
    </row>
    <row r="582" spans="1:5" x14ac:dyDescent="0.2">
      <c r="A582">
        <v>33.85</v>
      </c>
      <c r="B582">
        <v>175.108</v>
      </c>
      <c r="C582">
        <f t="shared" ref="C582:C645" si="18">B582+$C$3</f>
        <v>225.108</v>
      </c>
      <c r="D582">
        <v>230.26400000000001</v>
      </c>
      <c r="E582">
        <f t="shared" ref="E582:E645" si="19">D582+$E$3</f>
        <v>530.26400000000001</v>
      </c>
    </row>
    <row r="583" spans="1:5" x14ac:dyDescent="0.2">
      <c r="A583">
        <v>33.9</v>
      </c>
      <c r="B583">
        <v>163.36600000000001</v>
      </c>
      <c r="C583">
        <f t="shared" si="18"/>
        <v>213.36600000000001</v>
      </c>
      <c r="D583">
        <v>208.14400000000001</v>
      </c>
      <c r="E583">
        <f t="shared" si="19"/>
        <v>508.14400000000001</v>
      </c>
    </row>
    <row r="584" spans="1:5" x14ac:dyDescent="0.2">
      <c r="A584">
        <v>33.950000000000003</v>
      </c>
      <c r="B584">
        <v>165.93700000000001</v>
      </c>
      <c r="C584">
        <f t="shared" si="18"/>
        <v>215.93700000000001</v>
      </c>
      <c r="D584">
        <v>209.83799999999999</v>
      </c>
      <c r="E584">
        <f t="shared" si="19"/>
        <v>509.83799999999997</v>
      </c>
    </row>
    <row r="585" spans="1:5" x14ac:dyDescent="0.2">
      <c r="A585">
        <v>34</v>
      </c>
      <c r="B585">
        <v>190.43700000000001</v>
      </c>
      <c r="C585">
        <f t="shared" si="18"/>
        <v>240.43700000000001</v>
      </c>
      <c r="D585">
        <v>192.839</v>
      </c>
      <c r="E585">
        <f t="shared" si="19"/>
        <v>492.839</v>
      </c>
    </row>
    <row r="586" spans="1:5" x14ac:dyDescent="0.2">
      <c r="A586">
        <v>34.049999999999997</v>
      </c>
      <c r="B586">
        <v>184.46899999999999</v>
      </c>
      <c r="C586">
        <f t="shared" si="18"/>
        <v>234.46899999999999</v>
      </c>
      <c r="D586">
        <v>235.547</v>
      </c>
      <c r="E586">
        <f t="shared" si="19"/>
        <v>535.54700000000003</v>
      </c>
    </row>
    <row r="587" spans="1:5" x14ac:dyDescent="0.2">
      <c r="A587">
        <v>34.1</v>
      </c>
      <c r="B587">
        <v>231.08099999999999</v>
      </c>
      <c r="C587">
        <f t="shared" si="18"/>
        <v>281.08100000000002</v>
      </c>
      <c r="D587">
        <v>203.446</v>
      </c>
      <c r="E587">
        <f t="shared" si="19"/>
        <v>503.44600000000003</v>
      </c>
    </row>
    <row r="588" spans="1:5" x14ac:dyDescent="0.2">
      <c r="A588">
        <v>34.15</v>
      </c>
      <c r="B588">
        <v>187.745</v>
      </c>
      <c r="C588">
        <f t="shared" si="18"/>
        <v>237.745</v>
      </c>
      <c r="D588">
        <v>231.066</v>
      </c>
      <c r="E588">
        <f t="shared" si="19"/>
        <v>531.06600000000003</v>
      </c>
    </row>
    <row r="589" spans="1:5" x14ac:dyDescent="0.2">
      <c r="A589">
        <v>34.200000000000003</v>
      </c>
      <c r="B589">
        <v>183.23699999999999</v>
      </c>
      <c r="C589">
        <f t="shared" si="18"/>
        <v>233.23699999999999</v>
      </c>
      <c r="D589">
        <v>195.65600000000001</v>
      </c>
      <c r="E589">
        <f t="shared" si="19"/>
        <v>495.65600000000001</v>
      </c>
    </row>
    <row r="590" spans="1:5" x14ac:dyDescent="0.2">
      <c r="A590">
        <v>34.25</v>
      </c>
      <c r="B590">
        <v>211.57400000000001</v>
      </c>
      <c r="C590">
        <f t="shared" si="18"/>
        <v>261.57400000000001</v>
      </c>
      <c r="D590">
        <v>186.31800000000001</v>
      </c>
      <c r="E590">
        <f t="shared" si="19"/>
        <v>486.31799999999998</v>
      </c>
    </row>
    <row r="591" spans="1:5" x14ac:dyDescent="0.2">
      <c r="A591">
        <v>34.299999999999997</v>
      </c>
      <c r="B591">
        <v>200.083</v>
      </c>
      <c r="C591">
        <f t="shared" si="18"/>
        <v>250.083</v>
      </c>
      <c r="D591">
        <v>187.63</v>
      </c>
      <c r="E591">
        <f t="shared" si="19"/>
        <v>487.63</v>
      </c>
    </row>
    <row r="592" spans="1:5" x14ac:dyDescent="0.2">
      <c r="A592">
        <v>34.35</v>
      </c>
      <c r="B592">
        <v>216.58099999999999</v>
      </c>
      <c r="C592">
        <f t="shared" si="18"/>
        <v>266.58100000000002</v>
      </c>
      <c r="D592">
        <v>186.65</v>
      </c>
      <c r="E592">
        <f t="shared" si="19"/>
        <v>486.65</v>
      </c>
    </row>
    <row r="593" spans="1:5" x14ac:dyDescent="0.2">
      <c r="A593">
        <v>34.4</v>
      </c>
      <c r="B593">
        <v>181.273</v>
      </c>
      <c r="C593">
        <f t="shared" si="18"/>
        <v>231.273</v>
      </c>
      <c r="D593">
        <v>188.40100000000001</v>
      </c>
      <c r="E593">
        <f t="shared" si="19"/>
        <v>488.40100000000001</v>
      </c>
    </row>
    <row r="594" spans="1:5" x14ac:dyDescent="0.2">
      <c r="A594">
        <v>34.450000000000003</v>
      </c>
      <c r="B594">
        <v>175.79599999999999</v>
      </c>
      <c r="C594">
        <f t="shared" si="18"/>
        <v>225.79599999999999</v>
      </c>
      <c r="D594">
        <v>175.428</v>
      </c>
      <c r="E594">
        <f t="shared" si="19"/>
        <v>475.428</v>
      </c>
    </row>
    <row r="595" spans="1:5" x14ac:dyDescent="0.2">
      <c r="A595">
        <v>34.5</v>
      </c>
      <c r="B595">
        <v>166.17599999999999</v>
      </c>
      <c r="C595">
        <f t="shared" si="18"/>
        <v>216.17599999999999</v>
      </c>
      <c r="D595">
        <v>182.91</v>
      </c>
      <c r="E595">
        <f t="shared" si="19"/>
        <v>482.90999999999997</v>
      </c>
    </row>
    <row r="596" spans="1:5" x14ac:dyDescent="0.2">
      <c r="A596">
        <v>34.549999999999997</v>
      </c>
      <c r="B596">
        <v>175.22200000000001</v>
      </c>
      <c r="C596">
        <f t="shared" si="18"/>
        <v>225.22200000000001</v>
      </c>
      <c r="D596">
        <v>221.886</v>
      </c>
      <c r="E596">
        <f t="shared" si="19"/>
        <v>521.88599999999997</v>
      </c>
    </row>
    <row r="597" spans="1:5" x14ac:dyDescent="0.2">
      <c r="A597">
        <v>34.6</v>
      </c>
      <c r="B597">
        <v>165.66800000000001</v>
      </c>
      <c r="C597">
        <f t="shared" si="18"/>
        <v>215.66800000000001</v>
      </c>
      <c r="D597">
        <v>207.726</v>
      </c>
      <c r="E597">
        <f t="shared" si="19"/>
        <v>507.726</v>
      </c>
    </row>
    <row r="598" spans="1:5" x14ac:dyDescent="0.2">
      <c r="A598">
        <v>34.65</v>
      </c>
      <c r="B598">
        <v>184.53</v>
      </c>
      <c r="C598">
        <f t="shared" si="18"/>
        <v>234.53</v>
      </c>
      <c r="D598">
        <v>196.435</v>
      </c>
      <c r="E598">
        <f t="shared" si="19"/>
        <v>496.435</v>
      </c>
    </row>
    <row r="599" spans="1:5" x14ac:dyDescent="0.2">
      <c r="A599">
        <v>34.700000000000003</v>
      </c>
      <c r="B599">
        <v>188.76300000000001</v>
      </c>
      <c r="C599">
        <f t="shared" si="18"/>
        <v>238.76300000000001</v>
      </c>
      <c r="D599">
        <v>208.852</v>
      </c>
      <c r="E599">
        <f t="shared" si="19"/>
        <v>508.85199999999998</v>
      </c>
    </row>
    <row r="600" spans="1:5" x14ac:dyDescent="0.2">
      <c r="A600">
        <v>34.75</v>
      </c>
      <c r="B600">
        <v>185.39599999999999</v>
      </c>
      <c r="C600">
        <f t="shared" si="18"/>
        <v>235.39599999999999</v>
      </c>
      <c r="D600">
        <v>229.285</v>
      </c>
      <c r="E600">
        <f t="shared" si="19"/>
        <v>529.28499999999997</v>
      </c>
    </row>
    <row r="601" spans="1:5" x14ac:dyDescent="0.2">
      <c r="A601">
        <v>34.799999999999997</v>
      </c>
      <c r="B601">
        <v>192.36699999999999</v>
      </c>
      <c r="C601">
        <f t="shared" si="18"/>
        <v>242.36699999999999</v>
      </c>
      <c r="D601">
        <v>230.71</v>
      </c>
      <c r="E601">
        <f t="shared" si="19"/>
        <v>530.71</v>
      </c>
    </row>
    <row r="602" spans="1:5" x14ac:dyDescent="0.2">
      <c r="A602">
        <v>34.85</v>
      </c>
      <c r="B602">
        <v>202.04400000000001</v>
      </c>
      <c r="C602">
        <f t="shared" si="18"/>
        <v>252.04400000000001</v>
      </c>
      <c r="D602">
        <v>171.55</v>
      </c>
      <c r="E602">
        <f t="shared" si="19"/>
        <v>471.55</v>
      </c>
    </row>
    <row r="603" spans="1:5" x14ac:dyDescent="0.2">
      <c r="A603">
        <v>34.9</v>
      </c>
      <c r="B603">
        <v>175.32499999999999</v>
      </c>
      <c r="C603">
        <f t="shared" si="18"/>
        <v>225.32499999999999</v>
      </c>
      <c r="D603">
        <v>206.709</v>
      </c>
      <c r="E603">
        <f t="shared" si="19"/>
        <v>506.709</v>
      </c>
    </row>
    <row r="604" spans="1:5" x14ac:dyDescent="0.2">
      <c r="A604">
        <v>34.950000000000003</v>
      </c>
      <c r="B604">
        <v>186.27199999999999</v>
      </c>
      <c r="C604">
        <f t="shared" si="18"/>
        <v>236.27199999999999</v>
      </c>
      <c r="D604">
        <v>201.91800000000001</v>
      </c>
      <c r="E604">
        <f t="shared" si="19"/>
        <v>501.91800000000001</v>
      </c>
    </row>
    <row r="605" spans="1:5" x14ac:dyDescent="0.2">
      <c r="A605">
        <v>35</v>
      </c>
      <c r="B605">
        <v>167.20699999999999</v>
      </c>
      <c r="C605">
        <f t="shared" si="18"/>
        <v>217.20699999999999</v>
      </c>
      <c r="D605">
        <v>204.58</v>
      </c>
      <c r="E605">
        <f t="shared" si="19"/>
        <v>504.58000000000004</v>
      </c>
    </row>
    <row r="606" spans="1:5" x14ac:dyDescent="0.2">
      <c r="A606">
        <v>35.049999999999997</v>
      </c>
      <c r="B606">
        <v>184.036</v>
      </c>
      <c r="C606">
        <f t="shared" si="18"/>
        <v>234.036</v>
      </c>
      <c r="D606">
        <v>195.56899999999999</v>
      </c>
      <c r="E606">
        <f t="shared" si="19"/>
        <v>495.56899999999996</v>
      </c>
    </row>
    <row r="607" spans="1:5" x14ac:dyDescent="0.2">
      <c r="A607">
        <v>35.1</v>
      </c>
      <c r="B607">
        <v>181.744</v>
      </c>
      <c r="C607">
        <f t="shared" si="18"/>
        <v>231.744</v>
      </c>
      <c r="D607">
        <v>168.28</v>
      </c>
      <c r="E607">
        <f t="shared" si="19"/>
        <v>468.28</v>
      </c>
    </row>
    <row r="608" spans="1:5" x14ac:dyDescent="0.2">
      <c r="A608">
        <v>35.15</v>
      </c>
      <c r="B608">
        <v>193.375</v>
      </c>
      <c r="C608">
        <f t="shared" si="18"/>
        <v>243.375</v>
      </c>
      <c r="D608">
        <v>166.40100000000001</v>
      </c>
      <c r="E608">
        <f t="shared" si="19"/>
        <v>466.40100000000001</v>
      </c>
    </row>
    <row r="609" spans="1:5" x14ac:dyDescent="0.2">
      <c r="A609">
        <v>35.200000000000003</v>
      </c>
      <c r="B609">
        <v>172.33099999999999</v>
      </c>
      <c r="C609">
        <f t="shared" si="18"/>
        <v>222.33099999999999</v>
      </c>
      <c r="D609">
        <v>220.529</v>
      </c>
      <c r="E609">
        <f t="shared" si="19"/>
        <v>520.529</v>
      </c>
    </row>
    <row r="610" spans="1:5" x14ac:dyDescent="0.2">
      <c r="A610">
        <v>35.25</v>
      </c>
      <c r="B610">
        <v>206.404</v>
      </c>
      <c r="C610">
        <f t="shared" si="18"/>
        <v>256.404</v>
      </c>
      <c r="D610">
        <v>179.33799999999999</v>
      </c>
      <c r="E610">
        <f t="shared" si="19"/>
        <v>479.33799999999997</v>
      </c>
    </row>
    <row r="611" spans="1:5" x14ac:dyDescent="0.2">
      <c r="A611">
        <v>35.299999999999997</v>
      </c>
      <c r="B611">
        <v>171.797</v>
      </c>
      <c r="C611">
        <f t="shared" si="18"/>
        <v>221.797</v>
      </c>
      <c r="D611">
        <v>181.994</v>
      </c>
      <c r="E611">
        <f t="shared" si="19"/>
        <v>481.99400000000003</v>
      </c>
    </row>
    <row r="612" spans="1:5" x14ac:dyDescent="0.2">
      <c r="A612">
        <v>35.35</v>
      </c>
      <c r="B612">
        <v>218.28800000000001</v>
      </c>
      <c r="C612">
        <f t="shared" si="18"/>
        <v>268.28800000000001</v>
      </c>
      <c r="D612">
        <v>172.447</v>
      </c>
      <c r="E612">
        <f t="shared" si="19"/>
        <v>472.447</v>
      </c>
    </row>
    <row r="613" spans="1:5" x14ac:dyDescent="0.2">
      <c r="A613">
        <v>35.4</v>
      </c>
      <c r="B613">
        <v>161.19499999999999</v>
      </c>
      <c r="C613">
        <f t="shared" si="18"/>
        <v>211.19499999999999</v>
      </c>
      <c r="D613">
        <v>219.35599999999999</v>
      </c>
      <c r="E613">
        <f t="shared" si="19"/>
        <v>519.35599999999999</v>
      </c>
    </row>
    <row r="614" spans="1:5" x14ac:dyDescent="0.2">
      <c r="A614">
        <v>35.450000000000003</v>
      </c>
      <c r="B614">
        <v>176.732</v>
      </c>
      <c r="C614">
        <f t="shared" si="18"/>
        <v>226.732</v>
      </c>
      <c r="D614">
        <v>158.761</v>
      </c>
      <c r="E614">
        <f t="shared" si="19"/>
        <v>458.76099999999997</v>
      </c>
    </row>
    <row r="615" spans="1:5" x14ac:dyDescent="0.2">
      <c r="A615">
        <v>35.5</v>
      </c>
      <c r="B615">
        <v>153.386</v>
      </c>
      <c r="C615">
        <f t="shared" si="18"/>
        <v>203.386</v>
      </c>
      <c r="D615">
        <v>214.21100000000001</v>
      </c>
      <c r="E615">
        <f t="shared" si="19"/>
        <v>514.21100000000001</v>
      </c>
    </row>
    <row r="616" spans="1:5" x14ac:dyDescent="0.2">
      <c r="A616">
        <v>35.549999999999997</v>
      </c>
      <c r="B616">
        <v>198.72</v>
      </c>
      <c r="C616">
        <f t="shared" si="18"/>
        <v>248.72</v>
      </c>
      <c r="D616">
        <v>195.21299999999999</v>
      </c>
      <c r="E616">
        <f t="shared" si="19"/>
        <v>495.21299999999997</v>
      </c>
    </row>
    <row r="617" spans="1:5" x14ac:dyDescent="0.2">
      <c r="A617">
        <v>35.6</v>
      </c>
      <c r="B617">
        <v>196.18299999999999</v>
      </c>
      <c r="C617">
        <f t="shared" si="18"/>
        <v>246.18299999999999</v>
      </c>
      <c r="D617">
        <v>189.995</v>
      </c>
      <c r="E617">
        <f t="shared" si="19"/>
        <v>489.995</v>
      </c>
    </row>
    <row r="618" spans="1:5" x14ac:dyDescent="0.2">
      <c r="A618">
        <v>35.65</v>
      </c>
      <c r="B618">
        <v>206.96700000000001</v>
      </c>
      <c r="C618">
        <f t="shared" si="18"/>
        <v>256.96699999999998</v>
      </c>
      <c r="D618">
        <v>210.03899999999999</v>
      </c>
      <c r="E618">
        <f t="shared" si="19"/>
        <v>510.03899999999999</v>
      </c>
    </row>
    <row r="619" spans="1:5" x14ac:dyDescent="0.2">
      <c r="A619">
        <v>35.700000000000003</v>
      </c>
      <c r="B619">
        <v>195.43</v>
      </c>
      <c r="C619">
        <f t="shared" si="18"/>
        <v>245.43</v>
      </c>
      <c r="D619">
        <v>232.65600000000001</v>
      </c>
      <c r="E619">
        <f t="shared" si="19"/>
        <v>532.65599999999995</v>
      </c>
    </row>
    <row r="620" spans="1:5" x14ac:dyDescent="0.2">
      <c r="A620">
        <v>35.75</v>
      </c>
      <c r="B620">
        <v>197.071</v>
      </c>
      <c r="C620">
        <f t="shared" si="18"/>
        <v>247.071</v>
      </c>
      <c r="D620">
        <v>233.892</v>
      </c>
      <c r="E620">
        <f t="shared" si="19"/>
        <v>533.89200000000005</v>
      </c>
    </row>
    <row r="621" spans="1:5" x14ac:dyDescent="0.2">
      <c r="A621">
        <v>35.799999999999997</v>
      </c>
      <c r="B621">
        <v>232.01900000000001</v>
      </c>
      <c r="C621">
        <f t="shared" si="18"/>
        <v>282.01900000000001</v>
      </c>
      <c r="D621">
        <v>242.22800000000001</v>
      </c>
      <c r="E621">
        <f t="shared" si="19"/>
        <v>542.22800000000007</v>
      </c>
    </row>
    <row r="622" spans="1:5" x14ac:dyDescent="0.2">
      <c r="A622">
        <v>35.85</v>
      </c>
      <c r="B622">
        <v>253.90899999999999</v>
      </c>
      <c r="C622">
        <f t="shared" si="18"/>
        <v>303.90899999999999</v>
      </c>
      <c r="D622">
        <v>294.95800000000003</v>
      </c>
      <c r="E622">
        <f t="shared" si="19"/>
        <v>594.95800000000008</v>
      </c>
    </row>
    <row r="623" spans="1:5" x14ac:dyDescent="0.2">
      <c r="A623">
        <v>35.9</v>
      </c>
      <c r="B623">
        <v>296.25299999999999</v>
      </c>
      <c r="C623">
        <f t="shared" si="18"/>
        <v>346.25299999999999</v>
      </c>
      <c r="D623">
        <v>343.13299999999998</v>
      </c>
      <c r="E623">
        <f t="shared" si="19"/>
        <v>643.13300000000004</v>
      </c>
    </row>
    <row r="624" spans="1:5" x14ac:dyDescent="0.2">
      <c r="A624">
        <v>35.950000000000003</v>
      </c>
      <c r="B624">
        <v>342.71300000000002</v>
      </c>
      <c r="C624">
        <f t="shared" si="18"/>
        <v>392.71300000000002</v>
      </c>
      <c r="D624">
        <v>398.58699999999999</v>
      </c>
      <c r="E624">
        <f t="shared" si="19"/>
        <v>698.58699999999999</v>
      </c>
    </row>
    <row r="625" spans="1:5" x14ac:dyDescent="0.2">
      <c r="A625">
        <v>36</v>
      </c>
      <c r="B625">
        <v>364.18799999999999</v>
      </c>
      <c r="C625">
        <f t="shared" si="18"/>
        <v>414.18799999999999</v>
      </c>
      <c r="D625">
        <v>364.62</v>
      </c>
      <c r="E625">
        <f t="shared" si="19"/>
        <v>664.62</v>
      </c>
    </row>
    <row r="626" spans="1:5" x14ac:dyDescent="0.2">
      <c r="A626">
        <v>36.049999999999997</v>
      </c>
      <c r="B626">
        <v>379.084</v>
      </c>
      <c r="C626">
        <f t="shared" si="18"/>
        <v>429.084</v>
      </c>
      <c r="D626">
        <v>438.04599999999999</v>
      </c>
      <c r="E626">
        <f t="shared" si="19"/>
        <v>738.04600000000005</v>
      </c>
    </row>
    <row r="627" spans="1:5" x14ac:dyDescent="0.2">
      <c r="A627">
        <v>36.1</v>
      </c>
      <c r="B627">
        <v>365.89499999999998</v>
      </c>
      <c r="C627">
        <f t="shared" si="18"/>
        <v>415.89499999999998</v>
      </c>
      <c r="D627">
        <v>386.62900000000002</v>
      </c>
      <c r="E627">
        <f t="shared" si="19"/>
        <v>686.62900000000002</v>
      </c>
    </row>
    <row r="628" spans="1:5" x14ac:dyDescent="0.2">
      <c r="A628">
        <v>36.15</v>
      </c>
      <c r="B628">
        <v>306.92500000000001</v>
      </c>
      <c r="C628">
        <f t="shared" si="18"/>
        <v>356.92500000000001</v>
      </c>
      <c r="D628">
        <v>345.88099999999997</v>
      </c>
      <c r="E628">
        <f t="shared" si="19"/>
        <v>645.88099999999997</v>
      </c>
    </row>
    <row r="629" spans="1:5" x14ac:dyDescent="0.2">
      <c r="A629">
        <v>36.200000000000003</v>
      </c>
      <c r="B629">
        <v>280.798</v>
      </c>
      <c r="C629">
        <f t="shared" si="18"/>
        <v>330.798</v>
      </c>
      <c r="D629">
        <v>359.72399999999999</v>
      </c>
      <c r="E629">
        <f t="shared" si="19"/>
        <v>659.72399999999993</v>
      </c>
    </row>
    <row r="630" spans="1:5" x14ac:dyDescent="0.2">
      <c r="A630">
        <v>36.25</v>
      </c>
      <c r="B630">
        <v>299.54599999999999</v>
      </c>
      <c r="C630">
        <f t="shared" si="18"/>
        <v>349.54599999999999</v>
      </c>
      <c r="D630">
        <v>300.101</v>
      </c>
      <c r="E630">
        <f t="shared" si="19"/>
        <v>600.101</v>
      </c>
    </row>
    <row r="631" spans="1:5" x14ac:dyDescent="0.2">
      <c r="A631">
        <v>36.299999999999997</v>
      </c>
      <c r="B631">
        <v>262.2</v>
      </c>
      <c r="C631">
        <f t="shared" si="18"/>
        <v>312.2</v>
      </c>
      <c r="D631">
        <v>284.69299999999998</v>
      </c>
      <c r="E631">
        <f t="shared" si="19"/>
        <v>584.69299999999998</v>
      </c>
    </row>
    <row r="632" spans="1:5" x14ac:dyDescent="0.2">
      <c r="A632">
        <v>36.35</v>
      </c>
      <c r="B632">
        <v>208.41300000000001</v>
      </c>
      <c r="C632">
        <f t="shared" si="18"/>
        <v>258.41300000000001</v>
      </c>
      <c r="D632">
        <v>270.48599999999999</v>
      </c>
      <c r="E632">
        <f t="shared" si="19"/>
        <v>570.48599999999999</v>
      </c>
    </row>
    <row r="633" spans="1:5" x14ac:dyDescent="0.2">
      <c r="A633">
        <v>36.4</v>
      </c>
      <c r="B633">
        <v>226.32300000000001</v>
      </c>
      <c r="C633">
        <f t="shared" si="18"/>
        <v>276.32299999999998</v>
      </c>
      <c r="D633">
        <v>271.67700000000002</v>
      </c>
      <c r="E633">
        <f t="shared" si="19"/>
        <v>571.67700000000002</v>
      </c>
    </row>
    <row r="634" spans="1:5" x14ac:dyDescent="0.2">
      <c r="A634">
        <v>36.450000000000003</v>
      </c>
      <c r="B634">
        <v>190.06399999999999</v>
      </c>
      <c r="C634">
        <f t="shared" si="18"/>
        <v>240.06399999999999</v>
      </c>
      <c r="D634">
        <v>210.91</v>
      </c>
      <c r="E634">
        <f t="shared" si="19"/>
        <v>510.90999999999997</v>
      </c>
    </row>
    <row r="635" spans="1:5" x14ac:dyDescent="0.2">
      <c r="A635">
        <v>36.5</v>
      </c>
      <c r="B635">
        <v>165.107</v>
      </c>
      <c r="C635">
        <f t="shared" si="18"/>
        <v>215.107</v>
      </c>
      <c r="D635">
        <v>209.178</v>
      </c>
      <c r="E635">
        <f t="shared" si="19"/>
        <v>509.178</v>
      </c>
    </row>
    <row r="636" spans="1:5" x14ac:dyDescent="0.2">
      <c r="A636">
        <v>36.549999999999997</v>
      </c>
      <c r="B636">
        <v>178.78</v>
      </c>
      <c r="C636">
        <f t="shared" si="18"/>
        <v>228.78</v>
      </c>
      <c r="D636">
        <v>210.16800000000001</v>
      </c>
      <c r="E636">
        <f t="shared" si="19"/>
        <v>510.16800000000001</v>
      </c>
    </row>
    <row r="637" spans="1:5" x14ac:dyDescent="0.2">
      <c r="A637">
        <v>36.6</v>
      </c>
      <c r="B637">
        <v>163.108</v>
      </c>
      <c r="C637">
        <f t="shared" si="18"/>
        <v>213.108</v>
      </c>
      <c r="D637">
        <v>185.142</v>
      </c>
      <c r="E637">
        <f t="shared" si="19"/>
        <v>485.142</v>
      </c>
    </row>
    <row r="638" spans="1:5" x14ac:dyDescent="0.2">
      <c r="A638">
        <v>36.65</v>
      </c>
      <c r="B638">
        <v>198.72900000000001</v>
      </c>
      <c r="C638">
        <f t="shared" si="18"/>
        <v>248.72900000000001</v>
      </c>
      <c r="D638">
        <v>201.28800000000001</v>
      </c>
      <c r="E638">
        <f t="shared" si="19"/>
        <v>501.28800000000001</v>
      </c>
    </row>
    <row r="639" spans="1:5" x14ac:dyDescent="0.2">
      <c r="A639">
        <v>36.700000000000003</v>
      </c>
      <c r="B639">
        <v>205.625</v>
      </c>
      <c r="C639">
        <f t="shared" si="18"/>
        <v>255.625</v>
      </c>
      <c r="D639">
        <v>192.666</v>
      </c>
      <c r="E639">
        <f t="shared" si="19"/>
        <v>492.666</v>
      </c>
    </row>
    <row r="640" spans="1:5" x14ac:dyDescent="0.2">
      <c r="A640">
        <v>36.75</v>
      </c>
      <c r="B640">
        <v>178.548</v>
      </c>
      <c r="C640">
        <f t="shared" si="18"/>
        <v>228.548</v>
      </c>
      <c r="D640">
        <v>172.703</v>
      </c>
      <c r="E640">
        <f t="shared" si="19"/>
        <v>472.70299999999997</v>
      </c>
    </row>
    <row r="641" spans="1:5" x14ac:dyDescent="0.2">
      <c r="A641">
        <v>36.799999999999997</v>
      </c>
      <c r="B641">
        <v>173.387</v>
      </c>
      <c r="C641">
        <f t="shared" si="18"/>
        <v>223.387</v>
      </c>
      <c r="D641">
        <v>209.72300000000001</v>
      </c>
      <c r="E641">
        <f t="shared" si="19"/>
        <v>509.72300000000001</v>
      </c>
    </row>
    <row r="642" spans="1:5" x14ac:dyDescent="0.2">
      <c r="A642">
        <v>36.85</v>
      </c>
      <c r="B642">
        <v>213.631</v>
      </c>
      <c r="C642">
        <f t="shared" si="18"/>
        <v>263.63099999999997</v>
      </c>
      <c r="D642">
        <v>184.874</v>
      </c>
      <c r="E642">
        <f t="shared" si="19"/>
        <v>484.87400000000002</v>
      </c>
    </row>
    <row r="643" spans="1:5" x14ac:dyDescent="0.2">
      <c r="A643">
        <v>36.9</v>
      </c>
      <c r="B643">
        <v>204.72300000000001</v>
      </c>
      <c r="C643">
        <f t="shared" si="18"/>
        <v>254.72300000000001</v>
      </c>
      <c r="D643">
        <v>176.91399999999999</v>
      </c>
      <c r="E643">
        <f t="shared" si="19"/>
        <v>476.91399999999999</v>
      </c>
    </row>
    <row r="644" spans="1:5" x14ac:dyDescent="0.2">
      <c r="A644">
        <v>36.950000000000003</v>
      </c>
      <c r="B644">
        <v>177.92599999999999</v>
      </c>
      <c r="C644">
        <f t="shared" si="18"/>
        <v>227.92599999999999</v>
      </c>
      <c r="D644">
        <v>181.79900000000001</v>
      </c>
      <c r="E644">
        <f t="shared" si="19"/>
        <v>481.79899999999998</v>
      </c>
    </row>
    <row r="645" spans="1:5" x14ac:dyDescent="0.2">
      <c r="A645">
        <v>37</v>
      </c>
      <c r="B645">
        <v>167.14099999999999</v>
      </c>
      <c r="C645">
        <f t="shared" si="18"/>
        <v>217.14099999999999</v>
      </c>
      <c r="D645">
        <v>193.46</v>
      </c>
      <c r="E645">
        <f t="shared" si="19"/>
        <v>493.46000000000004</v>
      </c>
    </row>
    <row r="646" spans="1:5" x14ac:dyDescent="0.2">
      <c r="A646">
        <v>37.049999999999997</v>
      </c>
      <c r="B646">
        <v>177.58199999999999</v>
      </c>
      <c r="C646">
        <f t="shared" ref="C646:C709" si="20">B646+$C$3</f>
        <v>227.58199999999999</v>
      </c>
      <c r="D646">
        <v>164.47800000000001</v>
      </c>
      <c r="E646">
        <f t="shared" ref="E646:E709" si="21">D646+$E$3</f>
        <v>464.47800000000001</v>
      </c>
    </row>
    <row r="647" spans="1:5" x14ac:dyDescent="0.2">
      <c r="A647">
        <v>37.1</v>
      </c>
      <c r="B647">
        <v>184.92699999999999</v>
      </c>
      <c r="C647">
        <f t="shared" si="20"/>
        <v>234.92699999999999</v>
      </c>
      <c r="D647">
        <v>179.99299999999999</v>
      </c>
      <c r="E647">
        <f t="shared" si="21"/>
        <v>479.99299999999999</v>
      </c>
    </row>
    <row r="648" spans="1:5" x14ac:dyDescent="0.2">
      <c r="A648">
        <v>37.15</v>
      </c>
      <c r="B648">
        <v>204.73699999999999</v>
      </c>
      <c r="C648">
        <f t="shared" si="20"/>
        <v>254.73699999999999</v>
      </c>
      <c r="D648">
        <v>188.71199999999999</v>
      </c>
      <c r="E648">
        <f t="shared" si="21"/>
        <v>488.71199999999999</v>
      </c>
    </row>
    <row r="649" spans="1:5" x14ac:dyDescent="0.2">
      <c r="A649">
        <v>37.200000000000003</v>
      </c>
      <c r="B649">
        <v>166.89599999999999</v>
      </c>
      <c r="C649">
        <f t="shared" si="20"/>
        <v>216.89599999999999</v>
      </c>
      <c r="D649">
        <v>200.30799999999999</v>
      </c>
      <c r="E649">
        <f t="shared" si="21"/>
        <v>500.30799999999999</v>
      </c>
    </row>
    <row r="650" spans="1:5" x14ac:dyDescent="0.2">
      <c r="A650">
        <v>37.25</v>
      </c>
      <c r="B650">
        <v>186.99</v>
      </c>
      <c r="C650">
        <f t="shared" si="20"/>
        <v>236.99</v>
      </c>
      <c r="D650">
        <v>186.88499999999999</v>
      </c>
      <c r="E650">
        <f t="shared" si="21"/>
        <v>486.88499999999999</v>
      </c>
    </row>
    <row r="651" spans="1:5" x14ac:dyDescent="0.2">
      <c r="A651">
        <v>37.299999999999997</v>
      </c>
      <c r="B651">
        <v>163.06200000000001</v>
      </c>
      <c r="C651">
        <f t="shared" si="20"/>
        <v>213.06200000000001</v>
      </c>
      <c r="D651">
        <v>203.39500000000001</v>
      </c>
      <c r="E651">
        <f t="shared" si="21"/>
        <v>503.39499999999998</v>
      </c>
    </row>
    <row r="652" spans="1:5" x14ac:dyDescent="0.2">
      <c r="A652">
        <v>37.35</v>
      </c>
      <c r="B652">
        <v>192.31899999999999</v>
      </c>
      <c r="C652">
        <f t="shared" si="20"/>
        <v>242.31899999999999</v>
      </c>
      <c r="D652">
        <v>196.261</v>
      </c>
      <c r="E652">
        <f t="shared" si="21"/>
        <v>496.26099999999997</v>
      </c>
    </row>
    <row r="653" spans="1:5" x14ac:dyDescent="0.2">
      <c r="A653">
        <v>37.4</v>
      </c>
      <c r="B653">
        <v>192.398</v>
      </c>
      <c r="C653">
        <f t="shared" si="20"/>
        <v>242.398</v>
      </c>
      <c r="D653">
        <v>207.047</v>
      </c>
      <c r="E653">
        <f t="shared" si="21"/>
        <v>507.04700000000003</v>
      </c>
    </row>
    <row r="654" spans="1:5" x14ac:dyDescent="0.2">
      <c r="A654">
        <v>37.450000000000003</v>
      </c>
      <c r="B654">
        <v>178.71700000000001</v>
      </c>
      <c r="C654">
        <f t="shared" si="20"/>
        <v>228.71700000000001</v>
      </c>
      <c r="D654">
        <v>217.03299999999999</v>
      </c>
      <c r="E654">
        <f t="shared" si="21"/>
        <v>517.03300000000002</v>
      </c>
    </row>
    <row r="655" spans="1:5" x14ac:dyDescent="0.2">
      <c r="A655">
        <v>37.5</v>
      </c>
      <c r="B655">
        <v>203.816</v>
      </c>
      <c r="C655">
        <f t="shared" si="20"/>
        <v>253.816</v>
      </c>
      <c r="D655">
        <v>173.03800000000001</v>
      </c>
      <c r="E655">
        <f t="shared" si="21"/>
        <v>473.03800000000001</v>
      </c>
    </row>
    <row r="656" spans="1:5" x14ac:dyDescent="0.2">
      <c r="A656">
        <v>37.549999999999997</v>
      </c>
      <c r="B656">
        <v>239.04599999999999</v>
      </c>
      <c r="C656">
        <f t="shared" si="20"/>
        <v>289.04599999999999</v>
      </c>
      <c r="D656">
        <v>232.68299999999999</v>
      </c>
      <c r="E656">
        <f t="shared" si="21"/>
        <v>532.68299999999999</v>
      </c>
    </row>
    <row r="657" spans="1:5" x14ac:dyDescent="0.2">
      <c r="A657">
        <v>37.6</v>
      </c>
      <c r="B657">
        <v>276.61700000000002</v>
      </c>
      <c r="C657">
        <f t="shared" si="20"/>
        <v>326.61700000000002</v>
      </c>
      <c r="D657">
        <v>278.42</v>
      </c>
      <c r="E657">
        <f t="shared" si="21"/>
        <v>578.42000000000007</v>
      </c>
    </row>
    <row r="658" spans="1:5" x14ac:dyDescent="0.2">
      <c r="A658">
        <v>37.65</v>
      </c>
      <c r="B658">
        <v>308.839</v>
      </c>
      <c r="C658">
        <f t="shared" si="20"/>
        <v>358.839</v>
      </c>
      <c r="D658">
        <v>373.28300000000002</v>
      </c>
      <c r="E658">
        <f t="shared" si="21"/>
        <v>673.28300000000002</v>
      </c>
    </row>
    <row r="659" spans="1:5" x14ac:dyDescent="0.2">
      <c r="A659">
        <v>37.700000000000003</v>
      </c>
      <c r="B659">
        <v>384.67500000000001</v>
      </c>
      <c r="C659">
        <f t="shared" si="20"/>
        <v>434.67500000000001</v>
      </c>
      <c r="D659">
        <v>427.23599999999999</v>
      </c>
      <c r="E659">
        <f t="shared" si="21"/>
        <v>727.23599999999999</v>
      </c>
    </row>
    <row r="660" spans="1:5" x14ac:dyDescent="0.2">
      <c r="A660">
        <v>37.75</v>
      </c>
      <c r="B660">
        <v>444.685</v>
      </c>
      <c r="C660">
        <f t="shared" si="20"/>
        <v>494.685</v>
      </c>
      <c r="D660">
        <v>499.26799999999997</v>
      </c>
      <c r="E660">
        <f t="shared" si="21"/>
        <v>799.26800000000003</v>
      </c>
    </row>
    <row r="661" spans="1:5" x14ac:dyDescent="0.2">
      <c r="A661">
        <v>37.799999999999997</v>
      </c>
      <c r="B661">
        <v>489.42099999999999</v>
      </c>
      <c r="C661">
        <f t="shared" si="20"/>
        <v>539.42100000000005</v>
      </c>
      <c r="D661">
        <v>532.46799999999996</v>
      </c>
      <c r="E661">
        <f t="shared" si="21"/>
        <v>832.46799999999996</v>
      </c>
    </row>
    <row r="662" spans="1:5" x14ac:dyDescent="0.2">
      <c r="A662">
        <v>37.85</v>
      </c>
      <c r="B662">
        <v>474.44</v>
      </c>
      <c r="C662">
        <f t="shared" si="20"/>
        <v>524.44000000000005</v>
      </c>
      <c r="D662">
        <v>559.21500000000003</v>
      </c>
      <c r="E662">
        <f t="shared" si="21"/>
        <v>859.21500000000003</v>
      </c>
    </row>
    <row r="663" spans="1:5" x14ac:dyDescent="0.2">
      <c r="A663">
        <v>37.9</v>
      </c>
      <c r="B663">
        <v>460.392</v>
      </c>
      <c r="C663">
        <f t="shared" si="20"/>
        <v>510.392</v>
      </c>
      <c r="D663">
        <v>553.20299999999997</v>
      </c>
      <c r="E663">
        <f t="shared" si="21"/>
        <v>853.20299999999997</v>
      </c>
    </row>
    <row r="664" spans="1:5" x14ac:dyDescent="0.2">
      <c r="A664">
        <v>37.950000000000003</v>
      </c>
      <c r="B664">
        <v>424.15300000000002</v>
      </c>
      <c r="C664">
        <f t="shared" si="20"/>
        <v>474.15300000000002</v>
      </c>
      <c r="D664">
        <v>473.85300000000001</v>
      </c>
      <c r="E664">
        <f t="shared" si="21"/>
        <v>773.85300000000007</v>
      </c>
    </row>
    <row r="665" spans="1:5" x14ac:dyDescent="0.2">
      <c r="A665">
        <v>38</v>
      </c>
      <c r="B665">
        <v>374.6</v>
      </c>
      <c r="C665">
        <f t="shared" si="20"/>
        <v>424.6</v>
      </c>
      <c r="D665">
        <v>402.346</v>
      </c>
      <c r="E665">
        <f t="shared" si="21"/>
        <v>702.346</v>
      </c>
    </row>
    <row r="666" spans="1:5" x14ac:dyDescent="0.2">
      <c r="A666">
        <v>38.049999999999997</v>
      </c>
      <c r="B666">
        <v>300.52199999999999</v>
      </c>
      <c r="C666">
        <f t="shared" si="20"/>
        <v>350.52199999999999</v>
      </c>
      <c r="D666">
        <v>310.291</v>
      </c>
      <c r="E666">
        <f t="shared" si="21"/>
        <v>610.29099999999994</v>
      </c>
    </row>
    <row r="667" spans="1:5" x14ac:dyDescent="0.2">
      <c r="A667">
        <v>38.1</v>
      </c>
      <c r="B667">
        <v>255.327</v>
      </c>
      <c r="C667">
        <f t="shared" si="20"/>
        <v>305.327</v>
      </c>
      <c r="D667">
        <v>290.25299999999999</v>
      </c>
      <c r="E667">
        <f t="shared" si="21"/>
        <v>590.25299999999993</v>
      </c>
    </row>
    <row r="668" spans="1:5" x14ac:dyDescent="0.2">
      <c r="A668">
        <v>38.15</v>
      </c>
      <c r="B668">
        <v>195.25399999999999</v>
      </c>
      <c r="C668">
        <f t="shared" si="20"/>
        <v>245.25399999999999</v>
      </c>
      <c r="D668">
        <v>263.20100000000002</v>
      </c>
      <c r="E668">
        <f t="shared" si="21"/>
        <v>563.20100000000002</v>
      </c>
    </row>
    <row r="669" spans="1:5" x14ac:dyDescent="0.2">
      <c r="A669">
        <v>38.200000000000003</v>
      </c>
      <c r="B669">
        <v>225.83600000000001</v>
      </c>
      <c r="C669">
        <f t="shared" si="20"/>
        <v>275.83600000000001</v>
      </c>
      <c r="D669">
        <v>242.14400000000001</v>
      </c>
      <c r="E669">
        <f t="shared" si="21"/>
        <v>542.14400000000001</v>
      </c>
    </row>
    <row r="670" spans="1:5" x14ac:dyDescent="0.2">
      <c r="A670">
        <v>38.25</v>
      </c>
      <c r="B670">
        <v>169.93100000000001</v>
      </c>
      <c r="C670">
        <f t="shared" si="20"/>
        <v>219.93100000000001</v>
      </c>
      <c r="D670">
        <v>213.89099999999999</v>
      </c>
      <c r="E670">
        <f t="shared" si="21"/>
        <v>513.89099999999996</v>
      </c>
    </row>
    <row r="671" spans="1:5" x14ac:dyDescent="0.2">
      <c r="A671">
        <v>38.299999999999997</v>
      </c>
      <c r="B671">
        <v>195.21700000000001</v>
      </c>
      <c r="C671">
        <f t="shared" si="20"/>
        <v>245.21700000000001</v>
      </c>
      <c r="D671">
        <v>171.179</v>
      </c>
      <c r="E671">
        <f t="shared" si="21"/>
        <v>471.17899999999997</v>
      </c>
    </row>
    <row r="672" spans="1:5" x14ac:dyDescent="0.2">
      <c r="A672">
        <v>38.35</v>
      </c>
      <c r="B672">
        <v>160.976</v>
      </c>
      <c r="C672">
        <f t="shared" si="20"/>
        <v>210.976</v>
      </c>
      <c r="D672">
        <v>187.601</v>
      </c>
      <c r="E672">
        <f t="shared" si="21"/>
        <v>487.601</v>
      </c>
    </row>
    <row r="673" spans="1:5" x14ac:dyDescent="0.2">
      <c r="A673">
        <v>38.4</v>
      </c>
      <c r="B673">
        <v>208.39599999999999</v>
      </c>
      <c r="C673">
        <f t="shared" si="20"/>
        <v>258.39599999999996</v>
      </c>
      <c r="D673">
        <v>244.012</v>
      </c>
      <c r="E673">
        <f t="shared" si="21"/>
        <v>544.01199999999994</v>
      </c>
    </row>
    <row r="674" spans="1:5" x14ac:dyDescent="0.2">
      <c r="A674">
        <v>38.450000000000003</v>
      </c>
      <c r="B674">
        <v>197.727</v>
      </c>
      <c r="C674">
        <f t="shared" si="20"/>
        <v>247.727</v>
      </c>
      <c r="D674">
        <v>210.95</v>
      </c>
      <c r="E674">
        <f t="shared" si="21"/>
        <v>510.95</v>
      </c>
    </row>
    <row r="675" spans="1:5" x14ac:dyDescent="0.2">
      <c r="A675">
        <v>38.5</v>
      </c>
      <c r="B675">
        <v>178.12</v>
      </c>
      <c r="C675">
        <f t="shared" si="20"/>
        <v>228.12</v>
      </c>
      <c r="D675">
        <v>210.245</v>
      </c>
      <c r="E675">
        <f t="shared" si="21"/>
        <v>510.245</v>
      </c>
    </row>
    <row r="676" spans="1:5" x14ac:dyDescent="0.2">
      <c r="A676">
        <v>38.549999999999997</v>
      </c>
      <c r="B676">
        <v>182.03399999999999</v>
      </c>
      <c r="C676">
        <f t="shared" si="20"/>
        <v>232.03399999999999</v>
      </c>
      <c r="D676">
        <v>168.52799999999999</v>
      </c>
      <c r="E676">
        <f t="shared" si="21"/>
        <v>468.52800000000002</v>
      </c>
    </row>
    <row r="677" spans="1:5" x14ac:dyDescent="0.2">
      <c r="A677">
        <v>38.6</v>
      </c>
      <c r="B677">
        <v>215.578</v>
      </c>
      <c r="C677">
        <f t="shared" si="20"/>
        <v>265.57799999999997</v>
      </c>
      <c r="D677">
        <v>196.33699999999999</v>
      </c>
      <c r="E677">
        <f t="shared" si="21"/>
        <v>496.33699999999999</v>
      </c>
    </row>
    <row r="678" spans="1:5" x14ac:dyDescent="0.2">
      <c r="A678">
        <v>38.65</v>
      </c>
      <c r="B678">
        <v>185.12700000000001</v>
      </c>
      <c r="C678">
        <f t="shared" si="20"/>
        <v>235.12700000000001</v>
      </c>
      <c r="D678">
        <v>166.81299999999999</v>
      </c>
      <c r="E678">
        <f t="shared" si="21"/>
        <v>466.81299999999999</v>
      </c>
    </row>
    <row r="679" spans="1:5" x14ac:dyDescent="0.2">
      <c r="A679">
        <v>38.700000000000003</v>
      </c>
      <c r="B679">
        <v>203.30600000000001</v>
      </c>
      <c r="C679">
        <f t="shared" si="20"/>
        <v>253.30600000000001</v>
      </c>
      <c r="D679">
        <v>178.01499999999999</v>
      </c>
      <c r="E679">
        <f t="shared" si="21"/>
        <v>478.01499999999999</v>
      </c>
    </row>
    <row r="680" spans="1:5" x14ac:dyDescent="0.2">
      <c r="A680">
        <v>38.75</v>
      </c>
      <c r="B680">
        <v>144.756</v>
      </c>
      <c r="C680">
        <f t="shared" si="20"/>
        <v>194.756</v>
      </c>
      <c r="D680">
        <v>155.221</v>
      </c>
      <c r="E680">
        <f t="shared" si="21"/>
        <v>455.221</v>
      </c>
    </row>
    <row r="681" spans="1:5" x14ac:dyDescent="0.2">
      <c r="A681">
        <v>38.799999999999997</v>
      </c>
      <c r="B681">
        <v>135.08699999999999</v>
      </c>
      <c r="C681">
        <f t="shared" si="20"/>
        <v>185.08699999999999</v>
      </c>
      <c r="D681">
        <v>180.476</v>
      </c>
      <c r="E681">
        <f t="shared" si="21"/>
        <v>480.476</v>
      </c>
    </row>
    <row r="682" spans="1:5" x14ac:dyDescent="0.2">
      <c r="A682">
        <v>38.85</v>
      </c>
      <c r="B682">
        <v>173.91900000000001</v>
      </c>
      <c r="C682">
        <f t="shared" si="20"/>
        <v>223.91900000000001</v>
      </c>
      <c r="D682">
        <v>162.91</v>
      </c>
      <c r="E682">
        <f t="shared" si="21"/>
        <v>462.90999999999997</v>
      </c>
    </row>
    <row r="683" spans="1:5" x14ac:dyDescent="0.2">
      <c r="A683">
        <v>38.9</v>
      </c>
      <c r="B683">
        <v>150.845</v>
      </c>
      <c r="C683">
        <f t="shared" si="20"/>
        <v>200.845</v>
      </c>
      <c r="D683">
        <v>156.858</v>
      </c>
      <c r="E683">
        <f t="shared" si="21"/>
        <v>456.858</v>
      </c>
    </row>
    <row r="684" spans="1:5" x14ac:dyDescent="0.2">
      <c r="A684">
        <v>38.950000000000003</v>
      </c>
      <c r="B684">
        <v>179.44</v>
      </c>
      <c r="C684">
        <f t="shared" si="20"/>
        <v>229.44</v>
      </c>
      <c r="D684">
        <v>178.11</v>
      </c>
      <c r="E684">
        <f t="shared" si="21"/>
        <v>478.11</v>
      </c>
    </row>
    <row r="685" spans="1:5" x14ac:dyDescent="0.2">
      <c r="A685">
        <v>39</v>
      </c>
      <c r="B685">
        <v>174.197</v>
      </c>
      <c r="C685">
        <f t="shared" si="20"/>
        <v>224.197</v>
      </c>
      <c r="D685">
        <v>184.79400000000001</v>
      </c>
      <c r="E685">
        <f t="shared" si="21"/>
        <v>484.79399999999998</v>
      </c>
    </row>
    <row r="686" spans="1:5" x14ac:dyDescent="0.2">
      <c r="A686">
        <v>39.049999999999997</v>
      </c>
      <c r="B686">
        <v>157.64099999999999</v>
      </c>
      <c r="C686">
        <f t="shared" si="20"/>
        <v>207.64099999999999</v>
      </c>
      <c r="D686">
        <v>173.05799999999999</v>
      </c>
      <c r="E686">
        <f t="shared" si="21"/>
        <v>473.05799999999999</v>
      </c>
    </row>
    <row r="687" spans="1:5" x14ac:dyDescent="0.2">
      <c r="A687">
        <v>39.1</v>
      </c>
      <c r="B687">
        <v>174.11799999999999</v>
      </c>
      <c r="C687">
        <f t="shared" si="20"/>
        <v>224.11799999999999</v>
      </c>
      <c r="D687">
        <v>184.80500000000001</v>
      </c>
      <c r="E687">
        <f t="shared" si="21"/>
        <v>484.80500000000001</v>
      </c>
    </row>
    <row r="688" spans="1:5" x14ac:dyDescent="0.2">
      <c r="A688">
        <v>39.15</v>
      </c>
      <c r="B688">
        <v>161.09700000000001</v>
      </c>
      <c r="C688">
        <f t="shared" si="20"/>
        <v>211.09700000000001</v>
      </c>
      <c r="D688">
        <v>195.01</v>
      </c>
      <c r="E688">
        <f t="shared" si="21"/>
        <v>495.01</v>
      </c>
    </row>
    <row r="689" spans="1:5" x14ac:dyDescent="0.2">
      <c r="A689">
        <v>39.200000000000003</v>
      </c>
      <c r="B689">
        <v>169.43299999999999</v>
      </c>
      <c r="C689">
        <f t="shared" si="20"/>
        <v>219.43299999999999</v>
      </c>
      <c r="D689">
        <v>162.529</v>
      </c>
      <c r="E689">
        <f t="shared" si="21"/>
        <v>462.529</v>
      </c>
    </row>
    <row r="690" spans="1:5" x14ac:dyDescent="0.2">
      <c r="A690">
        <v>39.25</v>
      </c>
      <c r="B690">
        <v>155.96600000000001</v>
      </c>
      <c r="C690">
        <f t="shared" si="20"/>
        <v>205.96600000000001</v>
      </c>
      <c r="D690">
        <v>155.374</v>
      </c>
      <c r="E690">
        <f t="shared" si="21"/>
        <v>455.37400000000002</v>
      </c>
    </row>
    <row r="691" spans="1:5" x14ac:dyDescent="0.2">
      <c r="A691">
        <v>39.299999999999997</v>
      </c>
      <c r="B691">
        <v>174.709</v>
      </c>
      <c r="C691">
        <f t="shared" si="20"/>
        <v>224.709</v>
      </c>
      <c r="D691">
        <v>192.078</v>
      </c>
      <c r="E691">
        <f t="shared" si="21"/>
        <v>492.07799999999997</v>
      </c>
    </row>
    <row r="692" spans="1:5" x14ac:dyDescent="0.2">
      <c r="A692">
        <v>39.35</v>
      </c>
      <c r="B692">
        <v>153.82300000000001</v>
      </c>
      <c r="C692">
        <f t="shared" si="20"/>
        <v>203.82300000000001</v>
      </c>
      <c r="D692">
        <v>178.45400000000001</v>
      </c>
      <c r="E692">
        <f t="shared" si="21"/>
        <v>478.45400000000001</v>
      </c>
    </row>
    <row r="693" spans="1:5" x14ac:dyDescent="0.2">
      <c r="A693">
        <v>39.4</v>
      </c>
      <c r="B693">
        <v>171.00899999999999</v>
      </c>
      <c r="C693">
        <f t="shared" si="20"/>
        <v>221.00899999999999</v>
      </c>
      <c r="D693">
        <v>187.02699999999999</v>
      </c>
      <c r="E693">
        <f t="shared" si="21"/>
        <v>487.02699999999999</v>
      </c>
    </row>
    <row r="694" spans="1:5" x14ac:dyDescent="0.2">
      <c r="A694">
        <v>39.450000000000003</v>
      </c>
      <c r="B694">
        <v>152.85599999999999</v>
      </c>
      <c r="C694">
        <f t="shared" si="20"/>
        <v>202.85599999999999</v>
      </c>
      <c r="D694">
        <v>176.64</v>
      </c>
      <c r="E694">
        <f t="shared" si="21"/>
        <v>476.64</v>
      </c>
    </row>
    <row r="695" spans="1:5" x14ac:dyDescent="0.2">
      <c r="A695">
        <v>39.5</v>
      </c>
      <c r="B695">
        <v>164.053</v>
      </c>
      <c r="C695">
        <f t="shared" si="20"/>
        <v>214.053</v>
      </c>
      <c r="D695">
        <v>143.90799999999999</v>
      </c>
      <c r="E695">
        <f t="shared" si="21"/>
        <v>443.90800000000002</v>
      </c>
    </row>
    <row r="696" spans="1:5" x14ac:dyDescent="0.2">
      <c r="A696">
        <v>39.549999999999997</v>
      </c>
      <c r="B696">
        <v>148.93299999999999</v>
      </c>
      <c r="C696">
        <f t="shared" si="20"/>
        <v>198.93299999999999</v>
      </c>
      <c r="D696">
        <v>172.59899999999999</v>
      </c>
      <c r="E696">
        <f t="shared" si="21"/>
        <v>472.59899999999999</v>
      </c>
    </row>
    <row r="697" spans="1:5" x14ac:dyDescent="0.2">
      <c r="A697">
        <v>39.6</v>
      </c>
      <c r="B697">
        <v>169.16399999999999</v>
      </c>
      <c r="C697">
        <f t="shared" si="20"/>
        <v>219.16399999999999</v>
      </c>
      <c r="D697">
        <v>146.32599999999999</v>
      </c>
      <c r="E697">
        <f t="shared" si="21"/>
        <v>446.32600000000002</v>
      </c>
    </row>
    <row r="698" spans="1:5" x14ac:dyDescent="0.2">
      <c r="A698">
        <v>39.65</v>
      </c>
      <c r="B698">
        <v>177.31399999999999</v>
      </c>
      <c r="C698">
        <f t="shared" si="20"/>
        <v>227.31399999999999</v>
      </c>
      <c r="D698">
        <v>176.166</v>
      </c>
      <c r="E698">
        <f t="shared" si="21"/>
        <v>476.166</v>
      </c>
    </row>
    <row r="699" spans="1:5" x14ac:dyDescent="0.2">
      <c r="A699">
        <v>39.700000000000003</v>
      </c>
      <c r="B699">
        <v>170.626</v>
      </c>
      <c r="C699">
        <f t="shared" si="20"/>
        <v>220.626</v>
      </c>
      <c r="D699">
        <v>159.92699999999999</v>
      </c>
      <c r="E699">
        <f t="shared" si="21"/>
        <v>459.92700000000002</v>
      </c>
    </row>
    <row r="700" spans="1:5" x14ac:dyDescent="0.2">
      <c r="A700">
        <v>39.75</v>
      </c>
      <c r="B700">
        <v>152.56</v>
      </c>
      <c r="C700">
        <f t="shared" si="20"/>
        <v>202.56</v>
      </c>
      <c r="D700">
        <v>153.89400000000001</v>
      </c>
      <c r="E700">
        <f t="shared" si="21"/>
        <v>453.89400000000001</v>
      </c>
    </row>
    <row r="701" spans="1:5" x14ac:dyDescent="0.2">
      <c r="A701">
        <v>39.799999999999997</v>
      </c>
      <c r="B701">
        <v>163.17699999999999</v>
      </c>
      <c r="C701">
        <f t="shared" si="20"/>
        <v>213.17699999999999</v>
      </c>
      <c r="D701">
        <v>168.178</v>
      </c>
      <c r="E701">
        <f t="shared" si="21"/>
        <v>468.178</v>
      </c>
    </row>
    <row r="702" spans="1:5" x14ac:dyDescent="0.2">
      <c r="A702">
        <v>39.85</v>
      </c>
      <c r="B702">
        <v>170.82300000000001</v>
      </c>
      <c r="C702">
        <f t="shared" si="20"/>
        <v>220.82300000000001</v>
      </c>
      <c r="D702">
        <v>191.3</v>
      </c>
      <c r="E702">
        <f t="shared" si="21"/>
        <v>491.3</v>
      </c>
    </row>
    <row r="703" spans="1:5" x14ac:dyDescent="0.2">
      <c r="A703">
        <v>39.9</v>
      </c>
      <c r="B703">
        <v>190.18600000000001</v>
      </c>
      <c r="C703">
        <f t="shared" si="20"/>
        <v>240.18600000000001</v>
      </c>
      <c r="D703">
        <v>191.43100000000001</v>
      </c>
      <c r="E703">
        <f t="shared" si="21"/>
        <v>491.43100000000004</v>
      </c>
    </row>
    <row r="704" spans="1:5" x14ac:dyDescent="0.2">
      <c r="A704">
        <v>39.950000000000003</v>
      </c>
      <c r="B704">
        <v>185.37299999999999</v>
      </c>
      <c r="C704">
        <f t="shared" si="20"/>
        <v>235.37299999999999</v>
      </c>
      <c r="D704">
        <v>186.88800000000001</v>
      </c>
      <c r="E704">
        <f t="shared" si="21"/>
        <v>486.88800000000003</v>
      </c>
    </row>
    <row r="705" spans="1:5" x14ac:dyDescent="0.2">
      <c r="A705">
        <v>40</v>
      </c>
      <c r="B705">
        <v>186.61799999999999</v>
      </c>
      <c r="C705">
        <f t="shared" si="20"/>
        <v>236.61799999999999</v>
      </c>
      <c r="D705">
        <v>170.197</v>
      </c>
      <c r="E705">
        <f t="shared" si="21"/>
        <v>470.197</v>
      </c>
    </row>
    <row r="706" spans="1:5" x14ac:dyDescent="0.2">
      <c r="A706">
        <v>40.049999999999997</v>
      </c>
      <c r="B706">
        <v>217.23099999999999</v>
      </c>
      <c r="C706">
        <f t="shared" si="20"/>
        <v>267.23099999999999</v>
      </c>
      <c r="D706">
        <v>201.53700000000001</v>
      </c>
      <c r="E706">
        <f t="shared" si="21"/>
        <v>501.53700000000003</v>
      </c>
    </row>
    <row r="707" spans="1:5" x14ac:dyDescent="0.2">
      <c r="A707">
        <v>40.1</v>
      </c>
      <c r="B707">
        <v>185.923</v>
      </c>
      <c r="C707">
        <f t="shared" si="20"/>
        <v>235.923</v>
      </c>
      <c r="D707">
        <v>199.369</v>
      </c>
      <c r="E707">
        <f t="shared" si="21"/>
        <v>499.36900000000003</v>
      </c>
    </row>
    <row r="708" spans="1:5" x14ac:dyDescent="0.2">
      <c r="A708">
        <v>40.15</v>
      </c>
      <c r="B708">
        <v>220.23</v>
      </c>
      <c r="C708">
        <f t="shared" si="20"/>
        <v>270.23</v>
      </c>
      <c r="D708">
        <v>242.47399999999999</v>
      </c>
      <c r="E708">
        <f t="shared" si="21"/>
        <v>542.47399999999993</v>
      </c>
    </row>
    <row r="709" spans="1:5" x14ac:dyDescent="0.2">
      <c r="A709">
        <v>40.200000000000003</v>
      </c>
      <c r="B709">
        <v>277.26900000000001</v>
      </c>
      <c r="C709">
        <f t="shared" si="20"/>
        <v>327.26900000000001</v>
      </c>
      <c r="D709">
        <v>247.988</v>
      </c>
      <c r="E709">
        <f t="shared" si="21"/>
        <v>547.98800000000006</v>
      </c>
    </row>
    <row r="710" spans="1:5" x14ac:dyDescent="0.2">
      <c r="A710">
        <v>40.25</v>
      </c>
      <c r="B710">
        <v>313.51600000000002</v>
      </c>
      <c r="C710">
        <f t="shared" ref="C710:C773" si="22">B710+$C$3</f>
        <v>363.51600000000002</v>
      </c>
      <c r="D710">
        <v>322.35500000000002</v>
      </c>
      <c r="E710">
        <f t="shared" ref="E710:E773" si="23">D710+$E$3</f>
        <v>622.35500000000002</v>
      </c>
    </row>
    <row r="711" spans="1:5" x14ac:dyDescent="0.2">
      <c r="A711">
        <v>40.299999999999997</v>
      </c>
      <c r="B711">
        <v>363.51499999999999</v>
      </c>
      <c r="C711">
        <f t="shared" si="22"/>
        <v>413.51499999999999</v>
      </c>
      <c r="D711">
        <v>408.00299999999999</v>
      </c>
      <c r="E711">
        <f t="shared" si="23"/>
        <v>708.00299999999993</v>
      </c>
    </row>
    <row r="712" spans="1:5" x14ac:dyDescent="0.2">
      <c r="A712">
        <v>40.35</v>
      </c>
      <c r="B712">
        <v>473.46100000000001</v>
      </c>
      <c r="C712">
        <f t="shared" si="22"/>
        <v>523.46100000000001</v>
      </c>
      <c r="D712">
        <v>491.18299999999999</v>
      </c>
      <c r="E712">
        <f t="shared" si="23"/>
        <v>791.18299999999999</v>
      </c>
    </row>
    <row r="713" spans="1:5" x14ac:dyDescent="0.2">
      <c r="A713">
        <v>40.4</v>
      </c>
      <c r="B713">
        <v>513.33500000000004</v>
      </c>
      <c r="C713">
        <f t="shared" si="22"/>
        <v>563.33500000000004</v>
      </c>
      <c r="D713">
        <v>560.33100000000002</v>
      </c>
      <c r="E713">
        <f t="shared" si="23"/>
        <v>860.33100000000002</v>
      </c>
    </row>
    <row r="714" spans="1:5" x14ac:dyDescent="0.2">
      <c r="A714">
        <v>40.450000000000003</v>
      </c>
      <c r="B714">
        <v>593.74199999999996</v>
      </c>
      <c r="C714">
        <f t="shared" si="22"/>
        <v>643.74199999999996</v>
      </c>
      <c r="D714">
        <v>583.529</v>
      </c>
      <c r="E714">
        <f t="shared" si="23"/>
        <v>883.529</v>
      </c>
    </row>
    <row r="715" spans="1:5" x14ac:dyDescent="0.2">
      <c r="A715">
        <v>40.5</v>
      </c>
      <c r="B715">
        <v>541.375</v>
      </c>
      <c r="C715">
        <f t="shared" si="22"/>
        <v>591.375</v>
      </c>
      <c r="D715">
        <v>589.86800000000005</v>
      </c>
      <c r="E715">
        <f t="shared" si="23"/>
        <v>889.86800000000005</v>
      </c>
    </row>
    <row r="716" spans="1:5" x14ac:dyDescent="0.2">
      <c r="A716">
        <v>40.549999999999997</v>
      </c>
      <c r="B716">
        <v>478.971</v>
      </c>
      <c r="C716">
        <f t="shared" si="22"/>
        <v>528.971</v>
      </c>
      <c r="D716">
        <v>501.28199999999998</v>
      </c>
      <c r="E716">
        <f t="shared" si="23"/>
        <v>801.28199999999993</v>
      </c>
    </row>
    <row r="717" spans="1:5" x14ac:dyDescent="0.2">
      <c r="A717">
        <v>40.6</v>
      </c>
      <c r="B717">
        <v>436.94</v>
      </c>
      <c r="C717">
        <f t="shared" si="22"/>
        <v>486.94</v>
      </c>
      <c r="D717">
        <v>498.94400000000002</v>
      </c>
      <c r="E717">
        <f t="shared" si="23"/>
        <v>798.94399999999996</v>
      </c>
    </row>
    <row r="718" spans="1:5" x14ac:dyDescent="0.2">
      <c r="A718">
        <v>40.65</v>
      </c>
      <c r="B718">
        <v>336.91800000000001</v>
      </c>
      <c r="C718">
        <f t="shared" si="22"/>
        <v>386.91800000000001</v>
      </c>
      <c r="D718">
        <v>366.80900000000003</v>
      </c>
      <c r="E718">
        <f t="shared" si="23"/>
        <v>666.80899999999997</v>
      </c>
    </row>
    <row r="719" spans="1:5" x14ac:dyDescent="0.2">
      <c r="A719">
        <v>40.700000000000003</v>
      </c>
      <c r="B719">
        <v>318.83199999999999</v>
      </c>
      <c r="C719">
        <f t="shared" si="22"/>
        <v>368.83199999999999</v>
      </c>
      <c r="D719">
        <v>331.61099999999999</v>
      </c>
      <c r="E719">
        <f t="shared" si="23"/>
        <v>631.61099999999999</v>
      </c>
    </row>
    <row r="720" spans="1:5" x14ac:dyDescent="0.2">
      <c r="A720">
        <v>40.75</v>
      </c>
      <c r="B720">
        <v>226.23099999999999</v>
      </c>
      <c r="C720">
        <f t="shared" si="22"/>
        <v>276.23099999999999</v>
      </c>
      <c r="D720">
        <v>301.24599999999998</v>
      </c>
      <c r="E720">
        <f t="shared" si="23"/>
        <v>601.24599999999998</v>
      </c>
    </row>
    <row r="721" spans="1:5" x14ac:dyDescent="0.2">
      <c r="A721">
        <v>40.799999999999997</v>
      </c>
      <c r="B721">
        <v>221.46799999999999</v>
      </c>
      <c r="C721">
        <f t="shared" si="22"/>
        <v>271.46799999999996</v>
      </c>
      <c r="D721">
        <v>242.15700000000001</v>
      </c>
      <c r="E721">
        <f t="shared" si="23"/>
        <v>542.15700000000004</v>
      </c>
    </row>
    <row r="722" spans="1:5" x14ac:dyDescent="0.2">
      <c r="A722">
        <v>40.85</v>
      </c>
      <c r="B722">
        <v>263.56700000000001</v>
      </c>
      <c r="C722">
        <f t="shared" si="22"/>
        <v>313.56700000000001</v>
      </c>
      <c r="D722">
        <v>275.64299999999997</v>
      </c>
      <c r="E722">
        <f t="shared" si="23"/>
        <v>575.64300000000003</v>
      </c>
    </row>
    <row r="723" spans="1:5" x14ac:dyDescent="0.2">
      <c r="A723">
        <v>40.9</v>
      </c>
      <c r="B723">
        <v>309.779</v>
      </c>
      <c r="C723">
        <f t="shared" si="22"/>
        <v>359.779</v>
      </c>
      <c r="D723">
        <v>300.66699999999997</v>
      </c>
      <c r="E723">
        <f t="shared" si="23"/>
        <v>600.66699999999992</v>
      </c>
    </row>
    <row r="724" spans="1:5" x14ac:dyDescent="0.2">
      <c r="A724">
        <v>40.950000000000003</v>
      </c>
      <c r="B724">
        <v>330.89499999999998</v>
      </c>
      <c r="C724">
        <f t="shared" si="22"/>
        <v>380.89499999999998</v>
      </c>
      <c r="D724">
        <v>384.67599999999999</v>
      </c>
      <c r="E724">
        <f t="shared" si="23"/>
        <v>684.67599999999993</v>
      </c>
    </row>
    <row r="725" spans="1:5" x14ac:dyDescent="0.2">
      <c r="A725">
        <v>41</v>
      </c>
      <c r="B725">
        <v>365.44</v>
      </c>
      <c r="C725">
        <f t="shared" si="22"/>
        <v>415.44</v>
      </c>
      <c r="D725">
        <v>387.82799999999997</v>
      </c>
      <c r="E725">
        <f t="shared" si="23"/>
        <v>687.82799999999997</v>
      </c>
    </row>
    <row r="726" spans="1:5" x14ac:dyDescent="0.2">
      <c r="A726">
        <v>41.05</v>
      </c>
      <c r="B726">
        <v>349.06</v>
      </c>
      <c r="C726">
        <f t="shared" si="22"/>
        <v>399.06</v>
      </c>
      <c r="D726">
        <v>411.91800000000001</v>
      </c>
      <c r="E726">
        <f t="shared" si="23"/>
        <v>711.91800000000001</v>
      </c>
    </row>
    <row r="727" spans="1:5" x14ac:dyDescent="0.2">
      <c r="A727">
        <v>41.1</v>
      </c>
      <c r="B727">
        <v>401.673</v>
      </c>
      <c r="C727">
        <f t="shared" si="22"/>
        <v>451.673</v>
      </c>
      <c r="D727">
        <v>429.64</v>
      </c>
      <c r="E727">
        <f t="shared" si="23"/>
        <v>729.64</v>
      </c>
    </row>
    <row r="728" spans="1:5" x14ac:dyDescent="0.2">
      <c r="A728">
        <v>41.15</v>
      </c>
      <c r="B728">
        <v>365.81400000000002</v>
      </c>
      <c r="C728">
        <f t="shared" si="22"/>
        <v>415.81400000000002</v>
      </c>
      <c r="D728">
        <v>399.81299999999999</v>
      </c>
      <c r="E728">
        <f t="shared" si="23"/>
        <v>699.81299999999999</v>
      </c>
    </row>
    <row r="729" spans="1:5" x14ac:dyDescent="0.2">
      <c r="A729">
        <v>41.2</v>
      </c>
      <c r="B729">
        <v>304.83600000000001</v>
      </c>
      <c r="C729">
        <f t="shared" si="22"/>
        <v>354.83600000000001</v>
      </c>
      <c r="D729">
        <v>361.46800000000002</v>
      </c>
      <c r="E729">
        <f t="shared" si="23"/>
        <v>661.46800000000007</v>
      </c>
    </row>
    <row r="730" spans="1:5" x14ac:dyDescent="0.2">
      <c r="A730">
        <v>41.25</v>
      </c>
      <c r="B730">
        <v>268.95100000000002</v>
      </c>
      <c r="C730">
        <f t="shared" si="22"/>
        <v>318.95100000000002</v>
      </c>
      <c r="D730">
        <v>274.62599999999998</v>
      </c>
      <c r="E730">
        <f t="shared" si="23"/>
        <v>574.62599999999998</v>
      </c>
    </row>
    <row r="731" spans="1:5" x14ac:dyDescent="0.2">
      <c r="A731">
        <v>41.3</v>
      </c>
      <c r="B731">
        <v>257.10300000000001</v>
      </c>
      <c r="C731">
        <f t="shared" si="22"/>
        <v>307.10300000000001</v>
      </c>
      <c r="D731">
        <v>251.17500000000001</v>
      </c>
      <c r="E731">
        <f t="shared" si="23"/>
        <v>551.17499999999995</v>
      </c>
    </row>
    <row r="732" spans="1:5" x14ac:dyDescent="0.2">
      <c r="A732">
        <v>41.35</v>
      </c>
      <c r="B732">
        <v>206.316</v>
      </c>
      <c r="C732">
        <f t="shared" si="22"/>
        <v>256.31600000000003</v>
      </c>
      <c r="D732">
        <v>249.45099999999999</v>
      </c>
      <c r="E732">
        <f t="shared" si="23"/>
        <v>549.45100000000002</v>
      </c>
    </row>
    <row r="733" spans="1:5" x14ac:dyDescent="0.2">
      <c r="A733">
        <v>41.4</v>
      </c>
      <c r="B733">
        <v>185.43100000000001</v>
      </c>
      <c r="C733">
        <f t="shared" si="22"/>
        <v>235.43100000000001</v>
      </c>
      <c r="D733">
        <v>174.345</v>
      </c>
      <c r="E733">
        <f t="shared" si="23"/>
        <v>474.34500000000003</v>
      </c>
    </row>
    <row r="734" spans="1:5" x14ac:dyDescent="0.2">
      <c r="A734">
        <v>41.45</v>
      </c>
      <c r="B734">
        <v>196.85599999999999</v>
      </c>
      <c r="C734">
        <f t="shared" si="22"/>
        <v>246.85599999999999</v>
      </c>
      <c r="D734">
        <v>165.494</v>
      </c>
      <c r="E734">
        <f t="shared" si="23"/>
        <v>465.49400000000003</v>
      </c>
    </row>
    <row r="735" spans="1:5" x14ac:dyDescent="0.2">
      <c r="A735">
        <v>41.5</v>
      </c>
      <c r="B735">
        <v>192.95599999999999</v>
      </c>
      <c r="C735">
        <f t="shared" si="22"/>
        <v>242.95599999999999</v>
      </c>
      <c r="D735">
        <v>180.94499999999999</v>
      </c>
      <c r="E735">
        <f t="shared" si="23"/>
        <v>480.94499999999999</v>
      </c>
    </row>
    <row r="736" spans="1:5" x14ac:dyDescent="0.2">
      <c r="A736">
        <v>41.55</v>
      </c>
      <c r="B736">
        <v>183.84</v>
      </c>
      <c r="C736">
        <f t="shared" si="22"/>
        <v>233.84</v>
      </c>
      <c r="D736">
        <v>224.05500000000001</v>
      </c>
      <c r="E736">
        <f t="shared" si="23"/>
        <v>524.05500000000006</v>
      </c>
    </row>
    <row r="737" spans="1:5" x14ac:dyDescent="0.2">
      <c r="A737">
        <v>41.6</v>
      </c>
      <c r="B737">
        <v>178.50399999999999</v>
      </c>
      <c r="C737">
        <f t="shared" si="22"/>
        <v>228.50399999999999</v>
      </c>
      <c r="D737">
        <v>172.05699999999999</v>
      </c>
      <c r="E737">
        <f t="shared" si="23"/>
        <v>472.05700000000002</v>
      </c>
    </row>
    <row r="738" spans="1:5" x14ac:dyDescent="0.2">
      <c r="A738">
        <v>41.65</v>
      </c>
      <c r="B738">
        <v>164.76300000000001</v>
      </c>
      <c r="C738">
        <f t="shared" si="22"/>
        <v>214.76300000000001</v>
      </c>
      <c r="D738">
        <v>166.18</v>
      </c>
      <c r="E738">
        <f t="shared" si="23"/>
        <v>466.18</v>
      </c>
    </row>
    <row r="739" spans="1:5" x14ac:dyDescent="0.2">
      <c r="A739">
        <v>41.7</v>
      </c>
      <c r="B739">
        <v>151.654</v>
      </c>
      <c r="C739">
        <f t="shared" si="22"/>
        <v>201.654</v>
      </c>
      <c r="D739">
        <v>157.72999999999999</v>
      </c>
      <c r="E739">
        <f t="shared" si="23"/>
        <v>457.73</v>
      </c>
    </row>
    <row r="740" spans="1:5" x14ac:dyDescent="0.2">
      <c r="A740">
        <v>41.75</v>
      </c>
      <c r="B740">
        <v>185.62799999999999</v>
      </c>
      <c r="C740">
        <f t="shared" si="22"/>
        <v>235.62799999999999</v>
      </c>
      <c r="D740">
        <v>166.602</v>
      </c>
      <c r="E740">
        <f t="shared" si="23"/>
        <v>466.60199999999998</v>
      </c>
    </row>
    <row r="741" spans="1:5" x14ac:dyDescent="0.2">
      <c r="A741">
        <v>41.8</v>
      </c>
      <c r="B741">
        <v>179.488</v>
      </c>
      <c r="C741">
        <f t="shared" si="22"/>
        <v>229.488</v>
      </c>
      <c r="D741">
        <v>196.196</v>
      </c>
      <c r="E741">
        <f t="shared" si="23"/>
        <v>496.19600000000003</v>
      </c>
    </row>
    <row r="742" spans="1:5" x14ac:dyDescent="0.2">
      <c r="A742">
        <v>41.85</v>
      </c>
      <c r="B742">
        <v>159.904</v>
      </c>
      <c r="C742">
        <f t="shared" si="22"/>
        <v>209.904</v>
      </c>
      <c r="D742">
        <v>198.01900000000001</v>
      </c>
      <c r="E742">
        <f t="shared" si="23"/>
        <v>498.01900000000001</v>
      </c>
    </row>
    <row r="743" spans="1:5" x14ac:dyDescent="0.2">
      <c r="A743">
        <v>41.9</v>
      </c>
      <c r="B743">
        <v>164.71199999999999</v>
      </c>
      <c r="C743">
        <f t="shared" si="22"/>
        <v>214.71199999999999</v>
      </c>
      <c r="D743">
        <v>153.86199999999999</v>
      </c>
      <c r="E743">
        <f t="shared" si="23"/>
        <v>453.86199999999997</v>
      </c>
    </row>
    <row r="744" spans="1:5" x14ac:dyDescent="0.2">
      <c r="A744">
        <v>41.95</v>
      </c>
      <c r="B744">
        <v>191.14599999999999</v>
      </c>
      <c r="C744">
        <f t="shared" si="22"/>
        <v>241.14599999999999</v>
      </c>
      <c r="D744">
        <v>177.43100000000001</v>
      </c>
      <c r="E744">
        <f t="shared" si="23"/>
        <v>477.43100000000004</v>
      </c>
    </row>
    <row r="745" spans="1:5" x14ac:dyDescent="0.2">
      <c r="A745">
        <v>42</v>
      </c>
      <c r="B745">
        <v>158.54</v>
      </c>
      <c r="C745">
        <f t="shared" si="22"/>
        <v>208.54</v>
      </c>
      <c r="D745">
        <v>161.93100000000001</v>
      </c>
      <c r="E745">
        <f t="shared" si="23"/>
        <v>461.93100000000004</v>
      </c>
    </row>
    <row r="746" spans="1:5" x14ac:dyDescent="0.2">
      <c r="A746">
        <v>42.05</v>
      </c>
      <c r="B746">
        <v>172</v>
      </c>
      <c r="C746">
        <f t="shared" si="22"/>
        <v>222</v>
      </c>
      <c r="D746">
        <v>187.471</v>
      </c>
      <c r="E746">
        <f t="shared" si="23"/>
        <v>487.471</v>
      </c>
    </row>
    <row r="747" spans="1:5" x14ac:dyDescent="0.2">
      <c r="A747">
        <v>42.1</v>
      </c>
      <c r="B747">
        <v>178.71600000000001</v>
      </c>
      <c r="C747">
        <f t="shared" si="22"/>
        <v>228.71600000000001</v>
      </c>
      <c r="D747">
        <v>176.9</v>
      </c>
      <c r="E747">
        <f t="shared" si="23"/>
        <v>476.9</v>
      </c>
    </row>
    <row r="748" spans="1:5" x14ac:dyDescent="0.2">
      <c r="A748">
        <v>42.15</v>
      </c>
      <c r="B748">
        <v>167.94900000000001</v>
      </c>
      <c r="C748">
        <f t="shared" si="22"/>
        <v>217.94900000000001</v>
      </c>
      <c r="D748">
        <v>175.97900000000001</v>
      </c>
      <c r="E748">
        <f t="shared" si="23"/>
        <v>475.97900000000004</v>
      </c>
    </row>
    <row r="749" spans="1:5" x14ac:dyDescent="0.2">
      <c r="A749">
        <v>42.2</v>
      </c>
      <c r="B749">
        <v>186.881</v>
      </c>
      <c r="C749">
        <f t="shared" si="22"/>
        <v>236.881</v>
      </c>
      <c r="D749">
        <v>154.90600000000001</v>
      </c>
      <c r="E749">
        <f t="shared" si="23"/>
        <v>454.90600000000001</v>
      </c>
    </row>
    <row r="750" spans="1:5" x14ac:dyDescent="0.2">
      <c r="A750">
        <v>42.25</v>
      </c>
      <c r="B750">
        <v>156.70099999999999</v>
      </c>
      <c r="C750">
        <f t="shared" si="22"/>
        <v>206.70099999999999</v>
      </c>
      <c r="D750">
        <v>166.893</v>
      </c>
      <c r="E750">
        <f t="shared" si="23"/>
        <v>466.89300000000003</v>
      </c>
    </row>
    <row r="751" spans="1:5" x14ac:dyDescent="0.2">
      <c r="A751">
        <v>42.3</v>
      </c>
      <c r="B751">
        <v>164.041</v>
      </c>
      <c r="C751">
        <f t="shared" si="22"/>
        <v>214.041</v>
      </c>
      <c r="D751">
        <v>185.81100000000001</v>
      </c>
      <c r="E751">
        <f t="shared" si="23"/>
        <v>485.81100000000004</v>
      </c>
    </row>
    <row r="752" spans="1:5" x14ac:dyDescent="0.2">
      <c r="A752">
        <v>42.35</v>
      </c>
      <c r="B752">
        <v>186.291</v>
      </c>
      <c r="C752">
        <f t="shared" si="22"/>
        <v>236.291</v>
      </c>
      <c r="D752">
        <v>212.459</v>
      </c>
      <c r="E752">
        <f t="shared" si="23"/>
        <v>512.45900000000006</v>
      </c>
    </row>
    <row r="753" spans="1:5" x14ac:dyDescent="0.2">
      <c r="A753">
        <v>42.4</v>
      </c>
      <c r="B753">
        <v>189.25899999999999</v>
      </c>
      <c r="C753">
        <f t="shared" si="22"/>
        <v>239.25899999999999</v>
      </c>
      <c r="D753">
        <v>188.15700000000001</v>
      </c>
      <c r="E753">
        <f t="shared" si="23"/>
        <v>488.15700000000004</v>
      </c>
    </row>
    <row r="754" spans="1:5" x14ac:dyDescent="0.2">
      <c r="A754">
        <v>42.45</v>
      </c>
      <c r="B754">
        <v>190.733</v>
      </c>
      <c r="C754">
        <f t="shared" si="22"/>
        <v>240.733</v>
      </c>
      <c r="D754">
        <v>199.04499999999999</v>
      </c>
      <c r="E754">
        <f t="shared" si="23"/>
        <v>499.04499999999996</v>
      </c>
    </row>
    <row r="755" spans="1:5" x14ac:dyDescent="0.2">
      <c r="A755">
        <v>42.5</v>
      </c>
      <c r="B755">
        <v>196.48699999999999</v>
      </c>
      <c r="C755">
        <f t="shared" si="22"/>
        <v>246.48699999999999</v>
      </c>
      <c r="D755">
        <v>206.67500000000001</v>
      </c>
      <c r="E755">
        <f t="shared" si="23"/>
        <v>506.67500000000001</v>
      </c>
    </row>
    <row r="756" spans="1:5" x14ac:dyDescent="0.2">
      <c r="A756">
        <v>42.55</v>
      </c>
      <c r="B756">
        <v>193.00700000000001</v>
      </c>
      <c r="C756">
        <f t="shared" si="22"/>
        <v>243.00700000000001</v>
      </c>
      <c r="D756">
        <v>251.19800000000001</v>
      </c>
      <c r="E756">
        <f t="shared" si="23"/>
        <v>551.19799999999998</v>
      </c>
    </row>
    <row r="757" spans="1:5" x14ac:dyDescent="0.2">
      <c r="A757">
        <v>42.6</v>
      </c>
      <c r="B757">
        <v>184.14400000000001</v>
      </c>
      <c r="C757">
        <f t="shared" si="22"/>
        <v>234.14400000000001</v>
      </c>
      <c r="D757">
        <v>215.185</v>
      </c>
      <c r="E757">
        <f t="shared" si="23"/>
        <v>515.18499999999995</v>
      </c>
    </row>
    <row r="758" spans="1:5" x14ac:dyDescent="0.2">
      <c r="A758">
        <v>42.65</v>
      </c>
      <c r="B758">
        <v>180.55199999999999</v>
      </c>
      <c r="C758">
        <f t="shared" si="22"/>
        <v>230.55199999999999</v>
      </c>
      <c r="D758">
        <v>209.666</v>
      </c>
      <c r="E758">
        <f t="shared" si="23"/>
        <v>509.666</v>
      </c>
    </row>
    <row r="759" spans="1:5" x14ac:dyDescent="0.2">
      <c r="A759">
        <v>42.7</v>
      </c>
      <c r="B759">
        <v>180.286</v>
      </c>
      <c r="C759">
        <f t="shared" si="22"/>
        <v>230.286</v>
      </c>
      <c r="D759">
        <v>193.27600000000001</v>
      </c>
      <c r="E759">
        <f t="shared" si="23"/>
        <v>493.27600000000001</v>
      </c>
    </row>
    <row r="760" spans="1:5" x14ac:dyDescent="0.2">
      <c r="A760">
        <v>42.75</v>
      </c>
      <c r="B760">
        <v>167.59299999999999</v>
      </c>
      <c r="C760">
        <f t="shared" si="22"/>
        <v>217.59299999999999</v>
      </c>
      <c r="D760">
        <v>198.25700000000001</v>
      </c>
      <c r="E760">
        <f t="shared" si="23"/>
        <v>498.25700000000001</v>
      </c>
    </row>
    <row r="761" spans="1:5" x14ac:dyDescent="0.2">
      <c r="A761">
        <v>42.8</v>
      </c>
      <c r="B761">
        <v>143.101</v>
      </c>
      <c r="C761">
        <f t="shared" si="22"/>
        <v>193.101</v>
      </c>
      <c r="D761">
        <v>159.03800000000001</v>
      </c>
      <c r="E761">
        <f t="shared" si="23"/>
        <v>459.03800000000001</v>
      </c>
    </row>
    <row r="762" spans="1:5" x14ac:dyDescent="0.2">
      <c r="A762">
        <v>42.85</v>
      </c>
      <c r="B762">
        <v>121.88</v>
      </c>
      <c r="C762">
        <f t="shared" si="22"/>
        <v>171.88</v>
      </c>
      <c r="D762">
        <v>176.417</v>
      </c>
      <c r="E762">
        <f t="shared" si="23"/>
        <v>476.41700000000003</v>
      </c>
    </row>
    <row r="763" spans="1:5" x14ac:dyDescent="0.2">
      <c r="A763">
        <v>42.9</v>
      </c>
      <c r="B763">
        <v>170.673</v>
      </c>
      <c r="C763">
        <f t="shared" si="22"/>
        <v>220.673</v>
      </c>
      <c r="D763">
        <v>170.06700000000001</v>
      </c>
      <c r="E763">
        <f t="shared" si="23"/>
        <v>470.06700000000001</v>
      </c>
    </row>
    <row r="764" spans="1:5" x14ac:dyDescent="0.2">
      <c r="A764">
        <v>42.95</v>
      </c>
      <c r="B764">
        <v>147.74</v>
      </c>
      <c r="C764">
        <f t="shared" si="22"/>
        <v>197.74</v>
      </c>
      <c r="D764">
        <v>194.714</v>
      </c>
      <c r="E764">
        <f t="shared" si="23"/>
        <v>494.714</v>
      </c>
    </row>
    <row r="765" spans="1:5" x14ac:dyDescent="0.2">
      <c r="A765">
        <v>43</v>
      </c>
      <c r="B765">
        <v>126.21</v>
      </c>
      <c r="C765">
        <f t="shared" si="22"/>
        <v>176.20999999999998</v>
      </c>
      <c r="D765">
        <v>149.93299999999999</v>
      </c>
      <c r="E765">
        <f t="shared" si="23"/>
        <v>449.93299999999999</v>
      </c>
    </row>
    <row r="766" spans="1:5" x14ac:dyDescent="0.2">
      <c r="A766">
        <v>43.05</v>
      </c>
      <c r="B766">
        <v>142.684</v>
      </c>
      <c r="C766">
        <f t="shared" si="22"/>
        <v>192.684</v>
      </c>
      <c r="D766">
        <v>160.62799999999999</v>
      </c>
      <c r="E766">
        <f t="shared" si="23"/>
        <v>460.62799999999999</v>
      </c>
    </row>
    <row r="767" spans="1:5" x14ac:dyDescent="0.2">
      <c r="A767">
        <v>43.1</v>
      </c>
      <c r="B767">
        <v>136.49</v>
      </c>
      <c r="C767">
        <f t="shared" si="22"/>
        <v>186.49</v>
      </c>
      <c r="D767">
        <v>124.297</v>
      </c>
      <c r="E767">
        <f t="shared" si="23"/>
        <v>424.29700000000003</v>
      </c>
    </row>
    <row r="768" spans="1:5" x14ac:dyDescent="0.2">
      <c r="A768">
        <v>43.15</v>
      </c>
      <c r="B768">
        <v>154.18799999999999</v>
      </c>
      <c r="C768">
        <f t="shared" si="22"/>
        <v>204.18799999999999</v>
      </c>
      <c r="D768">
        <v>168.92099999999999</v>
      </c>
      <c r="E768">
        <f t="shared" si="23"/>
        <v>468.92099999999999</v>
      </c>
    </row>
    <row r="769" spans="1:5" x14ac:dyDescent="0.2">
      <c r="A769">
        <v>43.2</v>
      </c>
      <c r="B769">
        <v>123.547</v>
      </c>
      <c r="C769">
        <f t="shared" si="22"/>
        <v>173.547</v>
      </c>
      <c r="D769">
        <v>157.29300000000001</v>
      </c>
      <c r="E769">
        <f t="shared" si="23"/>
        <v>457.29300000000001</v>
      </c>
    </row>
    <row r="770" spans="1:5" x14ac:dyDescent="0.2">
      <c r="A770">
        <v>43.25</v>
      </c>
      <c r="B770">
        <v>125.879</v>
      </c>
      <c r="C770">
        <f t="shared" si="22"/>
        <v>175.87900000000002</v>
      </c>
      <c r="D770">
        <v>153.89500000000001</v>
      </c>
      <c r="E770">
        <f t="shared" si="23"/>
        <v>453.89499999999998</v>
      </c>
    </row>
    <row r="771" spans="1:5" x14ac:dyDescent="0.2">
      <c r="A771">
        <v>43.3</v>
      </c>
      <c r="B771">
        <v>131.32300000000001</v>
      </c>
      <c r="C771">
        <f t="shared" si="22"/>
        <v>181.32300000000001</v>
      </c>
      <c r="D771">
        <v>158.08600000000001</v>
      </c>
      <c r="E771">
        <f t="shared" si="23"/>
        <v>458.08600000000001</v>
      </c>
    </row>
    <row r="772" spans="1:5" x14ac:dyDescent="0.2">
      <c r="A772">
        <v>43.35</v>
      </c>
      <c r="B772">
        <v>139.80600000000001</v>
      </c>
      <c r="C772">
        <f t="shared" si="22"/>
        <v>189.80600000000001</v>
      </c>
      <c r="D772">
        <v>131.749</v>
      </c>
      <c r="E772">
        <f t="shared" si="23"/>
        <v>431.74900000000002</v>
      </c>
    </row>
    <row r="773" spans="1:5" x14ac:dyDescent="0.2">
      <c r="A773">
        <v>43.4</v>
      </c>
      <c r="B773">
        <v>147.84</v>
      </c>
      <c r="C773">
        <f t="shared" si="22"/>
        <v>197.84</v>
      </c>
      <c r="D773">
        <v>146.57</v>
      </c>
      <c r="E773">
        <f t="shared" si="23"/>
        <v>446.57</v>
      </c>
    </row>
    <row r="774" spans="1:5" x14ac:dyDescent="0.2">
      <c r="A774">
        <v>43.45</v>
      </c>
      <c r="B774">
        <v>142.98400000000001</v>
      </c>
      <c r="C774">
        <f t="shared" ref="C774:C837" si="24">B774+$C$3</f>
        <v>192.98400000000001</v>
      </c>
      <c r="D774">
        <v>140.38300000000001</v>
      </c>
      <c r="E774">
        <f t="shared" ref="E774:E837" si="25">D774+$E$3</f>
        <v>440.38300000000004</v>
      </c>
    </row>
    <row r="775" spans="1:5" x14ac:dyDescent="0.2">
      <c r="A775">
        <v>43.5</v>
      </c>
      <c r="B775">
        <v>164.52199999999999</v>
      </c>
      <c r="C775">
        <f t="shared" si="24"/>
        <v>214.52199999999999</v>
      </c>
      <c r="D775">
        <v>134.172</v>
      </c>
      <c r="E775">
        <f t="shared" si="25"/>
        <v>434.17200000000003</v>
      </c>
    </row>
    <row r="776" spans="1:5" x14ac:dyDescent="0.2">
      <c r="A776">
        <v>43.55</v>
      </c>
      <c r="B776">
        <v>136.16399999999999</v>
      </c>
      <c r="C776">
        <f t="shared" si="24"/>
        <v>186.16399999999999</v>
      </c>
      <c r="D776">
        <v>121.19499999999999</v>
      </c>
      <c r="E776">
        <f t="shared" si="25"/>
        <v>421.19499999999999</v>
      </c>
    </row>
    <row r="777" spans="1:5" x14ac:dyDescent="0.2">
      <c r="A777">
        <v>43.6</v>
      </c>
      <c r="B777">
        <v>126.268</v>
      </c>
      <c r="C777">
        <f t="shared" si="24"/>
        <v>176.268</v>
      </c>
      <c r="D777">
        <v>133.94800000000001</v>
      </c>
      <c r="E777">
        <f t="shared" si="25"/>
        <v>433.94799999999998</v>
      </c>
    </row>
    <row r="778" spans="1:5" x14ac:dyDescent="0.2">
      <c r="A778">
        <v>43.65</v>
      </c>
      <c r="B778">
        <v>122.568</v>
      </c>
      <c r="C778">
        <f t="shared" si="24"/>
        <v>172.56799999999998</v>
      </c>
      <c r="D778">
        <v>143.53899999999999</v>
      </c>
      <c r="E778">
        <f t="shared" si="25"/>
        <v>443.53899999999999</v>
      </c>
    </row>
    <row r="779" spans="1:5" x14ac:dyDescent="0.2">
      <c r="A779">
        <v>43.7</v>
      </c>
      <c r="B779">
        <v>143.02000000000001</v>
      </c>
      <c r="C779">
        <f t="shared" si="24"/>
        <v>193.02</v>
      </c>
      <c r="D779">
        <v>131.84</v>
      </c>
      <c r="E779">
        <f t="shared" si="25"/>
        <v>431.84000000000003</v>
      </c>
    </row>
    <row r="780" spans="1:5" x14ac:dyDescent="0.2">
      <c r="A780">
        <v>43.75</v>
      </c>
      <c r="B780">
        <v>132.33500000000001</v>
      </c>
      <c r="C780">
        <f t="shared" si="24"/>
        <v>182.33500000000001</v>
      </c>
      <c r="D780">
        <v>136.66300000000001</v>
      </c>
      <c r="E780">
        <f t="shared" si="25"/>
        <v>436.66300000000001</v>
      </c>
    </row>
    <row r="781" spans="1:5" x14ac:dyDescent="0.2">
      <c r="A781">
        <v>43.8</v>
      </c>
      <c r="B781">
        <v>158.904</v>
      </c>
      <c r="C781">
        <f t="shared" si="24"/>
        <v>208.904</v>
      </c>
      <c r="D781">
        <v>142.08500000000001</v>
      </c>
      <c r="E781">
        <f t="shared" si="25"/>
        <v>442.08500000000004</v>
      </c>
    </row>
    <row r="782" spans="1:5" x14ac:dyDescent="0.2">
      <c r="A782">
        <v>43.85</v>
      </c>
      <c r="B782">
        <v>161.94</v>
      </c>
      <c r="C782">
        <f t="shared" si="24"/>
        <v>211.94</v>
      </c>
      <c r="D782">
        <v>119.961</v>
      </c>
      <c r="E782">
        <f t="shared" si="25"/>
        <v>419.96100000000001</v>
      </c>
    </row>
    <row r="783" spans="1:5" x14ac:dyDescent="0.2">
      <c r="A783">
        <v>43.9</v>
      </c>
      <c r="B783">
        <v>137.887</v>
      </c>
      <c r="C783">
        <f t="shared" si="24"/>
        <v>187.887</v>
      </c>
      <c r="D783">
        <v>148.309</v>
      </c>
      <c r="E783">
        <f t="shared" si="25"/>
        <v>448.30899999999997</v>
      </c>
    </row>
    <row r="784" spans="1:5" x14ac:dyDescent="0.2">
      <c r="A784">
        <v>43.95</v>
      </c>
      <c r="B784">
        <v>112.825</v>
      </c>
      <c r="C784">
        <f t="shared" si="24"/>
        <v>162.82499999999999</v>
      </c>
      <c r="D784">
        <v>137.40199999999999</v>
      </c>
      <c r="E784">
        <f t="shared" si="25"/>
        <v>437.40199999999999</v>
      </c>
    </row>
    <row r="785" spans="1:5" x14ac:dyDescent="0.2">
      <c r="A785">
        <v>44</v>
      </c>
      <c r="B785">
        <v>147.91800000000001</v>
      </c>
      <c r="C785">
        <f t="shared" si="24"/>
        <v>197.91800000000001</v>
      </c>
      <c r="D785">
        <v>128.17500000000001</v>
      </c>
      <c r="E785">
        <f t="shared" si="25"/>
        <v>428.17500000000001</v>
      </c>
    </row>
    <row r="786" spans="1:5" x14ac:dyDescent="0.2">
      <c r="A786">
        <v>44.05</v>
      </c>
      <c r="B786">
        <v>139.071</v>
      </c>
      <c r="C786">
        <f t="shared" si="24"/>
        <v>189.071</v>
      </c>
      <c r="D786">
        <v>137.97499999999999</v>
      </c>
      <c r="E786">
        <f t="shared" si="25"/>
        <v>437.97500000000002</v>
      </c>
    </row>
    <row r="787" spans="1:5" x14ac:dyDescent="0.2">
      <c r="A787">
        <v>44.1</v>
      </c>
      <c r="B787">
        <v>142.19900000000001</v>
      </c>
      <c r="C787">
        <f t="shared" si="24"/>
        <v>192.19900000000001</v>
      </c>
      <c r="D787">
        <v>141.136</v>
      </c>
      <c r="E787">
        <f t="shared" si="25"/>
        <v>441.13599999999997</v>
      </c>
    </row>
    <row r="788" spans="1:5" x14ac:dyDescent="0.2">
      <c r="A788">
        <v>44.15</v>
      </c>
      <c r="B788">
        <v>114.95</v>
      </c>
      <c r="C788">
        <f t="shared" si="24"/>
        <v>164.95</v>
      </c>
      <c r="D788">
        <v>159.48599999999999</v>
      </c>
      <c r="E788">
        <f t="shared" si="25"/>
        <v>459.48599999999999</v>
      </c>
    </row>
    <row r="789" spans="1:5" x14ac:dyDescent="0.2">
      <c r="A789">
        <v>44.2</v>
      </c>
      <c r="B789">
        <v>154.553</v>
      </c>
      <c r="C789">
        <f t="shared" si="24"/>
        <v>204.553</v>
      </c>
      <c r="D789">
        <v>143.209</v>
      </c>
      <c r="E789">
        <f t="shared" si="25"/>
        <v>443.209</v>
      </c>
    </row>
    <row r="790" spans="1:5" x14ac:dyDescent="0.2">
      <c r="A790">
        <v>44.25</v>
      </c>
      <c r="B790">
        <v>150.02699999999999</v>
      </c>
      <c r="C790">
        <f t="shared" si="24"/>
        <v>200.02699999999999</v>
      </c>
      <c r="D790">
        <v>165.06700000000001</v>
      </c>
      <c r="E790">
        <f t="shared" si="25"/>
        <v>465.06700000000001</v>
      </c>
    </row>
    <row r="791" spans="1:5" x14ac:dyDescent="0.2">
      <c r="A791">
        <v>44.3</v>
      </c>
      <c r="B791">
        <v>153.809</v>
      </c>
      <c r="C791">
        <f t="shared" si="24"/>
        <v>203.809</v>
      </c>
      <c r="D791">
        <v>182.74799999999999</v>
      </c>
      <c r="E791">
        <f t="shared" si="25"/>
        <v>482.74799999999999</v>
      </c>
    </row>
    <row r="792" spans="1:5" x14ac:dyDescent="0.2">
      <c r="A792">
        <v>44.35</v>
      </c>
      <c r="B792">
        <v>146.745</v>
      </c>
      <c r="C792">
        <f t="shared" si="24"/>
        <v>196.745</v>
      </c>
      <c r="D792">
        <v>154.173</v>
      </c>
      <c r="E792">
        <f t="shared" si="25"/>
        <v>454.173</v>
      </c>
    </row>
    <row r="793" spans="1:5" x14ac:dyDescent="0.2">
      <c r="A793">
        <v>44.4</v>
      </c>
      <c r="B793">
        <v>186.82300000000001</v>
      </c>
      <c r="C793">
        <f t="shared" si="24"/>
        <v>236.82300000000001</v>
      </c>
      <c r="D793">
        <v>186.374</v>
      </c>
      <c r="E793">
        <f t="shared" si="25"/>
        <v>486.37400000000002</v>
      </c>
    </row>
    <row r="794" spans="1:5" x14ac:dyDescent="0.2">
      <c r="A794">
        <v>44.45</v>
      </c>
      <c r="B794">
        <v>178.23099999999999</v>
      </c>
      <c r="C794">
        <f t="shared" si="24"/>
        <v>228.23099999999999</v>
      </c>
      <c r="D794">
        <v>208.53</v>
      </c>
      <c r="E794">
        <f t="shared" si="25"/>
        <v>508.53</v>
      </c>
    </row>
    <row r="795" spans="1:5" x14ac:dyDescent="0.2">
      <c r="A795">
        <v>44.5</v>
      </c>
      <c r="B795">
        <v>176.88900000000001</v>
      </c>
      <c r="C795">
        <f t="shared" si="24"/>
        <v>226.88900000000001</v>
      </c>
      <c r="D795">
        <v>226.16300000000001</v>
      </c>
      <c r="E795">
        <f t="shared" si="25"/>
        <v>526.16300000000001</v>
      </c>
    </row>
    <row r="796" spans="1:5" x14ac:dyDescent="0.2">
      <c r="A796">
        <v>44.55</v>
      </c>
      <c r="B796">
        <v>199.55099999999999</v>
      </c>
      <c r="C796">
        <f t="shared" si="24"/>
        <v>249.55099999999999</v>
      </c>
      <c r="D796">
        <v>176.93899999999999</v>
      </c>
      <c r="E796">
        <f t="shared" si="25"/>
        <v>476.93899999999996</v>
      </c>
    </row>
    <row r="797" spans="1:5" x14ac:dyDescent="0.2">
      <c r="A797">
        <v>44.6</v>
      </c>
      <c r="B797">
        <v>184.56800000000001</v>
      </c>
      <c r="C797">
        <f t="shared" si="24"/>
        <v>234.56800000000001</v>
      </c>
      <c r="D797">
        <v>178.73500000000001</v>
      </c>
      <c r="E797">
        <f t="shared" si="25"/>
        <v>478.73500000000001</v>
      </c>
    </row>
    <row r="798" spans="1:5" x14ac:dyDescent="0.2">
      <c r="A798">
        <v>44.65</v>
      </c>
      <c r="B798">
        <v>184.774</v>
      </c>
      <c r="C798">
        <f t="shared" si="24"/>
        <v>234.774</v>
      </c>
      <c r="D798">
        <v>207.80199999999999</v>
      </c>
      <c r="E798">
        <f t="shared" si="25"/>
        <v>507.80200000000002</v>
      </c>
    </row>
    <row r="799" spans="1:5" x14ac:dyDescent="0.2">
      <c r="A799">
        <v>44.7</v>
      </c>
      <c r="B799">
        <v>157.535</v>
      </c>
      <c r="C799">
        <f t="shared" si="24"/>
        <v>207.535</v>
      </c>
      <c r="D799">
        <v>174.309</v>
      </c>
      <c r="E799">
        <f t="shared" si="25"/>
        <v>474.30899999999997</v>
      </c>
    </row>
    <row r="800" spans="1:5" x14ac:dyDescent="0.2">
      <c r="A800">
        <v>44.75</v>
      </c>
      <c r="B800">
        <v>168.37100000000001</v>
      </c>
      <c r="C800">
        <f t="shared" si="24"/>
        <v>218.37100000000001</v>
      </c>
      <c r="D800">
        <v>125.79900000000001</v>
      </c>
      <c r="E800">
        <f t="shared" si="25"/>
        <v>425.79899999999998</v>
      </c>
    </row>
    <row r="801" spans="1:5" x14ac:dyDescent="0.2">
      <c r="A801">
        <v>44.8</v>
      </c>
      <c r="B801">
        <v>180.64</v>
      </c>
      <c r="C801">
        <f t="shared" si="24"/>
        <v>230.64</v>
      </c>
      <c r="D801">
        <v>152.65</v>
      </c>
      <c r="E801">
        <f t="shared" si="25"/>
        <v>452.65</v>
      </c>
    </row>
    <row r="802" spans="1:5" x14ac:dyDescent="0.2">
      <c r="A802">
        <v>44.85</v>
      </c>
      <c r="B802">
        <v>147.32</v>
      </c>
      <c r="C802">
        <f t="shared" si="24"/>
        <v>197.32</v>
      </c>
      <c r="D802">
        <v>131.25399999999999</v>
      </c>
      <c r="E802">
        <f t="shared" si="25"/>
        <v>431.25400000000002</v>
      </c>
    </row>
    <row r="803" spans="1:5" x14ac:dyDescent="0.2">
      <c r="A803">
        <v>44.9</v>
      </c>
      <c r="B803">
        <v>160.36099999999999</v>
      </c>
      <c r="C803">
        <f t="shared" si="24"/>
        <v>210.36099999999999</v>
      </c>
      <c r="D803">
        <v>152.297</v>
      </c>
      <c r="E803">
        <f t="shared" si="25"/>
        <v>452.29700000000003</v>
      </c>
    </row>
    <row r="804" spans="1:5" x14ac:dyDescent="0.2">
      <c r="A804">
        <v>44.95</v>
      </c>
      <c r="B804">
        <v>116.033</v>
      </c>
      <c r="C804">
        <f t="shared" si="24"/>
        <v>166.03300000000002</v>
      </c>
      <c r="D804">
        <v>115.66800000000001</v>
      </c>
      <c r="E804">
        <f t="shared" si="25"/>
        <v>415.66800000000001</v>
      </c>
    </row>
    <row r="805" spans="1:5" x14ac:dyDescent="0.2">
      <c r="A805">
        <v>45</v>
      </c>
      <c r="B805">
        <v>133.58799999999999</v>
      </c>
      <c r="C805">
        <f t="shared" si="24"/>
        <v>183.58799999999999</v>
      </c>
      <c r="D805">
        <v>130.63800000000001</v>
      </c>
      <c r="E805">
        <f t="shared" si="25"/>
        <v>430.63800000000003</v>
      </c>
    </row>
    <row r="806" spans="1:5" x14ac:dyDescent="0.2">
      <c r="A806">
        <v>45.05</v>
      </c>
      <c r="B806">
        <v>136.71100000000001</v>
      </c>
      <c r="C806">
        <f t="shared" si="24"/>
        <v>186.71100000000001</v>
      </c>
      <c r="D806">
        <v>132.142</v>
      </c>
      <c r="E806">
        <f t="shared" si="25"/>
        <v>432.142</v>
      </c>
    </row>
    <row r="807" spans="1:5" x14ac:dyDescent="0.2">
      <c r="A807">
        <v>45.1</v>
      </c>
      <c r="B807">
        <v>152.91900000000001</v>
      </c>
      <c r="C807">
        <f t="shared" si="24"/>
        <v>202.91900000000001</v>
      </c>
      <c r="D807">
        <v>121.59</v>
      </c>
      <c r="E807">
        <f t="shared" si="25"/>
        <v>421.59000000000003</v>
      </c>
    </row>
    <row r="808" spans="1:5" x14ac:dyDescent="0.2">
      <c r="A808">
        <v>45.15</v>
      </c>
      <c r="B808">
        <v>127.363</v>
      </c>
      <c r="C808">
        <f t="shared" si="24"/>
        <v>177.363</v>
      </c>
      <c r="D808">
        <v>123.753</v>
      </c>
      <c r="E808">
        <f t="shared" si="25"/>
        <v>423.75299999999999</v>
      </c>
    </row>
    <row r="809" spans="1:5" x14ac:dyDescent="0.2">
      <c r="A809">
        <v>45.2</v>
      </c>
      <c r="B809">
        <v>135.93799999999999</v>
      </c>
      <c r="C809">
        <f t="shared" si="24"/>
        <v>185.93799999999999</v>
      </c>
      <c r="D809">
        <v>127.52500000000001</v>
      </c>
      <c r="E809">
        <f t="shared" si="25"/>
        <v>427.52499999999998</v>
      </c>
    </row>
    <row r="810" spans="1:5" x14ac:dyDescent="0.2">
      <c r="A810">
        <v>45.25</v>
      </c>
      <c r="B810">
        <v>75.561800000000005</v>
      </c>
      <c r="C810">
        <f t="shared" si="24"/>
        <v>125.56180000000001</v>
      </c>
      <c r="D810">
        <v>126.057</v>
      </c>
      <c r="E810">
        <f t="shared" si="25"/>
        <v>426.05700000000002</v>
      </c>
    </row>
    <row r="811" spans="1:5" x14ac:dyDescent="0.2">
      <c r="A811">
        <v>45.3</v>
      </c>
      <c r="B811">
        <v>120.81100000000001</v>
      </c>
      <c r="C811">
        <f t="shared" si="24"/>
        <v>170.81100000000001</v>
      </c>
      <c r="D811">
        <v>119.11799999999999</v>
      </c>
      <c r="E811">
        <f t="shared" si="25"/>
        <v>419.11799999999999</v>
      </c>
    </row>
    <row r="812" spans="1:5" x14ac:dyDescent="0.2">
      <c r="A812">
        <v>45.35</v>
      </c>
      <c r="B812">
        <v>101.027</v>
      </c>
      <c r="C812">
        <f t="shared" si="24"/>
        <v>151.02699999999999</v>
      </c>
      <c r="D812">
        <v>103.82299999999999</v>
      </c>
      <c r="E812">
        <f t="shared" si="25"/>
        <v>403.82299999999998</v>
      </c>
    </row>
    <row r="813" spans="1:5" x14ac:dyDescent="0.2">
      <c r="A813">
        <v>45.4</v>
      </c>
      <c r="B813">
        <v>130.35900000000001</v>
      </c>
      <c r="C813">
        <f t="shared" si="24"/>
        <v>180.35900000000001</v>
      </c>
      <c r="D813">
        <v>159.75200000000001</v>
      </c>
      <c r="E813">
        <f t="shared" si="25"/>
        <v>459.75200000000001</v>
      </c>
    </row>
    <row r="814" spans="1:5" x14ac:dyDescent="0.2">
      <c r="A814">
        <v>45.45</v>
      </c>
      <c r="B814">
        <v>100.119</v>
      </c>
      <c r="C814">
        <f t="shared" si="24"/>
        <v>150.119</v>
      </c>
      <c r="D814">
        <v>127.095</v>
      </c>
      <c r="E814">
        <f t="shared" si="25"/>
        <v>427.09500000000003</v>
      </c>
    </row>
    <row r="815" spans="1:5" x14ac:dyDescent="0.2">
      <c r="A815">
        <v>45.5</v>
      </c>
      <c r="B815">
        <v>115.004</v>
      </c>
      <c r="C815">
        <f t="shared" si="24"/>
        <v>165.00400000000002</v>
      </c>
      <c r="D815">
        <v>139.83199999999999</v>
      </c>
      <c r="E815">
        <f t="shared" si="25"/>
        <v>439.83199999999999</v>
      </c>
    </row>
    <row r="816" spans="1:5" x14ac:dyDescent="0.2">
      <c r="A816">
        <v>45.55</v>
      </c>
      <c r="B816">
        <v>143.446</v>
      </c>
      <c r="C816">
        <f t="shared" si="24"/>
        <v>193.446</v>
      </c>
      <c r="D816">
        <v>128.196</v>
      </c>
      <c r="E816">
        <f t="shared" si="25"/>
        <v>428.19600000000003</v>
      </c>
    </row>
    <row r="817" spans="1:5" x14ac:dyDescent="0.2">
      <c r="A817">
        <v>45.6</v>
      </c>
      <c r="B817">
        <v>117.508</v>
      </c>
      <c r="C817">
        <f t="shared" si="24"/>
        <v>167.50799999999998</v>
      </c>
      <c r="D817">
        <v>127.92</v>
      </c>
      <c r="E817">
        <f t="shared" si="25"/>
        <v>427.92</v>
      </c>
    </row>
    <row r="818" spans="1:5" x14ac:dyDescent="0.2">
      <c r="A818">
        <v>45.65</v>
      </c>
      <c r="B818">
        <v>111.258</v>
      </c>
      <c r="C818">
        <f t="shared" si="24"/>
        <v>161.25799999999998</v>
      </c>
      <c r="D818">
        <v>124.685</v>
      </c>
      <c r="E818">
        <f t="shared" si="25"/>
        <v>424.685</v>
      </c>
    </row>
    <row r="819" spans="1:5" x14ac:dyDescent="0.2">
      <c r="A819">
        <v>45.7</v>
      </c>
      <c r="B819">
        <v>112.895</v>
      </c>
      <c r="C819">
        <f t="shared" si="24"/>
        <v>162.89499999999998</v>
      </c>
      <c r="D819">
        <v>154.91900000000001</v>
      </c>
      <c r="E819">
        <f t="shared" si="25"/>
        <v>454.91899999999998</v>
      </c>
    </row>
    <row r="820" spans="1:5" x14ac:dyDescent="0.2">
      <c r="A820">
        <v>45.75</v>
      </c>
      <c r="B820">
        <v>67.486500000000007</v>
      </c>
      <c r="C820">
        <f t="shared" si="24"/>
        <v>117.48650000000001</v>
      </c>
      <c r="D820">
        <v>113.121</v>
      </c>
      <c r="E820">
        <f t="shared" si="25"/>
        <v>413.12099999999998</v>
      </c>
    </row>
    <row r="821" spans="1:5" x14ac:dyDescent="0.2">
      <c r="A821">
        <v>45.8</v>
      </c>
      <c r="B821">
        <v>129.43700000000001</v>
      </c>
      <c r="C821">
        <f t="shared" si="24"/>
        <v>179.43700000000001</v>
      </c>
      <c r="D821">
        <v>143.803</v>
      </c>
      <c r="E821">
        <f t="shared" si="25"/>
        <v>443.803</v>
      </c>
    </row>
    <row r="822" spans="1:5" x14ac:dyDescent="0.2">
      <c r="A822">
        <v>45.85</v>
      </c>
      <c r="B822">
        <v>130.245</v>
      </c>
      <c r="C822">
        <f t="shared" si="24"/>
        <v>180.245</v>
      </c>
      <c r="D822">
        <v>147.30000000000001</v>
      </c>
      <c r="E822">
        <f t="shared" si="25"/>
        <v>447.3</v>
      </c>
    </row>
    <row r="823" spans="1:5" x14ac:dyDescent="0.2">
      <c r="A823">
        <v>45.9</v>
      </c>
      <c r="B823">
        <v>130.125</v>
      </c>
      <c r="C823">
        <f t="shared" si="24"/>
        <v>180.125</v>
      </c>
      <c r="D823">
        <v>148.32300000000001</v>
      </c>
      <c r="E823">
        <f t="shared" si="25"/>
        <v>448.32299999999998</v>
      </c>
    </row>
    <row r="824" spans="1:5" x14ac:dyDescent="0.2">
      <c r="A824">
        <v>45.95</v>
      </c>
      <c r="B824">
        <v>115.749</v>
      </c>
      <c r="C824">
        <f t="shared" si="24"/>
        <v>165.749</v>
      </c>
      <c r="D824">
        <v>175.28200000000001</v>
      </c>
      <c r="E824">
        <f t="shared" si="25"/>
        <v>475.28200000000004</v>
      </c>
    </row>
    <row r="825" spans="1:5" x14ac:dyDescent="0.2">
      <c r="A825">
        <v>46</v>
      </c>
      <c r="B825">
        <v>164.92500000000001</v>
      </c>
      <c r="C825">
        <f t="shared" si="24"/>
        <v>214.92500000000001</v>
      </c>
      <c r="D825">
        <v>182.834</v>
      </c>
      <c r="E825">
        <f t="shared" si="25"/>
        <v>482.834</v>
      </c>
    </row>
    <row r="826" spans="1:5" x14ac:dyDescent="0.2">
      <c r="A826">
        <v>46.05</v>
      </c>
      <c r="B826">
        <v>139.625</v>
      </c>
      <c r="C826">
        <f t="shared" si="24"/>
        <v>189.625</v>
      </c>
      <c r="D826">
        <v>162.56200000000001</v>
      </c>
      <c r="E826">
        <f t="shared" si="25"/>
        <v>462.56200000000001</v>
      </c>
    </row>
    <row r="827" spans="1:5" x14ac:dyDescent="0.2">
      <c r="A827">
        <v>46.1</v>
      </c>
      <c r="B827">
        <v>169.45099999999999</v>
      </c>
      <c r="C827">
        <f t="shared" si="24"/>
        <v>219.45099999999999</v>
      </c>
      <c r="D827">
        <v>189.84</v>
      </c>
      <c r="E827">
        <f t="shared" si="25"/>
        <v>489.84000000000003</v>
      </c>
    </row>
    <row r="828" spans="1:5" x14ac:dyDescent="0.2">
      <c r="A828">
        <v>46.15</v>
      </c>
      <c r="B828">
        <v>155.352</v>
      </c>
      <c r="C828">
        <f t="shared" si="24"/>
        <v>205.352</v>
      </c>
      <c r="D828">
        <v>121.89400000000001</v>
      </c>
      <c r="E828">
        <f t="shared" si="25"/>
        <v>421.89400000000001</v>
      </c>
    </row>
    <row r="829" spans="1:5" x14ac:dyDescent="0.2">
      <c r="A829">
        <v>46.2</v>
      </c>
      <c r="B829">
        <v>130.95500000000001</v>
      </c>
      <c r="C829">
        <f t="shared" si="24"/>
        <v>180.95500000000001</v>
      </c>
      <c r="D829">
        <v>157.74600000000001</v>
      </c>
      <c r="E829">
        <f t="shared" si="25"/>
        <v>457.74599999999998</v>
      </c>
    </row>
    <row r="830" spans="1:5" x14ac:dyDescent="0.2">
      <c r="A830">
        <v>46.25</v>
      </c>
      <c r="B830">
        <v>145.29400000000001</v>
      </c>
      <c r="C830">
        <f t="shared" si="24"/>
        <v>195.29400000000001</v>
      </c>
      <c r="D830">
        <v>141.4</v>
      </c>
      <c r="E830">
        <f t="shared" si="25"/>
        <v>441.4</v>
      </c>
    </row>
    <row r="831" spans="1:5" x14ac:dyDescent="0.2">
      <c r="A831">
        <v>46.3</v>
      </c>
      <c r="B831">
        <v>161.87299999999999</v>
      </c>
      <c r="C831">
        <f t="shared" si="24"/>
        <v>211.87299999999999</v>
      </c>
      <c r="D831">
        <v>158.221</v>
      </c>
      <c r="E831">
        <f t="shared" si="25"/>
        <v>458.221</v>
      </c>
    </row>
    <row r="832" spans="1:5" x14ac:dyDescent="0.2">
      <c r="A832">
        <v>46.35</v>
      </c>
      <c r="B832">
        <v>153.79400000000001</v>
      </c>
      <c r="C832">
        <f t="shared" si="24"/>
        <v>203.79400000000001</v>
      </c>
      <c r="D832">
        <v>161.715</v>
      </c>
      <c r="E832">
        <f t="shared" si="25"/>
        <v>461.71500000000003</v>
      </c>
    </row>
    <row r="833" spans="1:5" x14ac:dyDescent="0.2">
      <c r="A833">
        <v>46.4</v>
      </c>
      <c r="B833">
        <v>155.55000000000001</v>
      </c>
      <c r="C833">
        <f t="shared" si="24"/>
        <v>205.55</v>
      </c>
      <c r="D833">
        <v>197.06800000000001</v>
      </c>
      <c r="E833">
        <f t="shared" si="25"/>
        <v>497.06799999999998</v>
      </c>
    </row>
    <row r="834" spans="1:5" x14ac:dyDescent="0.2">
      <c r="A834">
        <v>46.45</v>
      </c>
      <c r="B834">
        <v>180.87899999999999</v>
      </c>
      <c r="C834">
        <f t="shared" si="24"/>
        <v>230.87899999999999</v>
      </c>
      <c r="D834">
        <v>191.87899999999999</v>
      </c>
      <c r="E834">
        <f t="shared" si="25"/>
        <v>491.87900000000002</v>
      </c>
    </row>
    <row r="835" spans="1:5" x14ac:dyDescent="0.2">
      <c r="A835">
        <v>46.5</v>
      </c>
      <c r="B835">
        <v>168.40199999999999</v>
      </c>
      <c r="C835">
        <f t="shared" si="24"/>
        <v>218.40199999999999</v>
      </c>
      <c r="D835">
        <v>183.298</v>
      </c>
      <c r="E835">
        <f t="shared" si="25"/>
        <v>483.298</v>
      </c>
    </row>
    <row r="836" spans="1:5" x14ac:dyDescent="0.2">
      <c r="A836">
        <v>46.55</v>
      </c>
      <c r="B836">
        <v>155.69900000000001</v>
      </c>
      <c r="C836">
        <f t="shared" si="24"/>
        <v>205.69900000000001</v>
      </c>
      <c r="D836">
        <v>170.286</v>
      </c>
      <c r="E836">
        <f t="shared" si="25"/>
        <v>470.286</v>
      </c>
    </row>
    <row r="837" spans="1:5" x14ac:dyDescent="0.2">
      <c r="A837">
        <v>46.6</v>
      </c>
      <c r="B837">
        <v>175.62100000000001</v>
      </c>
      <c r="C837">
        <f t="shared" si="24"/>
        <v>225.62100000000001</v>
      </c>
      <c r="D837">
        <v>153.761</v>
      </c>
      <c r="E837">
        <f t="shared" si="25"/>
        <v>453.76099999999997</v>
      </c>
    </row>
    <row r="838" spans="1:5" x14ac:dyDescent="0.2">
      <c r="A838">
        <v>46.65</v>
      </c>
      <c r="B838">
        <v>133.702</v>
      </c>
      <c r="C838">
        <f t="shared" ref="C838:C901" si="26">B838+$C$3</f>
        <v>183.702</v>
      </c>
      <c r="D838">
        <v>155.685</v>
      </c>
      <c r="E838">
        <f t="shared" ref="E838:E901" si="27">D838+$E$3</f>
        <v>455.685</v>
      </c>
    </row>
    <row r="839" spans="1:5" x14ac:dyDescent="0.2">
      <c r="A839">
        <v>46.7</v>
      </c>
      <c r="B839">
        <v>159.464</v>
      </c>
      <c r="C839">
        <f t="shared" si="26"/>
        <v>209.464</v>
      </c>
      <c r="D839">
        <v>163.57400000000001</v>
      </c>
      <c r="E839">
        <f t="shared" si="27"/>
        <v>463.57400000000001</v>
      </c>
    </row>
    <row r="840" spans="1:5" x14ac:dyDescent="0.2">
      <c r="A840">
        <v>46.75</v>
      </c>
      <c r="B840">
        <v>138.874</v>
      </c>
      <c r="C840">
        <f t="shared" si="26"/>
        <v>188.874</v>
      </c>
      <c r="D840">
        <v>181.75700000000001</v>
      </c>
      <c r="E840">
        <f t="shared" si="27"/>
        <v>481.75700000000001</v>
      </c>
    </row>
    <row r="841" spans="1:5" x14ac:dyDescent="0.2">
      <c r="A841">
        <v>46.8</v>
      </c>
      <c r="B841">
        <v>159.22499999999999</v>
      </c>
      <c r="C841">
        <f t="shared" si="26"/>
        <v>209.22499999999999</v>
      </c>
      <c r="D841">
        <v>165.93299999999999</v>
      </c>
      <c r="E841">
        <f t="shared" si="27"/>
        <v>465.93299999999999</v>
      </c>
    </row>
    <row r="842" spans="1:5" x14ac:dyDescent="0.2">
      <c r="A842">
        <v>46.85</v>
      </c>
      <c r="B842">
        <v>158.761</v>
      </c>
      <c r="C842">
        <f t="shared" si="26"/>
        <v>208.761</v>
      </c>
      <c r="D842">
        <v>187.822</v>
      </c>
      <c r="E842">
        <f t="shared" si="27"/>
        <v>487.822</v>
      </c>
    </row>
    <row r="843" spans="1:5" x14ac:dyDescent="0.2">
      <c r="A843">
        <v>46.9</v>
      </c>
      <c r="B843">
        <v>192.03299999999999</v>
      </c>
      <c r="C843">
        <f t="shared" si="26"/>
        <v>242.03299999999999</v>
      </c>
      <c r="D843">
        <v>185.75200000000001</v>
      </c>
      <c r="E843">
        <f t="shared" si="27"/>
        <v>485.75200000000001</v>
      </c>
    </row>
    <row r="844" spans="1:5" x14ac:dyDescent="0.2">
      <c r="A844">
        <v>46.95</v>
      </c>
      <c r="B844">
        <v>175.00899999999999</v>
      </c>
      <c r="C844">
        <f t="shared" si="26"/>
        <v>225.00899999999999</v>
      </c>
      <c r="D844">
        <v>178.46899999999999</v>
      </c>
      <c r="E844">
        <f t="shared" si="27"/>
        <v>478.46899999999999</v>
      </c>
    </row>
    <row r="845" spans="1:5" x14ac:dyDescent="0.2">
      <c r="A845">
        <v>47</v>
      </c>
      <c r="B845">
        <v>196.72200000000001</v>
      </c>
      <c r="C845">
        <f t="shared" si="26"/>
        <v>246.72200000000001</v>
      </c>
      <c r="D845">
        <v>232.35499999999999</v>
      </c>
      <c r="E845">
        <f t="shared" si="27"/>
        <v>532.35500000000002</v>
      </c>
    </row>
    <row r="846" spans="1:5" x14ac:dyDescent="0.2">
      <c r="A846">
        <v>47.05</v>
      </c>
      <c r="B846">
        <v>212.48400000000001</v>
      </c>
      <c r="C846">
        <f t="shared" si="26"/>
        <v>262.48400000000004</v>
      </c>
      <c r="D846">
        <v>215.07499999999999</v>
      </c>
      <c r="E846">
        <f t="shared" si="27"/>
        <v>515.07500000000005</v>
      </c>
    </row>
    <row r="847" spans="1:5" x14ac:dyDescent="0.2">
      <c r="A847">
        <v>47.1</v>
      </c>
      <c r="B847">
        <v>196.18600000000001</v>
      </c>
      <c r="C847">
        <f t="shared" si="26"/>
        <v>246.18600000000001</v>
      </c>
      <c r="D847">
        <v>203.85</v>
      </c>
      <c r="E847">
        <f t="shared" si="27"/>
        <v>503.85</v>
      </c>
    </row>
    <row r="848" spans="1:5" x14ac:dyDescent="0.2">
      <c r="A848">
        <v>47.15</v>
      </c>
      <c r="B848">
        <v>196.964</v>
      </c>
      <c r="C848">
        <f t="shared" si="26"/>
        <v>246.964</v>
      </c>
      <c r="D848">
        <v>181.32499999999999</v>
      </c>
      <c r="E848">
        <f t="shared" si="27"/>
        <v>481.32499999999999</v>
      </c>
    </row>
    <row r="849" spans="1:5" x14ac:dyDescent="0.2">
      <c r="A849">
        <v>47.2</v>
      </c>
      <c r="B849">
        <v>142.21700000000001</v>
      </c>
      <c r="C849">
        <f t="shared" si="26"/>
        <v>192.21700000000001</v>
      </c>
      <c r="D849">
        <v>167.95099999999999</v>
      </c>
      <c r="E849">
        <f t="shared" si="27"/>
        <v>467.95100000000002</v>
      </c>
    </row>
    <row r="850" spans="1:5" x14ac:dyDescent="0.2">
      <c r="A850">
        <v>47.25</v>
      </c>
      <c r="B850">
        <v>125.34099999999999</v>
      </c>
      <c r="C850">
        <f t="shared" si="26"/>
        <v>175.34100000000001</v>
      </c>
      <c r="D850">
        <v>156.458</v>
      </c>
      <c r="E850">
        <f t="shared" si="27"/>
        <v>456.45799999999997</v>
      </c>
    </row>
    <row r="851" spans="1:5" x14ac:dyDescent="0.2">
      <c r="A851">
        <v>47.3</v>
      </c>
      <c r="B851">
        <v>151.68199999999999</v>
      </c>
      <c r="C851">
        <f t="shared" si="26"/>
        <v>201.68199999999999</v>
      </c>
      <c r="D851">
        <v>161.19399999999999</v>
      </c>
      <c r="E851">
        <f t="shared" si="27"/>
        <v>461.19399999999996</v>
      </c>
    </row>
    <row r="852" spans="1:5" x14ac:dyDescent="0.2">
      <c r="A852">
        <v>47.35</v>
      </c>
      <c r="B852">
        <v>115.598</v>
      </c>
      <c r="C852">
        <f t="shared" si="26"/>
        <v>165.59800000000001</v>
      </c>
      <c r="D852">
        <v>106.64</v>
      </c>
      <c r="E852">
        <f t="shared" si="27"/>
        <v>406.64</v>
      </c>
    </row>
    <row r="853" spans="1:5" x14ac:dyDescent="0.2">
      <c r="A853">
        <v>47.4</v>
      </c>
      <c r="B853">
        <v>91.128699999999995</v>
      </c>
      <c r="C853">
        <f t="shared" si="26"/>
        <v>141.12869999999998</v>
      </c>
      <c r="D853">
        <v>112.08799999999999</v>
      </c>
      <c r="E853">
        <f t="shared" si="27"/>
        <v>412.08799999999997</v>
      </c>
    </row>
    <row r="854" spans="1:5" x14ac:dyDescent="0.2">
      <c r="A854">
        <v>47.45</v>
      </c>
      <c r="B854">
        <v>136.62700000000001</v>
      </c>
      <c r="C854">
        <f t="shared" si="26"/>
        <v>186.62700000000001</v>
      </c>
      <c r="D854">
        <v>140.64500000000001</v>
      </c>
      <c r="E854">
        <f t="shared" si="27"/>
        <v>440.64499999999998</v>
      </c>
    </row>
    <row r="855" spans="1:5" x14ac:dyDescent="0.2">
      <c r="A855">
        <v>47.5</v>
      </c>
      <c r="B855">
        <v>149.98699999999999</v>
      </c>
      <c r="C855">
        <f t="shared" si="26"/>
        <v>199.98699999999999</v>
      </c>
      <c r="D855">
        <v>125.58499999999999</v>
      </c>
      <c r="E855">
        <f t="shared" si="27"/>
        <v>425.58499999999998</v>
      </c>
    </row>
    <row r="856" spans="1:5" x14ac:dyDescent="0.2">
      <c r="A856">
        <v>47.55</v>
      </c>
      <c r="B856">
        <v>132.797</v>
      </c>
      <c r="C856">
        <f t="shared" si="26"/>
        <v>182.797</v>
      </c>
      <c r="D856">
        <v>127.837</v>
      </c>
      <c r="E856">
        <f t="shared" si="27"/>
        <v>427.83699999999999</v>
      </c>
    </row>
    <row r="857" spans="1:5" x14ac:dyDescent="0.2">
      <c r="A857">
        <v>47.6</v>
      </c>
      <c r="B857">
        <v>100.158</v>
      </c>
      <c r="C857">
        <f t="shared" si="26"/>
        <v>150.15800000000002</v>
      </c>
      <c r="D857">
        <v>99.671400000000006</v>
      </c>
      <c r="E857">
        <f t="shared" si="27"/>
        <v>399.67140000000001</v>
      </c>
    </row>
    <row r="858" spans="1:5" x14ac:dyDescent="0.2">
      <c r="A858">
        <v>47.65</v>
      </c>
      <c r="B858">
        <v>127.41200000000001</v>
      </c>
      <c r="C858">
        <f t="shared" si="26"/>
        <v>177.41200000000001</v>
      </c>
      <c r="D858">
        <v>127.51600000000001</v>
      </c>
      <c r="E858">
        <f t="shared" si="27"/>
        <v>427.51600000000002</v>
      </c>
    </row>
    <row r="859" spans="1:5" x14ac:dyDescent="0.2">
      <c r="A859">
        <v>47.7</v>
      </c>
      <c r="B859">
        <v>112.822</v>
      </c>
      <c r="C859">
        <f t="shared" si="26"/>
        <v>162.822</v>
      </c>
      <c r="D859">
        <v>88.444100000000006</v>
      </c>
      <c r="E859">
        <f t="shared" si="27"/>
        <v>388.44409999999999</v>
      </c>
    </row>
    <row r="860" spans="1:5" x14ac:dyDescent="0.2">
      <c r="A860">
        <v>47.75</v>
      </c>
      <c r="B860">
        <v>105.4</v>
      </c>
      <c r="C860">
        <f t="shared" si="26"/>
        <v>155.4</v>
      </c>
      <c r="D860">
        <v>118.044</v>
      </c>
      <c r="E860">
        <f t="shared" si="27"/>
        <v>418.04399999999998</v>
      </c>
    </row>
    <row r="861" spans="1:5" x14ac:dyDescent="0.2">
      <c r="A861">
        <v>47.8</v>
      </c>
      <c r="B861">
        <v>115.557</v>
      </c>
      <c r="C861">
        <f t="shared" si="26"/>
        <v>165.55700000000002</v>
      </c>
      <c r="D861">
        <v>101.083</v>
      </c>
      <c r="E861">
        <f t="shared" si="27"/>
        <v>401.08299999999997</v>
      </c>
    </row>
    <row r="862" spans="1:5" x14ac:dyDescent="0.2">
      <c r="A862">
        <v>47.85</v>
      </c>
      <c r="B862">
        <v>132.09399999999999</v>
      </c>
      <c r="C862">
        <f t="shared" si="26"/>
        <v>182.09399999999999</v>
      </c>
      <c r="D862">
        <v>123.17</v>
      </c>
      <c r="E862">
        <f t="shared" si="27"/>
        <v>423.17</v>
      </c>
    </row>
    <row r="863" spans="1:5" x14ac:dyDescent="0.2">
      <c r="A863">
        <v>47.9</v>
      </c>
      <c r="B863">
        <v>161.429</v>
      </c>
      <c r="C863">
        <f t="shared" si="26"/>
        <v>211.429</v>
      </c>
      <c r="D863">
        <v>121.38800000000001</v>
      </c>
      <c r="E863">
        <f t="shared" si="27"/>
        <v>421.38800000000003</v>
      </c>
    </row>
    <row r="864" spans="1:5" x14ac:dyDescent="0.2">
      <c r="A864">
        <v>47.95</v>
      </c>
      <c r="B864">
        <v>109.681</v>
      </c>
      <c r="C864">
        <f t="shared" si="26"/>
        <v>159.68099999999998</v>
      </c>
      <c r="D864">
        <v>100.364</v>
      </c>
      <c r="E864">
        <f t="shared" si="27"/>
        <v>400.36400000000003</v>
      </c>
    </row>
    <row r="865" spans="1:5" x14ac:dyDescent="0.2">
      <c r="A865">
        <v>48</v>
      </c>
      <c r="B865">
        <v>155.58699999999999</v>
      </c>
      <c r="C865">
        <f t="shared" si="26"/>
        <v>205.58699999999999</v>
      </c>
      <c r="D865">
        <v>130.05000000000001</v>
      </c>
      <c r="E865">
        <f t="shared" si="27"/>
        <v>430.05</v>
      </c>
    </row>
    <row r="866" spans="1:5" x14ac:dyDescent="0.2">
      <c r="A866">
        <v>48.05</v>
      </c>
      <c r="B866">
        <v>116.61199999999999</v>
      </c>
      <c r="C866">
        <f t="shared" si="26"/>
        <v>166.61199999999999</v>
      </c>
      <c r="D866">
        <v>100.83</v>
      </c>
      <c r="E866">
        <f t="shared" si="27"/>
        <v>400.83</v>
      </c>
    </row>
    <row r="867" spans="1:5" x14ac:dyDescent="0.2">
      <c r="A867">
        <v>48.1</v>
      </c>
      <c r="B867">
        <v>160.51599999999999</v>
      </c>
      <c r="C867">
        <f t="shared" si="26"/>
        <v>210.51599999999999</v>
      </c>
      <c r="D867">
        <v>127.133</v>
      </c>
      <c r="E867">
        <f t="shared" si="27"/>
        <v>427.13299999999998</v>
      </c>
    </row>
    <row r="868" spans="1:5" x14ac:dyDescent="0.2">
      <c r="A868">
        <v>48.15</v>
      </c>
      <c r="B868">
        <v>120.265</v>
      </c>
      <c r="C868">
        <f t="shared" si="26"/>
        <v>170.26499999999999</v>
      </c>
      <c r="D868">
        <v>124.483</v>
      </c>
      <c r="E868">
        <f t="shared" si="27"/>
        <v>424.483</v>
      </c>
    </row>
    <row r="869" spans="1:5" x14ac:dyDescent="0.2">
      <c r="A869">
        <v>48.2</v>
      </c>
      <c r="B869">
        <v>128.39500000000001</v>
      </c>
      <c r="C869">
        <f t="shared" si="26"/>
        <v>178.39500000000001</v>
      </c>
      <c r="D869">
        <v>150.00700000000001</v>
      </c>
      <c r="E869">
        <f t="shared" si="27"/>
        <v>450.00700000000001</v>
      </c>
    </row>
    <row r="870" spans="1:5" x14ac:dyDescent="0.2">
      <c r="A870">
        <v>48.25</v>
      </c>
      <c r="B870">
        <v>118.40300000000001</v>
      </c>
      <c r="C870">
        <f t="shared" si="26"/>
        <v>168.40300000000002</v>
      </c>
      <c r="D870">
        <v>118.43899999999999</v>
      </c>
      <c r="E870">
        <f t="shared" si="27"/>
        <v>418.43899999999996</v>
      </c>
    </row>
    <row r="871" spans="1:5" x14ac:dyDescent="0.2">
      <c r="A871">
        <v>48.3</v>
      </c>
      <c r="B871">
        <v>93.596800000000002</v>
      </c>
      <c r="C871">
        <f t="shared" si="26"/>
        <v>143.5968</v>
      </c>
      <c r="D871">
        <v>90.454999999999998</v>
      </c>
      <c r="E871">
        <f t="shared" si="27"/>
        <v>390.45499999999998</v>
      </c>
    </row>
    <row r="872" spans="1:5" x14ac:dyDescent="0.2">
      <c r="A872">
        <v>48.35</v>
      </c>
      <c r="B872">
        <v>89.522900000000007</v>
      </c>
      <c r="C872">
        <f t="shared" si="26"/>
        <v>139.52289999999999</v>
      </c>
      <c r="D872">
        <v>106.91200000000001</v>
      </c>
      <c r="E872">
        <f t="shared" si="27"/>
        <v>406.91200000000003</v>
      </c>
    </row>
    <row r="873" spans="1:5" x14ac:dyDescent="0.2">
      <c r="A873">
        <v>48.4</v>
      </c>
      <c r="B873">
        <v>101.996</v>
      </c>
      <c r="C873">
        <f t="shared" si="26"/>
        <v>151.99599999999998</v>
      </c>
      <c r="D873">
        <v>121.468</v>
      </c>
      <c r="E873">
        <f t="shared" si="27"/>
        <v>421.46800000000002</v>
      </c>
    </row>
    <row r="874" spans="1:5" x14ac:dyDescent="0.2">
      <c r="A874">
        <v>48.45</v>
      </c>
      <c r="B874">
        <v>113.181</v>
      </c>
      <c r="C874">
        <f t="shared" si="26"/>
        <v>163.18099999999998</v>
      </c>
      <c r="D874">
        <v>115.5</v>
      </c>
      <c r="E874">
        <f t="shared" si="27"/>
        <v>415.5</v>
      </c>
    </row>
    <row r="875" spans="1:5" x14ac:dyDescent="0.2">
      <c r="A875">
        <v>48.5</v>
      </c>
      <c r="B875">
        <v>127.387</v>
      </c>
      <c r="C875">
        <f t="shared" si="26"/>
        <v>177.387</v>
      </c>
      <c r="D875">
        <v>95.505899999999997</v>
      </c>
      <c r="E875">
        <f t="shared" si="27"/>
        <v>395.5059</v>
      </c>
    </row>
    <row r="876" spans="1:5" x14ac:dyDescent="0.2">
      <c r="A876">
        <v>48.55</v>
      </c>
      <c r="B876">
        <v>114.297</v>
      </c>
      <c r="C876">
        <f t="shared" si="26"/>
        <v>164.297</v>
      </c>
      <c r="D876">
        <v>113.66</v>
      </c>
      <c r="E876">
        <f t="shared" si="27"/>
        <v>413.65999999999997</v>
      </c>
    </row>
    <row r="877" spans="1:5" x14ac:dyDescent="0.2">
      <c r="A877">
        <v>48.6</v>
      </c>
      <c r="B877">
        <v>135.816</v>
      </c>
      <c r="C877">
        <f t="shared" si="26"/>
        <v>185.816</v>
      </c>
      <c r="D877">
        <v>104.55200000000001</v>
      </c>
      <c r="E877">
        <f t="shared" si="27"/>
        <v>404.55200000000002</v>
      </c>
    </row>
    <row r="878" spans="1:5" x14ac:dyDescent="0.2">
      <c r="A878">
        <v>48.65</v>
      </c>
      <c r="B878">
        <v>100.764</v>
      </c>
      <c r="C878">
        <f t="shared" si="26"/>
        <v>150.76400000000001</v>
      </c>
      <c r="D878">
        <v>127.59699999999999</v>
      </c>
      <c r="E878">
        <f t="shared" si="27"/>
        <v>427.59699999999998</v>
      </c>
    </row>
    <row r="879" spans="1:5" x14ac:dyDescent="0.2">
      <c r="A879">
        <v>48.7</v>
      </c>
      <c r="B879">
        <v>84.727000000000004</v>
      </c>
      <c r="C879">
        <f t="shared" si="26"/>
        <v>134.727</v>
      </c>
      <c r="D879">
        <v>109.80500000000001</v>
      </c>
      <c r="E879">
        <f t="shared" si="27"/>
        <v>409.80500000000001</v>
      </c>
    </row>
    <row r="880" spans="1:5" x14ac:dyDescent="0.2">
      <c r="A880">
        <v>48.75</v>
      </c>
      <c r="B880">
        <v>86.680899999999994</v>
      </c>
      <c r="C880">
        <f t="shared" si="26"/>
        <v>136.68090000000001</v>
      </c>
      <c r="D880">
        <v>109.07899999999999</v>
      </c>
      <c r="E880">
        <f t="shared" si="27"/>
        <v>409.07900000000001</v>
      </c>
    </row>
    <row r="881" spans="1:5" x14ac:dyDescent="0.2">
      <c r="A881">
        <v>48.8</v>
      </c>
      <c r="B881">
        <v>92.691999999999993</v>
      </c>
      <c r="C881">
        <f t="shared" si="26"/>
        <v>142.69200000000001</v>
      </c>
      <c r="D881">
        <v>92.1417</v>
      </c>
      <c r="E881">
        <f t="shared" si="27"/>
        <v>392.14170000000001</v>
      </c>
    </row>
    <row r="882" spans="1:5" x14ac:dyDescent="0.2">
      <c r="A882">
        <v>48.85</v>
      </c>
      <c r="B882">
        <v>107.499</v>
      </c>
      <c r="C882">
        <f t="shared" si="26"/>
        <v>157.499</v>
      </c>
      <c r="D882">
        <v>117.002</v>
      </c>
      <c r="E882">
        <f t="shared" si="27"/>
        <v>417.00200000000001</v>
      </c>
    </row>
    <row r="883" spans="1:5" x14ac:dyDescent="0.2">
      <c r="A883">
        <v>48.9</v>
      </c>
      <c r="B883">
        <v>105.43899999999999</v>
      </c>
      <c r="C883">
        <f t="shared" si="26"/>
        <v>155.43899999999999</v>
      </c>
      <c r="D883">
        <v>117.72499999999999</v>
      </c>
      <c r="E883">
        <f t="shared" si="27"/>
        <v>417.72500000000002</v>
      </c>
    </row>
    <row r="884" spans="1:5" x14ac:dyDescent="0.2">
      <c r="A884">
        <v>48.95</v>
      </c>
      <c r="B884">
        <v>103.669</v>
      </c>
      <c r="C884">
        <f t="shared" si="26"/>
        <v>153.66899999999998</v>
      </c>
      <c r="D884">
        <v>108.179</v>
      </c>
      <c r="E884">
        <f t="shared" si="27"/>
        <v>408.17899999999997</v>
      </c>
    </row>
    <row r="885" spans="1:5" x14ac:dyDescent="0.2">
      <c r="A885">
        <v>49</v>
      </c>
      <c r="B885">
        <v>77.709500000000006</v>
      </c>
      <c r="C885">
        <f t="shared" si="26"/>
        <v>127.70950000000001</v>
      </c>
      <c r="D885">
        <v>125.161</v>
      </c>
      <c r="E885">
        <f t="shared" si="27"/>
        <v>425.161</v>
      </c>
    </row>
    <row r="886" spans="1:5" x14ac:dyDescent="0.2">
      <c r="A886">
        <v>49.05</v>
      </c>
      <c r="B886">
        <v>107.506</v>
      </c>
      <c r="C886">
        <f t="shared" si="26"/>
        <v>157.506</v>
      </c>
      <c r="D886">
        <v>111.233</v>
      </c>
      <c r="E886">
        <f t="shared" si="27"/>
        <v>411.233</v>
      </c>
    </row>
    <row r="887" spans="1:5" x14ac:dyDescent="0.2">
      <c r="A887">
        <v>49.1</v>
      </c>
      <c r="B887">
        <v>123.49299999999999</v>
      </c>
      <c r="C887">
        <f t="shared" si="26"/>
        <v>173.49299999999999</v>
      </c>
      <c r="D887">
        <v>90.654399999999995</v>
      </c>
      <c r="E887">
        <f t="shared" si="27"/>
        <v>390.65440000000001</v>
      </c>
    </row>
    <row r="888" spans="1:5" x14ac:dyDescent="0.2">
      <c r="A888">
        <v>49.15</v>
      </c>
      <c r="B888">
        <v>101.958</v>
      </c>
      <c r="C888">
        <f t="shared" si="26"/>
        <v>151.958</v>
      </c>
      <c r="D888">
        <v>95.253799999999998</v>
      </c>
      <c r="E888">
        <f t="shared" si="27"/>
        <v>395.25380000000001</v>
      </c>
    </row>
    <row r="889" spans="1:5" x14ac:dyDescent="0.2">
      <c r="A889">
        <v>49.2</v>
      </c>
      <c r="B889">
        <v>108.224</v>
      </c>
      <c r="C889">
        <f t="shared" si="26"/>
        <v>158.22399999999999</v>
      </c>
      <c r="D889">
        <v>96.070499999999996</v>
      </c>
      <c r="E889">
        <f t="shared" si="27"/>
        <v>396.07049999999998</v>
      </c>
    </row>
    <row r="890" spans="1:5" x14ac:dyDescent="0.2">
      <c r="A890">
        <v>49.25</v>
      </c>
      <c r="B890">
        <v>76.209699999999998</v>
      </c>
      <c r="C890">
        <f t="shared" si="26"/>
        <v>126.2097</v>
      </c>
      <c r="D890">
        <v>120.997</v>
      </c>
      <c r="E890">
        <f t="shared" si="27"/>
        <v>420.99700000000001</v>
      </c>
    </row>
    <row r="891" spans="1:5" x14ac:dyDescent="0.2">
      <c r="A891">
        <v>49.3</v>
      </c>
      <c r="B891">
        <v>99.865099999999998</v>
      </c>
      <c r="C891">
        <f t="shared" si="26"/>
        <v>149.86509999999998</v>
      </c>
      <c r="D891">
        <v>117.872</v>
      </c>
      <c r="E891">
        <f t="shared" si="27"/>
        <v>417.87200000000001</v>
      </c>
    </row>
    <row r="892" spans="1:5" x14ac:dyDescent="0.2">
      <c r="A892">
        <v>49.35</v>
      </c>
      <c r="B892">
        <v>67.923900000000003</v>
      </c>
      <c r="C892">
        <f t="shared" si="26"/>
        <v>117.9239</v>
      </c>
      <c r="D892">
        <v>101.935</v>
      </c>
      <c r="E892">
        <f t="shared" si="27"/>
        <v>401.935</v>
      </c>
    </row>
    <row r="893" spans="1:5" x14ac:dyDescent="0.2">
      <c r="A893">
        <v>49.4</v>
      </c>
      <c r="B893">
        <v>101.20399999999999</v>
      </c>
      <c r="C893">
        <f t="shared" si="26"/>
        <v>151.20400000000001</v>
      </c>
      <c r="D893">
        <v>124.839</v>
      </c>
      <c r="E893">
        <f t="shared" si="27"/>
        <v>424.839</v>
      </c>
    </row>
    <row r="894" spans="1:5" x14ac:dyDescent="0.2">
      <c r="A894">
        <v>49.45</v>
      </c>
      <c r="B894">
        <v>121.151</v>
      </c>
      <c r="C894">
        <f t="shared" si="26"/>
        <v>171.15100000000001</v>
      </c>
      <c r="D894">
        <v>108.86199999999999</v>
      </c>
      <c r="E894">
        <f t="shared" si="27"/>
        <v>408.86199999999997</v>
      </c>
    </row>
    <row r="895" spans="1:5" x14ac:dyDescent="0.2">
      <c r="A895">
        <v>49.5</v>
      </c>
      <c r="B895">
        <v>104.863</v>
      </c>
      <c r="C895">
        <f t="shared" si="26"/>
        <v>154.863</v>
      </c>
      <c r="D895">
        <v>129.63800000000001</v>
      </c>
      <c r="E895">
        <f t="shared" si="27"/>
        <v>429.63800000000003</v>
      </c>
    </row>
    <row r="896" spans="1:5" x14ac:dyDescent="0.2">
      <c r="A896">
        <v>49.55</v>
      </c>
      <c r="B896">
        <v>108.649</v>
      </c>
      <c r="C896">
        <f t="shared" si="26"/>
        <v>158.649</v>
      </c>
      <c r="D896">
        <v>112.77</v>
      </c>
      <c r="E896">
        <f t="shared" si="27"/>
        <v>412.77</v>
      </c>
    </row>
    <row r="897" spans="1:5" x14ac:dyDescent="0.2">
      <c r="A897">
        <v>49.6</v>
      </c>
      <c r="B897">
        <v>111.693</v>
      </c>
      <c r="C897">
        <f t="shared" si="26"/>
        <v>161.69299999999998</v>
      </c>
      <c r="D897">
        <v>111.70399999999999</v>
      </c>
      <c r="E897">
        <f t="shared" si="27"/>
        <v>411.70400000000001</v>
      </c>
    </row>
    <row r="898" spans="1:5" x14ac:dyDescent="0.2">
      <c r="A898">
        <v>49.65</v>
      </c>
      <c r="B898">
        <v>127.65</v>
      </c>
      <c r="C898">
        <f t="shared" si="26"/>
        <v>177.65</v>
      </c>
      <c r="D898">
        <v>129.678</v>
      </c>
      <c r="E898">
        <f t="shared" si="27"/>
        <v>429.678</v>
      </c>
    </row>
    <row r="899" spans="1:5" x14ac:dyDescent="0.2">
      <c r="A899">
        <v>49.7</v>
      </c>
      <c r="B899">
        <v>118.059</v>
      </c>
      <c r="C899">
        <f t="shared" si="26"/>
        <v>168.059</v>
      </c>
      <c r="D899">
        <v>135.018</v>
      </c>
      <c r="E899">
        <f t="shared" si="27"/>
        <v>435.01800000000003</v>
      </c>
    </row>
    <row r="900" spans="1:5" x14ac:dyDescent="0.2">
      <c r="A900">
        <v>49.75</v>
      </c>
      <c r="B900">
        <v>117.47799999999999</v>
      </c>
      <c r="C900">
        <f t="shared" si="26"/>
        <v>167.47800000000001</v>
      </c>
      <c r="D900">
        <v>98.635199999999998</v>
      </c>
      <c r="E900">
        <f t="shared" si="27"/>
        <v>398.6352</v>
      </c>
    </row>
    <row r="901" spans="1:5" x14ac:dyDescent="0.2">
      <c r="A901">
        <v>49.8</v>
      </c>
      <c r="B901">
        <v>90.278700000000001</v>
      </c>
      <c r="C901">
        <f t="shared" si="26"/>
        <v>140.27870000000001</v>
      </c>
      <c r="D901">
        <v>116.767</v>
      </c>
      <c r="E901">
        <f t="shared" si="27"/>
        <v>416.767</v>
      </c>
    </row>
    <row r="902" spans="1:5" x14ac:dyDescent="0.2">
      <c r="A902">
        <v>49.85</v>
      </c>
      <c r="B902">
        <v>122.345</v>
      </c>
      <c r="C902">
        <f t="shared" ref="C902:C965" si="28">B902+$C$3</f>
        <v>172.345</v>
      </c>
      <c r="D902">
        <v>96.263800000000003</v>
      </c>
      <c r="E902">
        <f t="shared" ref="E902:E965" si="29">D902+$E$3</f>
        <v>396.2638</v>
      </c>
    </row>
    <row r="903" spans="1:5" x14ac:dyDescent="0.2">
      <c r="A903">
        <v>49.9</v>
      </c>
      <c r="B903">
        <v>118.77500000000001</v>
      </c>
      <c r="C903">
        <f t="shared" si="28"/>
        <v>168.77500000000001</v>
      </c>
      <c r="D903">
        <v>105.539</v>
      </c>
      <c r="E903">
        <f t="shared" si="29"/>
        <v>405.53899999999999</v>
      </c>
    </row>
    <row r="904" spans="1:5" x14ac:dyDescent="0.2">
      <c r="A904">
        <v>49.95</v>
      </c>
      <c r="B904">
        <v>89.892799999999994</v>
      </c>
      <c r="C904">
        <f t="shared" si="28"/>
        <v>139.89279999999999</v>
      </c>
      <c r="D904">
        <v>130.18</v>
      </c>
      <c r="E904">
        <f t="shared" si="29"/>
        <v>430.18</v>
      </c>
    </row>
    <row r="905" spans="1:5" x14ac:dyDescent="0.2">
      <c r="A905">
        <v>50</v>
      </c>
      <c r="B905">
        <v>107.976</v>
      </c>
      <c r="C905">
        <f t="shared" si="28"/>
        <v>157.976</v>
      </c>
      <c r="D905">
        <v>130.40700000000001</v>
      </c>
      <c r="E905">
        <f t="shared" si="29"/>
        <v>430.40700000000004</v>
      </c>
    </row>
    <row r="906" spans="1:5" x14ac:dyDescent="0.2">
      <c r="A906">
        <v>50.05</v>
      </c>
      <c r="B906">
        <v>116.53400000000001</v>
      </c>
      <c r="C906">
        <f t="shared" si="28"/>
        <v>166.53399999999999</v>
      </c>
      <c r="D906">
        <v>140.92099999999999</v>
      </c>
      <c r="E906">
        <f t="shared" si="29"/>
        <v>440.92099999999999</v>
      </c>
    </row>
    <row r="907" spans="1:5" x14ac:dyDescent="0.2">
      <c r="A907">
        <v>50.1</v>
      </c>
      <c r="B907">
        <v>171.39</v>
      </c>
      <c r="C907">
        <f t="shared" si="28"/>
        <v>221.39</v>
      </c>
      <c r="D907">
        <v>185.69</v>
      </c>
      <c r="E907">
        <f t="shared" si="29"/>
        <v>485.69</v>
      </c>
    </row>
    <row r="908" spans="1:5" x14ac:dyDescent="0.2">
      <c r="A908">
        <v>50.15</v>
      </c>
      <c r="B908">
        <v>153.96899999999999</v>
      </c>
      <c r="C908">
        <f t="shared" si="28"/>
        <v>203.96899999999999</v>
      </c>
      <c r="D908">
        <v>239.477</v>
      </c>
      <c r="E908">
        <f t="shared" si="29"/>
        <v>539.47699999999998</v>
      </c>
    </row>
    <row r="909" spans="1:5" x14ac:dyDescent="0.2">
      <c r="A909">
        <v>50.2</v>
      </c>
      <c r="B909">
        <v>135.07499999999999</v>
      </c>
      <c r="C909">
        <f t="shared" si="28"/>
        <v>185.07499999999999</v>
      </c>
      <c r="D909">
        <v>147.09200000000001</v>
      </c>
      <c r="E909">
        <f t="shared" si="29"/>
        <v>447.09199999999998</v>
      </c>
    </row>
    <row r="910" spans="1:5" x14ac:dyDescent="0.2">
      <c r="A910">
        <v>50.25</v>
      </c>
      <c r="B910">
        <v>94.735399999999998</v>
      </c>
      <c r="C910">
        <f t="shared" si="28"/>
        <v>144.7354</v>
      </c>
      <c r="D910">
        <v>115.711</v>
      </c>
      <c r="E910">
        <f t="shared" si="29"/>
        <v>415.71100000000001</v>
      </c>
    </row>
    <row r="911" spans="1:5" x14ac:dyDescent="0.2">
      <c r="A911">
        <v>50.3</v>
      </c>
      <c r="B911">
        <v>106.96599999999999</v>
      </c>
      <c r="C911">
        <f t="shared" si="28"/>
        <v>156.96600000000001</v>
      </c>
      <c r="D911">
        <v>137.637</v>
      </c>
      <c r="E911">
        <f t="shared" si="29"/>
        <v>437.637</v>
      </c>
    </row>
    <row r="912" spans="1:5" x14ac:dyDescent="0.2">
      <c r="A912">
        <v>50.35</v>
      </c>
      <c r="B912">
        <v>121.06100000000001</v>
      </c>
      <c r="C912">
        <f t="shared" si="28"/>
        <v>171.06100000000001</v>
      </c>
      <c r="D912">
        <v>94.245500000000007</v>
      </c>
      <c r="E912">
        <f t="shared" si="29"/>
        <v>394.24549999999999</v>
      </c>
    </row>
    <row r="913" spans="1:5" x14ac:dyDescent="0.2">
      <c r="A913">
        <v>50.4</v>
      </c>
      <c r="B913">
        <v>65.091800000000006</v>
      </c>
      <c r="C913">
        <f t="shared" si="28"/>
        <v>115.09180000000001</v>
      </c>
      <c r="D913">
        <v>85.660799999999995</v>
      </c>
      <c r="E913">
        <f t="shared" si="29"/>
        <v>385.66079999999999</v>
      </c>
    </row>
    <row r="914" spans="1:5" x14ac:dyDescent="0.2">
      <c r="A914">
        <v>50.45</v>
      </c>
      <c r="B914">
        <v>71.9542</v>
      </c>
      <c r="C914">
        <f t="shared" si="28"/>
        <v>121.9542</v>
      </c>
      <c r="D914">
        <v>90.620800000000003</v>
      </c>
      <c r="E914">
        <f t="shared" si="29"/>
        <v>390.62080000000003</v>
      </c>
    </row>
    <row r="915" spans="1:5" x14ac:dyDescent="0.2">
      <c r="A915">
        <v>50.5</v>
      </c>
      <c r="B915">
        <v>121.402</v>
      </c>
      <c r="C915">
        <f t="shared" si="28"/>
        <v>171.40199999999999</v>
      </c>
      <c r="D915">
        <v>84.540899999999993</v>
      </c>
      <c r="E915">
        <f t="shared" si="29"/>
        <v>384.54089999999997</v>
      </c>
    </row>
    <row r="916" spans="1:5" x14ac:dyDescent="0.2">
      <c r="A916">
        <v>50.55</v>
      </c>
      <c r="B916">
        <v>58.717199999999998</v>
      </c>
      <c r="C916">
        <f t="shared" si="28"/>
        <v>108.71719999999999</v>
      </c>
      <c r="D916">
        <v>96.986199999999997</v>
      </c>
      <c r="E916">
        <f t="shared" si="29"/>
        <v>396.9862</v>
      </c>
    </row>
    <row r="917" spans="1:5" x14ac:dyDescent="0.2">
      <c r="A917">
        <v>50.6</v>
      </c>
      <c r="B917">
        <v>84.269099999999995</v>
      </c>
      <c r="C917">
        <f t="shared" si="28"/>
        <v>134.26909999999998</v>
      </c>
      <c r="D917">
        <v>98.611800000000002</v>
      </c>
      <c r="E917">
        <f t="shared" si="29"/>
        <v>398.61180000000002</v>
      </c>
    </row>
    <row r="918" spans="1:5" x14ac:dyDescent="0.2">
      <c r="A918">
        <v>50.65</v>
      </c>
      <c r="B918">
        <v>82.5535</v>
      </c>
      <c r="C918">
        <f t="shared" si="28"/>
        <v>132.55349999999999</v>
      </c>
      <c r="D918">
        <v>91.815399999999997</v>
      </c>
      <c r="E918">
        <f t="shared" si="29"/>
        <v>391.81540000000001</v>
      </c>
    </row>
    <row r="919" spans="1:5" x14ac:dyDescent="0.2">
      <c r="A919">
        <v>50.7</v>
      </c>
      <c r="B919">
        <v>77.880499999999998</v>
      </c>
      <c r="C919">
        <f t="shared" si="28"/>
        <v>127.8805</v>
      </c>
      <c r="D919">
        <v>69.552199999999999</v>
      </c>
      <c r="E919">
        <f t="shared" si="29"/>
        <v>369.55219999999997</v>
      </c>
    </row>
    <row r="920" spans="1:5" x14ac:dyDescent="0.2">
      <c r="A920">
        <v>50.75</v>
      </c>
      <c r="B920">
        <v>99.816100000000006</v>
      </c>
      <c r="C920">
        <f t="shared" si="28"/>
        <v>149.81610000000001</v>
      </c>
      <c r="D920">
        <v>88.519499999999994</v>
      </c>
      <c r="E920">
        <f t="shared" si="29"/>
        <v>388.51949999999999</v>
      </c>
    </row>
    <row r="921" spans="1:5" x14ac:dyDescent="0.2">
      <c r="A921">
        <v>50.8</v>
      </c>
      <c r="B921">
        <v>70.669700000000006</v>
      </c>
      <c r="C921">
        <f t="shared" si="28"/>
        <v>120.66970000000001</v>
      </c>
      <c r="D921">
        <v>80.720799999999997</v>
      </c>
      <c r="E921">
        <f t="shared" si="29"/>
        <v>380.7208</v>
      </c>
    </row>
    <row r="922" spans="1:5" x14ac:dyDescent="0.2">
      <c r="A922">
        <v>50.85</v>
      </c>
      <c r="B922">
        <v>58.079500000000003</v>
      </c>
      <c r="C922">
        <f t="shared" si="28"/>
        <v>108.0795</v>
      </c>
      <c r="D922">
        <v>75.209900000000005</v>
      </c>
      <c r="E922">
        <f t="shared" si="29"/>
        <v>375.2099</v>
      </c>
    </row>
    <row r="923" spans="1:5" x14ac:dyDescent="0.2">
      <c r="A923">
        <v>50.9</v>
      </c>
      <c r="B923">
        <v>62.754800000000003</v>
      </c>
      <c r="C923">
        <f t="shared" si="28"/>
        <v>112.7548</v>
      </c>
      <c r="D923">
        <v>92.1554</v>
      </c>
      <c r="E923">
        <f t="shared" si="29"/>
        <v>392.15539999999999</v>
      </c>
    </row>
    <row r="924" spans="1:5" x14ac:dyDescent="0.2">
      <c r="A924">
        <v>50.95</v>
      </c>
      <c r="B924">
        <v>88.183800000000005</v>
      </c>
      <c r="C924">
        <f t="shared" si="28"/>
        <v>138.18380000000002</v>
      </c>
      <c r="D924">
        <v>79.945800000000006</v>
      </c>
      <c r="E924">
        <f t="shared" si="29"/>
        <v>379.94580000000002</v>
      </c>
    </row>
    <row r="925" spans="1:5" x14ac:dyDescent="0.2">
      <c r="A925">
        <v>51</v>
      </c>
      <c r="B925">
        <v>91.79</v>
      </c>
      <c r="C925">
        <f t="shared" si="28"/>
        <v>141.79000000000002</v>
      </c>
      <c r="D925">
        <v>99.257099999999994</v>
      </c>
      <c r="E925">
        <f t="shared" si="29"/>
        <v>399.25709999999998</v>
      </c>
    </row>
    <row r="926" spans="1:5" x14ac:dyDescent="0.2">
      <c r="A926">
        <v>51.05</v>
      </c>
      <c r="B926">
        <v>109.06100000000001</v>
      </c>
      <c r="C926">
        <f t="shared" si="28"/>
        <v>159.06100000000001</v>
      </c>
      <c r="D926">
        <v>98.864800000000002</v>
      </c>
      <c r="E926">
        <f t="shared" si="29"/>
        <v>398.8648</v>
      </c>
    </row>
    <row r="927" spans="1:5" x14ac:dyDescent="0.2">
      <c r="A927">
        <v>51.1</v>
      </c>
      <c r="B927">
        <v>64.222499999999997</v>
      </c>
      <c r="C927">
        <f t="shared" si="28"/>
        <v>114.2225</v>
      </c>
      <c r="D927">
        <v>111.319</v>
      </c>
      <c r="E927">
        <f t="shared" si="29"/>
        <v>411.31900000000002</v>
      </c>
    </row>
    <row r="928" spans="1:5" x14ac:dyDescent="0.2">
      <c r="A928">
        <v>51.15</v>
      </c>
      <c r="B928">
        <v>107.245</v>
      </c>
      <c r="C928">
        <f t="shared" si="28"/>
        <v>157.245</v>
      </c>
      <c r="D928">
        <v>73.335099999999997</v>
      </c>
      <c r="E928">
        <f t="shared" si="29"/>
        <v>373.33510000000001</v>
      </c>
    </row>
    <row r="929" spans="1:5" x14ac:dyDescent="0.2">
      <c r="A929">
        <v>51.2</v>
      </c>
      <c r="B929">
        <v>86.058999999999997</v>
      </c>
      <c r="C929">
        <f t="shared" si="28"/>
        <v>136.059</v>
      </c>
      <c r="D929">
        <v>71.965100000000007</v>
      </c>
      <c r="E929">
        <f t="shared" si="29"/>
        <v>371.96510000000001</v>
      </c>
    </row>
    <row r="930" spans="1:5" x14ac:dyDescent="0.2">
      <c r="A930">
        <v>51.25</v>
      </c>
      <c r="B930">
        <v>81.246099999999998</v>
      </c>
      <c r="C930">
        <f t="shared" si="28"/>
        <v>131.24610000000001</v>
      </c>
      <c r="D930">
        <v>70.319800000000001</v>
      </c>
      <c r="E930">
        <f t="shared" si="29"/>
        <v>370.31979999999999</v>
      </c>
    </row>
    <row r="931" spans="1:5" x14ac:dyDescent="0.2">
      <c r="A931">
        <v>51.3</v>
      </c>
      <c r="B931">
        <v>90.001099999999994</v>
      </c>
      <c r="C931">
        <f t="shared" si="28"/>
        <v>140.00110000000001</v>
      </c>
      <c r="D931">
        <v>81.805899999999994</v>
      </c>
      <c r="E931">
        <f t="shared" si="29"/>
        <v>381.80590000000001</v>
      </c>
    </row>
    <row r="932" spans="1:5" x14ac:dyDescent="0.2">
      <c r="A932">
        <v>51.35</v>
      </c>
      <c r="B932">
        <v>64.405000000000001</v>
      </c>
      <c r="C932">
        <f t="shared" si="28"/>
        <v>114.405</v>
      </c>
      <c r="D932">
        <v>96.978099999999998</v>
      </c>
      <c r="E932">
        <f t="shared" si="29"/>
        <v>396.97809999999998</v>
      </c>
    </row>
    <row r="933" spans="1:5" x14ac:dyDescent="0.2">
      <c r="A933">
        <v>51.4</v>
      </c>
      <c r="B933">
        <v>63.436</v>
      </c>
      <c r="C933">
        <f t="shared" si="28"/>
        <v>113.43600000000001</v>
      </c>
      <c r="D933">
        <v>66.313000000000002</v>
      </c>
      <c r="E933">
        <f t="shared" si="29"/>
        <v>366.31299999999999</v>
      </c>
    </row>
    <row r="934" spans="1:5" x14ac:dyDescent="0.2">
      <c r="A934">
        <v>51.45</v>
      </c>
      <c r="B934">
        <v>69.581000000000003</v>
      </c>
      <c r="C934">
        <f t="shared" si="28"/>
        <v>119.581</v>
      </c>
      <c r="D934">
        <v>105.607</v>
      </c>
      <c r="E934">
        <f t="shared" si="29"/>
        <v>405.60699999999997</v>
      </c>
    </row>
    <row r="935" spans="1:5" x14ac:dyDescent="0.2">
      <c r="A935">
        <v>51.5</v>
      </c>
      <c r="B935">
        <v>87.349000000000004</v>
      </c>
      <c r="C935">
        <f t="shared" si="28"/>
        <v>137.34899999999999</v>
      </c>
      <c r="D935">
        <v>60.658999999999999</v>
      </c>
      <c r="E935">
        <f t="shared" si="29"/>
        <v>360.65899999999999</v>
      </c>
    </row>
    <row r="936" spans="1:5" x14ac:dyDescent="0.2">
      <c r="A936">
        <v>51.55</v>
      </c>
      <c r="B936">
        <v>89.643900000000002</v>
      </c>
      <c r="C936">
        <f t="shared" si="28"/>
        <v>139.6439</v>
      </c>
      <c r="D936">
        <v>73.853399999999993</v>
      </c>
      <c r="E936">
        <f t="shared" si="29"/>
        <v>373.85339999999997</v>
      </c>
    </row>
    <row r="937" spans="1:5" x14ac:dyDescent="0.2">
      <c r="A937">
        <v>51.6</v>
      </c>
      <c r="B937">
        <v>82.745900000000006</v>
      </c>
      <c r="C937">
        <f t="shared" si="28"/>
        <v>132.74590000000001</v>
      </c>
      <c r="D937">
        <v>83.633499999999998</v>
      </c>
      <c r="E937">
        <f t="shared" si="29"/>
        <v>383.63350000000003</v>
      </c>
    </row>
    <row r="938" spans="1:5" x14ac:dyDescent="0.2">
      <c r="A938">
        <v>51.65</v>
      </c>
      <c r="B938">
        <v>52.026000000000003</v>
      </c>
      <c r="C938">
        <f t="shared" si="28"/>
        <v>102.02600000000001</v>
      </c>
      <c r="D938">
        <v>51.130600000000001</v>
      </c>
      <c r="E938">
        <f t="shared" si="29"/>
        <v>351.13060000000002</v>
      </c>
    </row>
    <row r="939" spans="1:5" x14ac:dyDescent="0.2">
      <c r="A939">
        <v>51.7</v>
      </c>
      <c r="B939">
        <v>73.882000000000005</v>
      </c>
      <c r="C939">
        <f t="shared" si="28"/>
        <v>123.88200000000001</v>
      </c>
      <c r="D939">
        <v>85.751199999999997</v>
      </c>
      <c r="E939">
        <f t="shared" si="29"/>
        <v>385.75119999999998</v>
      </c>
    </row>
    <row r="940" spans="1:5" x14ac:dyDescent="0.2">
      <c r="A940">
        <v>51.75</v>
      </c>
      <c r="B940">
        <v>54.381900000000002</v>
      </c>
      <c r="C940">
        <f t="shared" si="28"/>
        <v>104.3819</v>
      </c>
      <c r="D940">
        <v>80.096100000000007</v>
      </c>
      <c r="E940">
        <f t="shared" si="29"/>
        <v>380.09609999999998</v>
      </c>
    </row>
    <row r="941" spans="1:5" x14ac:dyDescent="0.2">
      <c r="A941">
        <v>51.8</v>
      </c>
      <c r="B941">
        <v>92.256600000000006</v>
      </c>
      <c r="C941">
        <f t="shared" si="28"/>
        <v>142.25659999999999</v>
      </c>
      <c r="D941">
        <v>44.905700000000003</v>
      </c>
      <c r="E941">
        <f t="shared" si="29"/>
        <v>344.90570000000002</v>
      </c>
    </row>
    <row r="942" spans="1:5" x14ac:dyDescent="0.2">
      <c r="A942">
        <v>51.85</v>
      </c>
      <c r="B942">
        <v>74.563199999999995</v>
      </c>
      <c r="C942">
        <f t="shared" si="28"/>
        <v>124.56319999999999</v>
      </c>
      <c r="D942">
        <v>58.296700000000001</v>
      </c>
      <c r="E942">
        <f t="shared" si="29"/>
        <v>358.29669999999999</v>
      </c>
    </row>
    <row r="943" spans="1:5" x14ac:dyDescent="0.2">
      <c r="A943">
        <v>51.9</v>
      </c>
      <c r="B943">
        <v>64.658699999999996</v>
      </c>
      <c r="C943">
        <f t="shared" si="28"/>
        <v>114.6587</v>
      </c>
      <c r="D943">
        <v>70.493200000000002</v>
      </c>
      <c r="E943">
        <f t="shared" si="29"/>
        <v>370.4932</v>
      </c>
    </row>
    <row r="944" spans="1:5" x14ac:dyDescent="0.2">
      <c r="A944">
        <v>51.95</v>
      </c>
      <c r="B944">
        <v>76.058000000000007</v>
      </c>
      <c r="C944">
        <f t="shared" si="28"/>
        <v>126.05800000000001</v>
      </c>
      <c r="D944">
        <v>120.66500000000001</v>
      </c>
      <c r="E944">
        <f t="shared" si="29"/>
        <v>420.66500000000002</v>
      </c>
    </row>
    <row r="945" spans="1:5" x14ac:dyDescent="0.2">
      <c r="A945">
        <v>52</v>
      </c>
      <c r="B945">
        <v>93.262600000000006</v>
      </c>
      <c r="C945">
        <f t="shared" si="28"/>
        <v>143.26260000000002</v>
      </c>
      <c r="D945">
        <v>81.494799999999998</v>
      </c>
      <c r="E945">
        <f t="shared" si="29"/>
        <v>381.4948</v>
      </c>
    </row>
    <row r="946" spans="1:5" x14ac:dyDescent="0.2">
      <c r="A946">
        <v>52.05</v>
      </c>
      <c r="B946">
        <v>87.644400000000005</v>
      </c>
      <c r="C946">
        <f t="shared" si="28"/>
        <v>137.64440000000002</v>
      </c>
      <c r="D946">
        <v>68.335300000000004</v>
      </c>
      <c r="E946">
        <f t="shared" si="29"/>
        <v>368.33530000000002</v>
      </c>
    </row>
    <row r="947" spans="1:5" x14ac:dyDescent="0.2">
      <c r="A947">
        <v>52.1</v>
      </c>
      <c r="B947">
        <v>70.986599999999996</v>
      </c>
      <c r="C947">
        <f t="shared" si="28"/>
        <v>120.9866</v>
      </c>
      <c r="D947">
        <v>77.1999</v>
      </c>
      <c r="E947">
        <f t="shared" si="29"/>
        <v>377.19990000000001</v>
      </c>
    </row>
    <row r="948" spans="1:5" x14ac:dyDescent="0.2">
      <c r="A948">
        <v>52.15</v>
      </c>
      <c r="B948">
        <v>85.990399999999994</v>
      </c>
      <c r="C948">
        <f t="shared" si="28"/>
        <v>135.99039999999999</v>
      </c>
      <c r="D948">
        <v>89.116100000000003</v>
      </c>
      <c r="E948">
        <f t="shared" si="29"/>
        <v>389.11610000000002</v>
      </c>
    </row>
    <row r="949" spans="1:5" x14ac:dyDescent="0.2">
      <c r="A949">
        <v>52.2</v>
      </c>
      <c r="B949">
        <v>82.7136</v>
      </c>
      <c r="C949">
        <f t="shared" si="28"/>
        <v>132.71359999999999</v>
      </c>
      <c r="D949">
        <v>62.198500000000003</v>
      </c>
      <c r="E949">
        <f t="shared" si="29"/>
        <v>362.19850000000002</v>
      </c>
    </row>
    <row r="950" spans="1:5" x14ac:dyDescent="0.2">
      <c r="A950">
        <v>52.25</v>
      </c>
      <c r="B950">
        <v>69.550899999999999</v>
      </c>
      <c r="C950">
        <f t="shared" si="28"/>
        <v>119.5509</v>
      </c>
      <c r="D950">
        <v>82.015299999999996</v>
      </c>
      <c r="E950">
        <f t="shared" si="29"/>
        <v>382.01530000000002</v>
      </c>
    </row>
    <row r="951" spans="1:5" x14ac:dyDescent="0.2">
      <c r="A951">
        <v>52.3</v>
      </c>
      <c r="B951">
        <v>70.824200000000005</v>
      </c>
      <c r="C951">
        <f t="shared" si="28"/>
        <v>120.8242</v>
      </c>
      <c r="D951">
        <v>78.443100000000001</v>
      </c>
      <c r="E951">
        <f t="shared" si="29"/>
        <v>378.44310000000002</v>
      </c>
    </row>
    <row r="952" spans="1:5" x14ac:dyDescent="0.2">
      <c r="A952">
        <v>52.35</v>
      </c>
      <c r="B952">
        <v>91.049000000000007</v>
      </c>
      <c r="C952">
        <f t="shared" si="28"/>
        <v>141.04900000000001</v>
      </c>
      <c r="D952">
        <v>71.694100000000006</v>
      </c>
      <c r="E952">
        <f t="shared" si="29"/>
        <v>371.69409999999999</v>
      </c>
    </row>
    <row r="953" spans="1:5" x14ac:dyDescent="0.2">
      <c r="A953">
        <v>52.4</v>
      </c>
      <c r="B953">
        <v>66.224900000000005</v>
      </c>
      <c r="C953">
        <f t="shared" si="28"/>
        <v>116.22490000000001</v>
      </c>
      <c r="D953">
        <v>79.253600000000006</v>
      </c>
      <c r="E953">
        <f t="shared" si="29"/>
        <v>379.25360000000001</v>
      </c>
    </row>
    <row r="954" spans="1:5" x14ac:dyDescent="0.2">
      <c r="A954">
        <v>52.45</v>
      </c>
      <c r="B954">
        <v>81.426599999999993</v>
      </c>
      <c r="C954">
        <f t="shared" si="28"/>
        <v>131.42660000000001</v>
      </c>
      <c r="D954">
        <v>63.778100000000002</v>
      </c>
      <c r="E954">
        <f t="shared" si="29"/>
        <v>363.77809999999999</v>
      </c>
    </row>
    <row r="955" spans="1:5" x14ac:dyDescent="0.2">
      <c r="A955">
        <v>52.5</v>
      </c>
      <c r="B955">
        <v>71.570599999999999</v>
      </c>
      <c r="C955">
        <f t="shared" si="28"/>
        <v>121.5706</v>
      </c>
      <c r="D955">
        <v>54.179699999999997</v>
      </c>
      <c r="E955">
        <f t="shared" si="29"/>
        <v>354.17970000000003</v>
      </c>
    </row>
    <row r="956" spans="1:5" x14ac:dyDescent="0.2">
      <c r="A956">
        <v>52.55</v>
      </c>
      <c r="B956">
        <v>65.828299999999999</v>
      </c>
      <c r="C956">
        <f t="shared" si="28"/>
        <v>115.8283</v>
      </c>
      <c r="D956">
        <v>71.385599999999997</v>
      </c>
      <c r="E956">
        <f t="shared" si="29"/>
        <v>371.38560000000001</v>
      </c>
    </row>
    <row r="957" spans="1:5" x14ac:dyDescent="0.2">
      <c r="A957">
        <v>52.6</v>
      </c>
      <c r="B957">
        <v>62.556199999999997</v>
      </c>
      <c r="C957">
        <f t="shared" si="28"/>
        <v>112.55619999999999</v>
      </c>
      <c r="D957">
        <v>56.620399999999997</v>
      </c>
      <c r="E957">
        <f t="shared" si="29"/>
        <v>356.62040000000002</v>
      </c>
    </row>
    <row r="958" spans="1:5" x14ac:dyDescent="0.2">
      <c r="A958">
        <v>52.65</v>
      </c>
      <c r="B958">
        <v>67.747299999999996</v>
      </c>
      <c r="C958">
        <f t="shared" si="28"/>
        <v>117.7473</v>
      </c>
      <c r="D958">
        <v>76.218800000000002</v>
      </c>
      <c r="E958">
        <f t="shared" si="29"/>
        <v>376.21879999999999</v>
      </c>
    </row>
    <row r="959" spans="1:5" x14ac:dyDescent="0.2">
      <c r="A959">
        <v>52.7</v>
      </c>
      <c r="B959">
        <v>66.227000000000004</v>
      </c>
      <c r="C959">
        <f t="shared" si="28"/>
        <v>116.227</v>
      </c>
      <c r="D959">
        <v>55.531700000000001</v>
      </c>
      <c r="E959">
        <f t="shared" si="29"/>
        <v>355.5317</v>
      </c>
    </row>
    <row r="960" spans="1:5" x14ac:dyDescent="0.2">
      <c r="A960">
        <v>52.75</v>
      </c>
      <c r="B960">
        <v>78.045699999999997</v>
      </c>
      <c r="C960">
        <f t="shared" si="28"/>
        <v>128.04570000000001</v>
      </c>
      <c r="D960">
        <v>92.446399999999997</v>
      </c>
      <c r="E960">
        <f t="shared" si="29"/>
        <v>392.44639999999998</v>
      </c>
    </row>
    <row r="961" spans="1:5" x14ac:dyDescent="0.2">
      <c r="A961">
        <v>52.8</v>
      </c>
      <c r="B961">
        <v>74.395899999999997</v>
      </c>
      <c r="C961">
        <f t="shared" si="28"/>
        <v>124.3959</v>
      </c>
      <c r="D961">
        <v>62.407899999999998</v>
      </c>
      <c r="E961">
        <f t="shared" si="29"/>
        <v>362.40789999999998</v>
      </c>
    </row>
    <row r="962" spans="1:5" x14ac:dyDescent="0.2">
      <c r="A962">
        <v>52.85</v>
      </c>
      <c r="B962">
        <v>93.575999999999993</v>
      </c>
      <c r="C962">
        <f t="shared" si="28"/>
        <v>143.57599999999999</v>
      </c>
      <c r="D962">
        <v>62.8568</v>
      </c>
      <c r="E962">
        <f t="shared" si="29"/>
        <v>362.85680000000002</v>
      </c>
    </row>
    <row r="963" spans="1:5" x14ac:dyDescent="0.2">
      <c r="A963">
        <v>52.9</v>
      </c>
      <c r="B963">
        <v>69.493600000000001</v>
      </c>
      <c r="C963">
        <f t="shared" si="28"/>
        <v>119.4936</v>
      </c>
      <c r="D963">
        <v>53.675899999999999</v>
      </c>
      <c r="E963">
        <f t="shared" si="29"/>
        <v>353.67590000000001</v>
      </c>
    </row>
    <row r="964" spans="1:5" x14ac:dyDescent="0.2">
      <c r="A964">
        <v>52.95</v>
      </c>
      <c r="B964">
        <v>58.866</v>
      </c>
      <c r="C964">
        <f t="shared" si="28"/>
        <v>108.866</v>
      </c>
      <c r="D964">
        <v>56.270299999999999</v>
      </c>
      <c r="E964">
        <f t="shared" si="29"/>
        <v>356.27030000000002</v>
      </c>
    </row>
    <row r="965" spans="1:5" x14ac:dyDescent="0.2">
      <c r="A965">
        <v>53</v>
      </c>
      <c r="B965">
        <v>94.747100000000003</v>
      </c>
      <c r="C965">
        <f t="shared" si="28"/>
        <v>144.74709999999999</v>
      </c>
      <c r="D965">
        <v>57.528199999999998</v>
      </c>
      <c r="E965">
        <f t="shared" si="29"/>
        <v>357.52819999999997</v>
      </c>
    </row>
    <row r="966" spans="1:5" x14ac:dyDescent="0.2">
      <c r="A966">
        <v>53.05</v>
      </c>
      <c r="B966">
        <v>57.354900000000001</v>
      </c>
      <c r="C966">
        <f t="shared" ref="C966:C1008" si="30">B966+$C$3</f>
        <v>107.3549</v>
      </c>
      <c r="D966">
        <v>40.192399999999999</v>
      </c>
      <c r="E966">
        <f t="shared" ref="E966:E1008" si="31">D966+$E$3</f>
        <v>340.19240000000002</v>
      </c>
    </row>
    <row r="967" spans="1:5" x14ac:dyDescent="0.2">
      <c r="A967">
        <v>53.1</v>
      </c>
      <c r="B967">
        <v>89.295299999999997</v>
      </c>
      <c r="C967">
        <f t="shared" si="30"/>
        <v>139.2953</v>
      </c>
      <c r="D967">
        <v>80.961600000000004</v>
      </c>
      <c r="E967">
        <f t="shared" si="31"/>
        <v>380.96159999999998</v>
      </c>
    </row>
    <row r="968" spans="1:5" x14ac:dyDescent="0.2">
      <c r="A968">
        <v>53.15</v>
      </c>
      <c r="B968">
        <v>80.974000000000004</v>
      </c>
      <c r="C968">
        <f t="shared" si="30"/>
        <v>130.97399999999999</v>
      </c>
      <c r="D968">
        <v>58.588099999999997</v>
      </c>
      <c r="E968">
        <f t="shared" si="31"/>
        <v>358.5881</v>
      </c>
    </row>
    <row r="969" spans="1:5" x14ac:dyDescent="0.2">
      <c r="A969">
        <v>53.2</v>
      </c>
      <c r="B969">
        <v>67.322900000000004</v>
      </c>
      <c r="C969">
        <f t="shared" si="30"/>
        <v>117.3229</v>
      </c>
      <c r="D969">
        <v>69.892600000000002</v>
      </c>
      <c r="E969">
        <f t="shared" si="31"/>
        <v>369.89260000000002</v>
      </c>
    </row>
    <row r="970" spans="1:5" x14ac:dyDescent="0.2">
      <c r="A970">
        <v>53.25</v>
      </c>
      <c r="B970">
        <v>61.787300000000002</v>
      </c>
      <c r="C970">
        <f t="shared" si="30"/>
        <v>111.7873</v>
      </c>
      <c r="D970">
        <v>48.416699999999999</v>
      </c>
      <c r="E970">
        <f t="shared" si="31"/>
        <v>348.41669999999999</v>
      </c>
    </row>
    <row r="971" spans="1:5" x14ac:dyDescent="0.2">
      <c r="A971">
        <v>53.3</v>
      </c>
      <c r="B971">
        <v>57.809600000000003</v>
      </c>
      <c r="C971">
        <f t="shared" si="30"/>
        <v>107.8096</v>
      </c>
      <c r="D971">
        <v>81.894300000000001</v>
      </c>
      <c r="E971">
        <f t="shared" si="31"/>
        <v>381.89429999999999</v>
      </c>
    </row>
    <row r="972" spans="1:5" x14ac:dyDescent="0.2">
      <c r="A972">
        <v>53.35</v>
      </c>
      <c r="B972">
        <v>49.107599999999998</v>
      </c>
      <c r="C972">
        <f t="shared" si="30"/>
        <v>99.107599999999991</v>
      </c>
      <c r="D972">
        <v>73.186300000000003</v>
      </c>
      <c r="E972">
        <f t="shared" si="31"/>
        <v>373.18630000000002</v>
      </c>
    </row>
    <row r="973" spans="1:5" x14ac:dyDescent="0.2">
      <c r="A973">
        <v>53.4</v>
      </c>
      <c r="B973">
        <v>55.5306</v>
      </c>
      <c r="C973">
        <f t="shared" si="30"/>
        <v>105.53059999999999</v>
      </c>
      <c r="D973">
        <v>48.479799999999997</v>
      </c>
      <c r="E973">
        <f t="shared" si="31"/>
        <v>348.47980000000001</v>
      </c>
    </row>
    <row r="974" spans="1:5" x14ac:dyDescent="0.2">
      <c r="A974">
        <v>53.45</v>
      </c>
      <c r="B974">
        <v>43.820300000000003</v>
      </c>
      <c r="C974">
        <f t="shared" si="30"/>
        <v>93.820300000000003</v>
      </c>
      <c r="D974">
        <v>60.764499999999998</v>
      </c>
      <c r="E974">
        <f t="shared" si="31"/>
        <v>360.7645</v>
      </c>
    </row>
    <row r="975" spans="1:5" x14ac:dyDescent="0.2">
      <c r="A975">
        <v>53.5</v>
      </c>
      <c r="B975">
        <v>56.681699999999999</v>
      </c>
      <c r="C975">
        <f t="shared" si="30"/>
        <v>106.68170000000001</v>
      </c>
      <c r="D975">
        <v>95.474599999999995</v>
      </c>
      <c r="E975">
        <f t="shared" si="31"/>
        <v>395.47460000000001</v>
      </c>
    </row>
    <row r="976" spans="1:5" x14ac:dyDescent="0.2">
      <c r="A976">
        <v>53.55</v>
      </c>
      <c r="B976">
        <v>63.182899999999997</v>
      </c>
      <c r="C976">
        <f t="shared" si="30"/>
        <v>113.18289999999999</v>
      </c>
      <c r="D976">
        <v>101.916</v>
      </c>
      <c r="E976">
        <f t="shared" si="31"/>
        <v>401.916</v>
      </c>
    </row>
    <row r="977" spans="1:5" x14ac:dyDescent="0.2">
      <c r="A977">
        <v>53.6</v>
      </c>
      <c r="B977">
        <v>44.957799999999999</v>
      </c>
      <c r="C977">
        <f t="shared" si="30"/>
        <v>94.957799999999992</v>
      </c>
      <c r="D977">
        <v>97.046700000000001</v>
      </c>
      <c r="E977">
        <f t="shared" si="31"/>
        <v>397.04669999999999</v>
      </c>
    </row>
    <row r="978" spans="1:5" x14ac:dyDescent="0.2">
      <c r="A978">
        <v>53.65</v>
      </c>
      <c r="B978">
        <v>68.578100000000006</v>
      </c>
      <c r="C978">
        <f t="shared" si="30"/>
        <v>118.57810000000001</v>
      </c>
      <c r="D978">
        <v>56.150100000000002</v>
      </c>
      <c r="E978">
        <f t="shared" si="31"/>
        <v>356.15010000000001</v>
      </c>
    </row>
    <row r="979" spans="1:5" x14ac:dyDescent="0.2">
      <c r="A979">
        <v>53.7</v>
      </c>
      <c r="B979">
        <v>67.504400000000004</v>
      </c>
      <c r="C979">
        <f t="shared" si="30"/>
        <v>117.5044</v>
      </c>
      <c r="D979">
        <v>76.003299999999996</v>
      </c>
      <c r="E979">
        <f t="shared" si="31"/>
        <v>376.00329999999997</v>
      </c>
    </row>
    <row r="980" spans="1:5" x14ac:dyDescent="0.2">
      <c r="A980">
        <v>53.75</v>
      </c>
      <c r="B980">
        <v>66.356800000000007</v>
      </c>
      <c r="C980">
        <f t="shared" si="30"/>
        <v>116.35680000000001</v>
      </c>
      <c r="D980">
        <v>57.451500000000003</v>
      </c>
      <c r="E980">
        <f t="shared" si="31"/>
        <v>357.45150000000001</v>
      </c>
    </row>
    <row r="981" spans="1:5" x14ac:dyDescent="0.2">
      <c r="A981">
        <v>53.8</v>
      </c>
      <c r="B981">
        <v>82.866500000000002</v>
      </c>
      <c r="C981">
        <f t="shared" si="30"/>
        <v>132.8665</v>
      </c>
      <c r="D981">
        <v>70.579700000000003</v>
      </c>
      <c r="E981">
        <f t="shared" si="31"/>
        <v>370.5797</v>
      </c>
    </row>
    <row r="982" spans="1:5" x14ac:dyDescent="0.2">
      <c r="A982">
        <v>53.85</v>
      </c>
      <c r="B982">
        <v>79.587199999999996</v>
      </c>
      <c r="C982">
        <f t="shared" si="30"/>
        <v>129.5872</v>
      </c>
      <c r="D982">
        <v>44.832500000000003</v>
      </c>
      <c r="E982">
        <f t="shared" si="31"/>
        <v>344.83249999999998</v>
      </c>
    </row>
    <row r="983" spans="1:5" x14ac:dyDescent="0.2">
      <c r="A983">
        <v>53.9</v>
      </c>
      <c r="B983">
        <v>61.533299999999997</v>
      </c>
      <c r="C983">
        <f t="shared" si="30"/>
        <v>111.5333</v>
      </c>
      <c r="D983">
        <v>63.276800000000001</v>
      </c>
      <c r="E983">
        <f t="shared" si="31"/>
        <v>363.27679999999998</v>
      </c>
    </row>
    <row r="984" spans="1:5" x14ac:dyDescent="0.2">
      <c r="A984">
        <v>53.95</v>
      </c>
      <c r="B984">
        <v>69.162899999999993</v>
      </c>
      <c r="C984">
        <f t="shared" si="30"/>
        <v>119.16289999999999</v>
      </c>
      <c r="D984">
        <v>47.817599999999999</v>
      </c>
      <c r="E984">
        <f t="shared" si="31"/>
        <v>347.81759999999997</v>
      </c>
    </row>
    <row r="985" spans="1:5" x14ac:dyDescent="0.2">
      <c r="A985">
        <v>54</v>
      </c>
      <c r="B985">
        <v>52.253799999999998</v>
      </c>
      <c r="C985">
        <f t="shared" si="30"/>
        <v>102.2538</v>
      </c>
      <c r="D985">
        <v>72.1751</v>
      </c>
      <c r="E985">
        <f t="shared" si="31"/>
        <v>372.17509999999999</v>
      </c>
    </row>
    <row r="986" spans="1:5" x14ac:dyDescent="0.2">
      <c r="A986">
        <v>54.05</v>
      </c>
      <c r="B986">
        <v>44.344499999999996</v>
      </c>
      <c r="C986">
        <f t="shared" si="30"/>
        <v>94.344499999999996</v>
      </c>
      <c r="D986">
        <v>64.074799999999996</v>
      </c>
      <c r="E986">
        <f t="shared" si="31"/>
        <v>364.07479999999998</v>
      </c>
    </row>
    <row r="987" spans="1:5" x14ac:dyDescent="0.2">
      <c r="A987">
        <v>54.1</v>
      </c>
      <c r="B987">
        <v>74.773399999999995</v>
      </c>
      <c r="C987">
        <f t="shared" si="30"/>
        <v>124.7734</v>
      </c>
      <c r="D987">
        <v>67.805999999999997</v>
      </c>
      <c r="E987">
        <f t="shared" si="31"/>
        <v>367.80599999999998</v>
      </c>
    </row>
    <row r="988" spans="1:5" x14ac:dyDescent="0.2">
      <c r="A988">
        <v>54.15</v>
      </c>
      <c r="B988">
        <v>63.912399999999998</v>
      </c>
      <c r="C988">
        <f t="shared" si="30"/>
        <v>113.91239999999999</v>
      </c>
      <c r="D988">
        <v>34.705399999999997</v>
      </c>
      <c r="E988">
        <f t="shared" si="31"/>
        <v>334.7054</v>
      </c>
    </row>
    <row r="989" spans="1:5" x14ac:dyDescent="0.2">
      <c r="A989">
        <v>54.2</v>
      </c>
      <c r="B989">
        <v>71.443100000000001</v>
      </c>
      <c r="C989">
        <f t="shared" si="30"/>
        <v>121.4431</v>
      </c>
      <c r="D989">
        <v>75.836299999999994</v>
      </c>
      <c r="E989">
        <f t="shared" si="31"/>
        <v>375.83629999999999</v>
      </c>
    </row>
    <row r="990" spans="1:5" x14ac:dyDescent="0.2">
      <c r="A990">
        <v>54.25</v>
      </c>
      <c r="B990">
        <v>60.7149</v>
      </c>
      <c r="C990">
        <f t="shared" si="30"/>
        <v>110.7149</v>
      </c>
      <c r="D990">
        <v>62.618699999999997</v>
      </c>
      <c r="E990">
        <f t="shared" si="31"/>
        <v>362.61869999999999</v>
      </c>
    </row>
    <row r="991" spans="1:5" x14ac:dyDescent="0.2">
      <c r="A991">
        <v>54.3</v>
      </c>
      <c r="B991">
        <v>67.14</v>
      </c>
      <c r="C991">
        <f t="shared" si="30"/>
        <v>117.14</v>
      </c>
      <c r="D991">
        <v>62.407800000000002</v>
      </c>
      <c r="E991">
        <f t="shared" si="31"/>
        <v>362.40780000000001</v>
      </c>
    </row>
    <row r="992" spans="1:5" x14ac:dyDescent="0.2">
      <c r="A992">
        <v>54.35</v>
      </c>
      <c r="B992">
        <v>76.659800000000004</v>
      </c>
      <c r="C992">
        <f t="shared" si="30"/>
        <v>126.6598</v>
      </c>
      <c r="D992">
        <v>51.294600000000003</v>
      </c>
      <c r="E992">
        <f t="shared" si="31"/>
        <v>351.2946</v>
      </c>
    </row>
    <row r="993" spans="1:5" x14ac:dyDescent="0.2">
      <c r="A993">
        <v>54.4</v>
      </c>
      <c r="B993">
        <v>53.985799999999998</v>
      </c>
      <c r="C993">
        <f t="shared" si="30"/>
        <v>103.9858</v>
      </c>
      <c r="D993">
        <v>44.871099999999998</v>
      </c>
      <c r="E993">
        <f t="shared" si="31"/>
        <v>344.87110000000001</v>
      </c>
    </row>
    <row r="994" spans="1:5" x14ac:dyDescent="0.2">
      <c r="A994">
        <v>54.45</v>
      </c>
      <c r="B994">
        <v>51.91</v>
      </c>
      <c r="C994">
        <f t="shared" si="30"/>
        <v>101.91</v>
      </c>
      <c r="D994">
        <v>59.8401</v>
      </c>
      <c r="E994">
        <f t="shared" si="31"/>
        <v>359.84010000000001</v>
      </c>
    </row>
    <row r="995" spans="1:5" x14ac:dyDescent="0.2">
      <c r="A995">
        <v>54.5</v>
      </c>
      <c r="B995">
        <v>59.558500000000002</v>
      </c>
      <c r="C995">
        <f t="shared" si="30"/>
        <v>109.55850000000001</v>
      </c>
      <c r="D995">
        <v>53.344999999999999</v>
      </c>
      <c r="E995">
        <f t="shared" si="31"/>
        <v>353.34500000000003</v>
      </c>
    </row>
    <row r="996" spans="1:5" x14ac:dyDescent="0.2">
      <c r="A996">
        <v>54.55</v>
      </c>
      <c r="B996">
        <v>58.948799999999999</v>
      </c>
      <c r="C996">
        <f t="shared" si="30"/>
        <v>108.94880000000001</v>
      </c>
      <c r="D996">
        <v>52.226399999999998</v>
      </c>
      <c r="E996">
        <f t="shared" si="31"/>
        <v>352.22640000000001</v>
      </c>
    </row>
    <row r="997" spans="1:5" x14ac:dyDescent="0.2">
      <c r="A997">
        <v>54.6</v>
      </c>
      <c r="B997">
        <v>22.634899999999998</v>
      </c>
      <c r="C997">
        <f t="shared" si="30"/>
        <v>72.634900000000002</v>
      </c>
      <c r="D997">
        <v>51.712499999999999</v>
      </c>
      <c r="E997">
        <f t="shared" si="31"/>
        <v>351.71249999999998</v>
      </c>
    </row>
    <row r="998" spans="1:5" x14ac:dyDescent="0.2">
      <c r="A998">
        <v>54.65</v>
      </c>
      <c r="B998">
        <v>72.195499999999996</v>
      </c>
      <c r="C998">
        <f t="shared" si="30"/>
        <v>122.1955</v>
      </c>
      <c r="D998">
        <v>61.255600000000001</v>
      </c>
      <c r="E998">
        <f t="shared" si="31"/>
        <v>361.25560000000002</v>
      </c>
    </row>
    <row r="999" spans="1:5" x14ac:dyDescent="0.2">
      <c r="A999">
        <v>54.7</v>
      </c>
      <c r="B999">
        <v>69.599500000000006</v>
      </c>
      <c r="C999">
        <f t="shared" si="30"/>
        <v>119.59950000000001</v>
      </c>
      <c r="D999">
        <v>40.917299999999997</v>
      </c>
      <c r="E999">
        <f t="shared" si="31"/>
        <v>340.91730000000001</v>
      </c>
    </row>
    <row r="1000" spans="1:5" x14ac:dyDescent="0.2">
      <c r="A1000">
        <v>54.75</v>
      </c>
      <c r="B1000">
        <v>38.326700000000002</v>
      </c>
      <c r="C1000">
        <f t="shared" si="30"/>
        <v>88.326700000000002</v>
      </c>
      <c r="D1000">
        <v>72.599900000000005</v>
      </c>
      <c r="E1000">
        <f t="shared" si="31"/>
        <v>372.59989999999999</v>
      </c>
    </row>
    <row r="1001" spans="1:5" x14ac:dyDescent="0.2">
      <c r="A1001">
        <v>54.8</v>
      </c>
      <c r="B1001">
        <v>44.683900000000001</v>
      </c>
      <c r="C1001">
        <f t="shared" si="30"/>
        <v>94.683899999999994</v>
      </c>
      <c r="D1001">
        <v>62.222200000000001</v>
      </c>
      <c r="E1001">
        <f t="shared" si="31"/>
        <v>362.22219999999999</v>
      </c>
    </row>
    <row r="1002" spans="1:5" x14ac:dyDescent="0.2">
      <c r="A1002">
        <v>54.85</v>
      </c>
      <c r="B1002">
        <v>61.63</v>
      </c>
      <c r="C1002">
        <f t="shared" si="30"/>
        <v>111.63</v>
      </c>
      <c r="D1002">
        <v>65.573599999999999</v>
      </c>
      <c r="E1002">
        <f t="shared" si="31"/>
        <v>365.5736</v>
      </c>
    </row>
    <row r="1003" spans="1:5" x14ac:dyDescent="0.2">
      <c r="A1003">
        <v>54.9</v>
      </c>
      <c r="B1003">
        <v>38.857999999999997</v>
      </c>
      <c r="C1003">
        <f t="shared" si="30"/>
        <v>88.858000000000004</v>
      </c>
      <c r="D1003">
        <v>50.520600000000002</v>
      </c>
      <c r="E1003">
        <f t="shared" si="31"/>
        <v>350.5206</v>
      </c>
    </row>
    <row r="1004" spans="1:5" x14ac:dyDescent="0.2">
      <c r="A1004">
        <v>54.95</v>
      </c>
      <c r="B1004">
        <v>52.213099999999997</v>
      </c>
      <c r="C1004">
        <f t="shared" si="30"/>
        <v>102.2131</v>
      </c>
      <c r="D1004">
        <v>38.151200000000003</v>
      </c>
      <c r="E1004">
        <f t="shared" si="31"/>
        <v>338.15120000000002</v>
      </c>
    </row>
    <row r="1005" spans="1:5" x14ac:dyDescent="0.2">
      <c r="A1005">
        <v>55</v>
      </c>
      <c r="B1005">
        <v>81.530600000000007</v>
      </c>
      <c r="C1005">
        <f t="shared" si="30"/>
        <v>131.53059999999999</v>
      </c>
      <c r="D1005">
        <v>65.4452</v>
      </c>
      <c r="E1005">
        <f t="shared" si="31"/>
        <v>365.4452</v>
      </c>
    </row>
    <row r="1006" spans="1:5" x14ac:dyDescent="0.2">
      <c r="A1006">
        <v>55.05</v>
      </c>
      <c r="B1006">
        <v>23.357900000000001</v>
      </c>
      <c r="C1006">
        <f t="shared" si="30"/>
        <v>73.357900000000001</v>
      </c>
      <c r="D1006">
        <v>51.743899999999996</v>
      </c>
      <c r="E1006">
        <f t="shared" si="31"/>
        <v>351.7439</v>
      </c>
    </row>
    <row r="1007" spans="1:5" x14ac:dyDescent="0.2">
      <c r="A1007">
        <v>55.1</v>
      </c>
      <c r="B1007">
        <v>65.466800000000006</v>
      </c>
      <c r="C1007">
        <f t="shared" si="30"/>
        <v>115.46680000000001</v>
      </c>
      <c r="D1007">
        <v>54.738100000000003</v>
      </c>
      <c r="E1007">
        <f t="shared" si="31"/>
        <v>354.73810000000003</v>
      </c>
    </row>
    <row r="1008" spans="1:5" x14ac:dyDescent="0.2">
      <c r="A1008">
        <v>55.15</v>
      </c>
      <c r="B1008">
        <v>60.759099999999997</v>
      </c>
      <c r="C1008">
        <f t="shared" si="30"/>
        <v>110.75909999999999</v>
      </c>
      <c r="D1008">
        <v>70.647400000000005</v>
      </c>
      <c r="E1008">
        <f t="shared" si="31"/>
        <v>370.6474</v>
      </c>
    </row>
  </sheetData>
  <mergeCells count="4">
    <mergeCell ref="D1:E1"/>
    <mergeCell ref="A2:A4"/>
    <mergeCell ref="B2:C2"/>
    <mergeCell ref="D2:E2"/>
  </mergeCells>
  <phoneticPr fontId="9"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 1</vt:lpstr>
      <vt:lpstr>Con 2</vt:lpstr>
      <vt:lpstr>QXRD Summary</vt:lpstr>
      <vt:lpstr>Plots</vt:lpstr>
      <vt:lpstr>QXRD Data</vt:lpstr>
      <vt:lpstr>'Con 1'!Print_Area</vt:lpstr>
      <vt:lpstr>'Con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Stoy</dc:creator>
  <cp:lastModifiedBy>Microsoft Office User</cp:lastModifiedBy>
  <cp:lastPrinted>2022-08-24T01:33:27Z</cp:lastPrinted>
  <dcterms:created xsi:type="dcterms:W3CDTF">2020-09-11T05:06:49Z</dcterms:created>
  <dcterms:modified xsi:type="dcterms:W3CDTF">2023-03-04T10:08:02Z</dcterms:modified>
</cp:coreProperties>
</file>