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4"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INVENTORY BREAKDOWN" sheetId="8" state="visible" r:id="rId8"/>
    <sheet xmlns:r="http://schemas.openxmlformats.org/officeDocument/2006/relationships" name="INVENTORY NOTES" sheetId="9" state="visible" r:id="rId9"/>
    <sheet xmlns:r="http://schemas.openxmlformats.org/officeDocument/2006/relationships" name="RECEIVABLE BY CURRENCY" sheetId="10" state="visible" r:id="rId10"/>
    <sheet xmlns:r="http://schemas.openxmlformats.org/officeDocument/2006/relationships" name="RECEIVABLE BY AGING" sheetId="11" state="visible" r:id="rId11"/>
    <sheet xmlns:r="http://schemas.openxmlformats.org/officeDocument/2006/relationships" name="RECEIVABLE BY PARTIES" sheetId="12" state="visible" r:id="rId12"/>
    <sheet xmlns:r="http://schemas.openxmlformats.org/officeDocument/2006/relationships" name="RECEIVABLE ALLOWANCES" sheetId="13" state="visible" r:id="rId13"/>
    <sheet xmlns:r="http://schemas.openxmlformats.org/officeDocument/2006/relationships" name="RECEIVABLE BY AREA" sheetId="14" state="visible" r:id="rId14"/>
    <sheet xmlns:r="http://schemas.openxmlformats.org/officeDocument/2006/relationships" name="PAYABLE BY CURRENCY" sheetId="15" state="visible" r:id="rId15"/>
    <sheet xmlns:r="http://schemas.openxmlformats.org/officeDocument/2006/relationships" name="PAYABLE BY AGING" sheetId="16" state="visible" r:id="rId16"/>
    <sheet xmlns:r="http://schemas.openxmlformats.org/officeDocument/2006/relationships" name="PAYABLE BY PARTIES" sheetId="17" state="visible" r:id="rId17"/>
    <sheet xmlns:r="http://schemas.openxmlformats.org/officeDocument/2006/relationships" name="LONG TERM BANK LOAN VALUE" sheetId="18" state="visible" r:id="rId18"/>
    <sheet xmlns:r="http://schemas.openxmlformats.org/officeDocument/2006/relationships" name="LONG TERM BANK LOAN NOTES" sheetId="19" state="visible" r:id="rId19"/>
    <sheet xmlns:r="http://schemas.openxmlformats.org/officeDocument/2006/relationships" name="LONG TERM BANK INTEREST" sheetId="20" state="visible" r:id="rId20"/>
    <sheet xmlns:r="http://schemas.openxmlformats.org/officeDocument/2006/relationships" name="SHORT TERM BANK LOAN VALUE" sheetId="21" state="visible" r:id="rId21"/>
    <sheet xmlns:r="http://schemas.openxmlformats.org/officeDocument/2006/relationships" name="SHORT TERM BANK INTEREST" sheetId="22" state="visible" r:id="rId22"/>
    <sheet xmlns:r="http://schemas.openxmlformats.org/officeDocument/2006/relationships" name="SHORT TERM BANK LOAN NOTES" sheetId="23" state="visible" r:id="rId23"/>
    <sheet xmlns:r="http://schemas.openxmlformats.org/officeDocument/2006/relationships" name="REVENUE BY PARTIES" sheetId="24" state="visible" r:id="rId24"/>
    <sheet xmlns:r="http://schemas.openxmlformats.org/officeDocument/2006/relationships" name="REVENUE BY TYPE" sheetId="25" state="visible" r:id="rId25"/>
    <sheet xmlns:r="http://schemas.openxmlformats.org/officeDocument/2006/relationships" name="REVENUE BY SOURCES" sheetId="26" state="visible" r:id="rId26"/>
    <sheet xmlns:r="http://schemas.openxmlformats.org/officeDocument/2006/relationships" name="REVENUE &gt;10%" sheetId="27" state="visible" r:id="rId27"/>
    <sheet xmlns:r="http://schemas.openxmlformats.org/officeDocument/2006/relationships" name="COGS BREAKDOWN" sheetId="28" state="visible" r:id="rId28"/>
    <sheet xmlns:r="http://schemas.openxmlformats.org/officeDocument/2006/relationships" name="COGS NOTES" sheetId="29" state="visible" r:id="rId29"/>
    <sheet xmlns:r="http://schemas.openxmlformats.org/officeDocument/2006/relationships" name="hidden" sheetId="30" state="hidden" r:id="rId30"/>
    <sheet xmlns:r="http://schemas.openxmlformats.org/officeDocument/2006/relationships" name="Token" sheetId="31" state="hidden" r:id="rId31"/>
  </sheets>
  <definedNames/>
  <calcPr calcId="191029" fullCalcOnLoad="1"/>
</workbook>
</file>

<file path=xl/styles.xml><?xml version="1.0" encoding="utf-8"?>
<styleSheet xmlns="http://schemas.openxmlformats.org/spreadsheetml/2006/main">
  <numFmts count="6">
    <numFmt numFmtId="164" formatCode="yyyy\-mm\-dd"/>
    <numFmt numFmtId="165" formatCode="#,##0.00000;\(#,##0.00000\)"/>
    <numFmt numFmtId="166" formatCode="#,##0;\(#,##0\)"/>
    <numFmt numFmtId="167" formatCode="\(#,##0\);#,##0"/>
    <numFmt numFmtId="168" formatCode="0.0%"/>
    <numFmt numFmtId="169" formatCode="0&quot;x&quot;"/>
  </numFmts>
  <fonts count="30">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s>
  <fills count="13">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203">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168" fontId="28" fillId="12" borderId="4" applyAlignment="1" applyProtection="1" pivotButton="0" quotePrefix="0" xfId="12">
      <alignment horizontal="center" vertical="top" wrapText="1"/>
      <protection locked="0" hidden="0"/>
    </xf>
    <xf numFmtId="169" fontId="28" fillId="12" borderId="4" applyAlignment="1" applyProtection="1" pivotButton="0" quotePrefix="0" xfId="12">
      <alignment horizontal="center" vertical="top" wrapText="1"/>
      <protection locked="0" hidden="0"/>
    </xf>
    <xf numFmtId="169" fontId="28" fillId="12" borderId="4" applyAlignment="1" pivotButton="0" quotePrefix="0" xfId="12">
      <alignment horizontal="center" vertical="top" wrapText="1"/>
    </xf>
    <xf numFmtId="166" fontId="23" fillId="12" borderId="4" applyAlignment="1" pivotButton="0" quotePrefix="0" xfId="12">
      <alignment horizontal="center" vertical="top" wrapText="1"/>
    </xf>
    <xf numFmtId="168" fontId="18" fillId="12" borderId="4" applyAlignment="1" pivotButton="0" quotePrefix="0" xfId="12">
      <alignment horizontal="center" vertical="top" wrapText="1"/>
    </xf>
    <xf numFmtId="168" fontId="28" fillId="12" borderId="4" applyAlignment="1" pivotButton="0" quotePrefix="0" xfId="12">
      <alignment horizontal="center" vertical="top" wrapText="1"/>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0" fontId="0" fillId="0" borderId="0" pivotButton="0" quotePrefix="0" xfId="0"/>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styles" Target="styles.xml" Id="rId32"/><Relationship Type="http://schemas.openxmlformats.org/officeDocument/2006/relationships/theme" Target="theme/theme1.xml" Id="rId3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201">
      <c r="A1" s="1" t="inlineStr">
        <is>
          <t>Context</t>
        </is>
      </c>
    </row>
    <row r="3" ht="13" customHeight="1" s="201" thickBot="1">
      <c r="A3" s="4" t="inlineStr">
        <is>
          <t>entity</t>
        </is>
      </c>
      <c r="B3" s="5" t="n"/>
    </row>
    <row r="4" ht="14" customHeight="1" s="201" thickBot="1">
      <c r="A4" s="6" t="inlineStr">
        <is>
          <t>identifier</t>
        </is>
      </c>
      <c r="B4" s="5" t="inlineStr">
        <is>
          <t>entityCode</t>
        </is>
      </c>
    </row>
    <row r="5" ht="14" customHeight="1" s="201" thickBot="1">
      <c r="A5" s="7" t="inlineStr">
        <is>
          <t>scheme</t>
        </is>
      </c>
      <c r="B5" s="5" t="inlineStr">
        <is>
          <t>http://www.idx.co.id/xbrl</t>
        </is>
      </c>
    </row>
    <row r="7" ht="14" customHeight="1" s="201" thickBot="1">
      <c r="A7" s="8" t="inlineStr">
        <is>
          <t>period</t>
        </is>
      </c>
      <c r="B7" s="5" t="n"/>
    </row>
    <row r="8" ht="14" customHeight="1" s="201" thickBot="1">
      <c r="A8" s="6" t="inlineStr">
        <is>
          <t>startDate</t>
        </is>
      </c>
      <c r="B8" s="9" t="n">
        <v>40544</v>
      </c>
    </row>
    <row r="9" ht="14" customHeight="1" s="201" thickBot="1">
      <c r="A9" s="6" t="inlineStr">
        <is>
          <t>endDate</t>
        </is>
      </c>
      <c r="B9" s="9" t="n">
        <v>40816</v>
      </c>
    </row>
    <row r="10" ht="14" customHeight="1" s="201" thickBot="1">
      <c r="A10" s="6" t="inlineStr">
        <is>
          <t>instant</t>
        </is>
      </c>
      <c r="B10" s="9" t="n">
        <v>40816</v>
      </c>
    </row>
    <row r="11" ht="14" customHeight="1" s="201" thickBot="1">
      <c r="A11" s="6" t="inlineStr">
        <is>
          <t>startDate</t>
        </is>
      </c>
      <c r="B11" s="9" t="n">
        <v>40179</v>
      </c>
    </row>
    <row r="12" ht="14" customHeight="1" s="201" thickBot="1">
      <c r="A12" s="6" t="inlineStr">
        <is>
          <t>endDate</t>
        </is>
      </c>
      <c r="B12" s="9" t="n">
        <v>40543</v>
      </c>
    </row>
    <row r="13" ht="14" customHeight="1" s="201" thickBot="1">
      <c r="A13" s="6" t="inlineStr">
        <is>
          <t>instant</t>
        </is>
      </c>
      <c r="B13" s="9" t="n">
        <v>40543</v>
      </c>
    </row>
    <row r="14" ht="14" customHeight="1" s="201" thickBot="1">
      <c r="A14" s="6" t="inlineStr">
        <is>
          <t>startDate</t>
        </is>
      </c>
      <c r="B14" s="9" t="n">
        <v>40179</v>
      </c>
    </row>
    <row r="15" ht="14" customHeight="1" s="201" thickBot="1">
      <c r="A15" s="6" t="inlineStr">
        <is>
          <t>endDate</t>
        </is>
      </c>
      <c r="B15" s="9" t="n">
        <v>40451</v>
      </c>
    </row>
    <row r="16" ht="14" customHeight="1" s="201" thickBot="1">
      <c r="A16" s="6" t="inlineStr">
        <is>
          <t>instant</t>
        </is>
      </c>
      <c r="B16" s="9" t="n">
        <v>40451</v>
      </c>
    </row>
    <row r="17" ht="14" customHeight="1" s="201" thickBot="1">
      <c r="A17" s="6" t="inlineStr">
        <is>
          <t>instant</t>
        </is>
      </c>
      <c r="B17" s="9" t="n">
        <v>40178</v>
      </c>
    </row>
    <row r="19" ht="13" customHeight="1" s="201" thickBot="1">
      <c r="A19" s="4" t="inlineStr">
        <is>
          <t>CurrentYearDuration</t>
        </is>
      </c>
      <c r="B19" s="5" t="n"/>
    </row>
    <row r="20" ht="14" customHeight="1" s="201" thickBot="1">
      <c r="A20" s="6" t="inlineStr">
        <is>
          <t>entity</t>
        </is>
      </c>
      <c r="B20" s="5" t="n"/>
    </row>
    <row r="21" ht="14" customHeight="1" s="201" thickBot="1">
      <c r="A21" s="7" t="inlineStr">
        <is>
          <t>identifier</t>
        </is>
      </c>
      <c r="B21" s="5">
        <f>rap.context.identifier</f>
        <v/>
      </c>
    </row>
    <row r="22" ht="14" customHeight="1" s="201" thickBot="1">
      <c r="A22" s="10" t="inlineStr">
        <is>
          <t>scheme</t>
        </is>
      </c>
      <c r="B22" s="5">
        <f>rap.context.scheme</f>
        <v/>
      </c>
    </row>
    <row r="23" ht="14" customHeight="1" s="201" thickBot="1">
      <c r="A23" s="6" t="inlineStr">
        <is>
          <t>period</t>
        </is>
      </c>
      <c r="B23" s="5" t="n"/>
    </row>
    <row r="24" ht="14" customHeight="1" s="201" thickBot="1">
      <c r="A24" s="7" t="inlineStr">
        <is>
          <t>startDate</t>
        </is>
      </c>
      <c r="B24" s="9">
        <f>rap.date.1</f>
        <v/>
      </c>
    </row>
    <row r="25" ht="14" customHeight="1" s="201" thickBot="1">
      <c r="A25" s="7" t="inlineStr">
        <is>
          <t>endDate</t>
        </is>
      </c>
      <c r="B25" s="9">
        <f>rap.date.2</f>
        <v/>
      </c>
    </row>
    <row r="27" ht="13" customHeight="1" s="201" thickBot="1">
      <c r="A27" s="4" t="inlineStr">
        <is>
          <t>CurrentYearInstant</t>
        </is>
      </c>
      <c r="B27" s="5" t="n"/>
    </row>
    <row r="28" ht="14" customHeight="1" s="201" thickBot="1">
      <c r="A28" s="6" t="inlineStr">
        <is>
          <t>entity</t>
        </is>
      </c>
      <c r="B28" s="5" t="n"/>
    </row>
    <row r="29" ht="14" customHeight="1" s="201" thickBot="1">
      <c r="A29" s="7" t="inlineStr">
        <is>
          <t>identifier</t>
        </is>
      </c>
      <c r="B29" s="5">
        <f>rap.context.identifier</f>
        <v/>
      </c>
    </row>
    <row r="30" ht="14" customHeight="1" s="201" thickBot="1">
      <c r="A30" s="10" t="inlineStr">
        <is>
          <t>scheme</t>
        </is>
      </c>
      <c r="B30" s="5">
        <f>rap.context.scheme</f>
        <v/>
      </c>
    </row>
    <row r="31" ht="14" customHeight="1" s="201" thickBot="1">
      <c r="A31" s="6" t="inlineStr">
        <is>
          <t>period</t>
        </is>
      </c>
      <c r="B31" s="5" t="n"/>
    </row>
    <row r="32" ht="14" customHeight="1" s="201" thickBot="1">
      <c r="A32" s="7" t="inlineStr">
        <is>
          <t>instant</t>
        </is>
      </c>
      <c r="B32" s="9">
        <f>rap.date.3</f>
        <v/>
      </c>
    </row>
    <row r="34" ht="13" customHeight="1" s="201" thickBot="1">
      <c r="A34" s="4" t="inlineStr">
        <is>
          <t>PriorEndYearDuration</t>
        </is>
      </c>
      <c r="B34" s="5" t="n"/>
    </row>
    <row r="35" ht="14" customHeight="1" s="201" thickBot="1">
      <c r="A35" s="6" t="inlineStr">
        <is>
          <t>entity</t>
        </is>
      </c>
      <c r="B35" s="5" t="n"/>
    </row>
    <row r="36" ht="14" customHeight="1" s="201" thickBot="1">
      <c r="A36" s="7" t="inlineStr">
        <is>
          <t>identifier</t>
        </is>
      </c>
      <c r="B36" s="5">
        <f>rap.context.identifier</f>
        <v/>
      </c>
    </row>
    <row r="37" ht="14" customHeight="1" s="201" thickBot="1">
      <c r="A37" s="10" t="inlineStr">
        <is>
          <t>scheme</t>
        </is>
      </c>
      <c r="B37" s="5">
        <f>rap.context.scheme</f>
        <v/>
      </c>
    </row>
    <row r="38" ht="14" customHeight="1" s="201" thickBot="1">
      <c r="A38" s="6" t="inlineStr">
        <is>
          <t>period</t>
        </is>
      </c>
      <c r="B38" s="5" t="n"/>
    </row>
    <row r="39" ht="14" customHeight="1" s="201" thickBot="1">
      <c r="A39" s="7" t="inlineStr">
        <is>
          <t>startDate</t>
        </is>
      </c>
      <c r="B39" s="9">
        <f>rap.date.4</f>
        <v/>
      </c>
    </row>
    <row r="40" ht="14" customHeight="1" s="201" thickBot="1">
      <c r="A40" s="7" t="inlineStr">
        <is>
          <t>endDate</t>
        </is>
      </c>
      <c r="B40" s="9">
        <f>rap.date.5</f>
        <v/>
      </c>
    </row>
    <row r="42" ht="13" customHeight="1" s="201" thickBot="1">
      <c r="A42" s="4" t="inlineStr">
        <is>
          <t>PriorEndYearInstant</t>
        </is>
      </c>
      <c r="B42" s="5" t="n"/>
    </row>
    <row r="43" ht="14" customHeight="1" s="201" thickBot="1">
      <c r="A43" s="6" t="inlineStr">
        <is>
          <t>entity</t>
        </is>
      </c>
      <c r="B43" s="5" t="n"/>
    </row>
    <row r="44" ht="14" customHeight="1" s="201" thickBot="1">
      <c r="A44" s="7" t="inlineStr">
        <is>
          <t>identifier</t>
        </is>
      </c>
      <c r="B44" s="5">
        <f>rap.context.identifier</f>
        <v/>
      </c>
    </row>
    <row r="45" ht="14" customHeight="1" s="201" thickBot="1">
      <c r="A45" s="10" t="inlineStr">
        <is>
          <t>scheme</t>
        </is>
      </c>
      <c r="B45" s="5">
        <f>rap.context.scheme</f>
        <v/>
      </c>
    </row>
    <row r="46" ht="14" customHeight="1" s="201" thickBot="1">
      <c r="A46" s="6" t="inlineStr">
        <is>
          <t>period</t>
        </is>
      </c>
      <c r="B46" s="5" t="n"/>
    </row>
    <row r="47" ht="14" customHeight="1" s="201" thickBot="1">
      <c r="A47" s="7" t="inlineStr">
        <is>
          <t>instant</t>
        </is>
      </c>
      <c r="B47" s="9">
        <f>rap.date.6</f>
        <v/>
      </c>
    </row>
    <row r="49" ht="13" customHeight="1" s="201" thickBot="1">
      <c r="A49" s="4" t="inlineStr">
        <is>
          <t>PriorYearDuration</t>
        </is>
      </c>
      <c r="B49" s="5" t="n"/>
    </row>
    <row r="50" ht="14" customHeight="1" s="201" thickBot="1">
      <c r="A50" s="6" t="inlineStr">
        <is>
          <t>entity</t>
        </is>
      </c>
      <c r="B50" s="5" t="n"/>
    </row>
    <row r="51" ht="14" customHeight="1" s="201" thickBot="1">
      <c r="A51" s="7" t="inlineStr">
        <is>
          <t>identifier</t>
        </is>
      </c>
      <c r="B51" s="5">
        <f>rap.context.identifier</f>
        <v/>
      </c>
    </row>
    <row r="52" ht="14" customHeight="1" s="201" thickBot="1">
      <c r="A52" s="10" t="inlineStr">
        <is>
          <t>scheme</t>
        </is>
      </c>
      <c r="B52" s="5">
        <f>rap.context.scheme</f>
        <v/>
      </c>
    </row>
    <row r="53" ht="14" customHeight="1" s="201" thickBot="1">
      <c r="A53" s="6" t="inlineStr">
        <is>
          <t>period</t>
        </is>
      </c>
      <c r="B53" s="5" t="n"/>
    </row>
    <row r="54" ht="14" customHeight="1" s="201" thickBot="1">
      <c r="A54" s="7" t="inlineStr">
        <is>
          <t>startDate</t>
        </is>
      </c>
      <c r="B54" s="9">
        <f>rap.date.7</f>
        <v/>
      </c>
    </row>
    <row r="55" ht="14" customHeight="1" s="201" thickBot="1">
      <c r="A55" s="7" t="inlineStr">
        <is>
          <t>endDate</t>
        </is>
      </c>
      <c r="B55" s="9">
        <f>rap.date.8</f>
        <v/>
      </c>
    </row>
    <row r="57" ht="13" customHeight="1" s="201" thickBot="1">
      <c r="A57" s="4" t="inlineStr">
        <is>
          <t>PriorYearInstant</t>
        </is>
      </c>
      <c r="B57" s="5" t="n"/>
    </row>
    <row r="58" ht="14" customHeight="1" s="201" thickBot="1">
      <c r="A58" s="6" t="inlineStr">
        <is>
          <t>entity</t>
        </is>
      </c>
      <c r="B58" s="5" t="n"/>
    </row>
    <row r="59" ht="14" customHeight="1" s="201" thickBot="1">
      <c r="A59" s="7" t="inlineStr">
        <is>
          <t>identifier</t>
        </is>
      </c>
      <c r="B59" s="5">
        <f>rap.context.identifier</f>
        <v/>
      </c>
    </row>
    <row r="60" ht="14" customHeight="1" s="201" thickBot="1">
      <c r="A60" s="10" t="inlineStr">
        <is>
          <t>scheme</t>
        </is>
      </c>
      <c r="B60" s="5">
        <f>rap.context.scheme</f>
        <v/>
      </c>
    </row>
    <row r="61" ht="14" customHeight="1" s="201" thickBot="1">
      <c r="A61" s="6" t="inlineStr">
        <is>
          <t>period</t>
        </is>
      </c>
      <c r="B61" s="5" t="n"/>
    </row>
    <row r="62" ht="14" customHeight="1" s="201" thickBot="1">
      <c r="A62" s="7" t="inlineStr">
        <is>
          <t>instant</t>
        </is>
      </c>
      <c r="B62" s="9">
        <f>rap.date.9</f>
        <v/>
      </c>
    </row>
    <row r="64" ht="13" customHeight="1" s="201" thickBot="1">
      <c r="A64" s="4" t="inlineStr">
        <is>
          <t>Prior2YearsInstant</t>
        </is>
      </c>
      <c r="B64" s="5" t="n"/>
    </row>
    <row r="65" ht="14" customHeight="1" s="201" thickBot="1">
      <c r="A65" s="6" t="inlineStr">
        <is>
          <t>entity</t>
        </is>
      </c>
      <c r="B65" s="5" t="n"/>
    </row>
    <row r="66" ht="14" customHeight="1" s="201" thickBot="1">
      <c r="A66" s="7" t="inlineStr">
        <is>
          <t>identifier</t>
        </is>
      </c>
      <c r="B66" s="5">
        <f>rap.context.identifier</f>
        <v/>
      </c>
    </row>
    <row r="67" ht="14" customHeight="1" s="201" thickBot="1">
      <c r="A67" s="10" t="inlineStr">
        <is>
          <t>scheme</t>
        </is>
      </c>
      <c r="B67" s="5">
        <f>rap.context.scheme</f>
        <v/>
      </c>
    </row>
    <row r="68" ht="14" customHeight="1" s="201" thickBot="1">
      <c r="A68" s="6" t="inlineStr">
        <is>
          <t>period</t>
        </is>
      </c>
      <c r="B68" s="5" t="n"/>
    </row>
    <row r="69" ht="14" customHeight="1" s="201"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33"/>
  <sheetViews>
    <sheetView showGridLines="0" topLeftCell="A1" workbookViewId="0">
      <pane xSplit="2" ySplit="3" topLeftCell="C4" activePane="bottomRight" state="frozen"/>
      <selection pane="topRight"/>
      <selection pane="bottomLeft"/>
      <selection pane="bottomRight" activeCell="P30" sqref="P19:P30"/>
    </sheetView>
  </sheetViews>
  <sheetFormatPr baseColWidth="10" defaultColWidth="9.3984375" defaultRowHeight="15"/>
  <cols>
    <col collapsed="1" width="40.796875" customWidth="1" style="195" min="1" max="1"/>
    <col width="26" customWidth="1" style="195" min="2" max="2"/>
    <col collapsed="1" width="21" customWidth="1" style="195" min="3" max="16"/>
    <col collapsed="1" width="9.3984375" customWidth="1" style="195" min="17" max="17"/>
    <col collapsed="1" width="9.3984375" customWidth="1" style="195" min="18" max="16384"/>
  </cols>
  <sheetData>
    <row r="1" ht="18" customHeight="1" s="201">
      <c r="A1" s="194" t="inlineStr">
        <is>
          <t>Piutang usaha berdasarkan mata uang</t>
        </is>
      </c>
    </row>
    <row r="2">
      <c r="A2" s="138" t="n">
        <v>1</v>
      </c>
    </row>
    <row r="3" ht="16" customHeight="1" s="201">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1" thickBot="1">
      <c r="A4" s="142" t="inlineStr">
        <is>
          <t>Pihak ketiga - IDR</t>
        </is>
      </c>
      <c r="B4" s="142" t="n"/>
      <c r="C4" s="102" t="n">
        <v/>
      </c>
      <c r="D4" s="102" t="n">
        <v/>
      </c>
      <c r="E4" s="102" t="n">
        <v>68.213078</v>
      </c>
      <c r="F4" s="102" t="n">
        <v>53.254644</v>
      </c>
      <c r="G4" s="102" t="n"/>
      <c r="H4" s="102" t="n"/>
      <c r="I4" s="102" t="n"/>
      <c r="J4" s="102" t="n"/>
      <c r="K4" s="102" t="n"/>
      <c r="L4" s="102" t="n"/>
      <c r="M4" s="102" t="n"/>
      <c r="N4" s="102" t="n"/>
      <c r="O4" s="102" t="n"/>
      <c r="P4" s="102" t="n"/>
    </row>
    <row r="5" hidden="1" ht="18" customHeight="1" s="201" thickBot="1">
      <c r="A5" s="142" t="inlineStr">
        <is>
          <t>Pihak ketiga - AUD</t>
        </is>
      </c>
      <c r="B5" s="142" t="n"/>
      <c r="C5" s="102" t="n">
        <v/>
      </c>
      <c r="D5" s="102" t="n">
        <v/>
      </c>
      <c r="E5" s="102" t="n">
        <v/>
      </c>
      <c r="F5" s="102" t="n">
        <v/>
      </c>
      <c r="G5" s="102" t="n"/>
      <c r="H5" s="102" t="n"/>
      <c r="I5" s="102" t="n"/>
      <c r="J5" s="102" t="n"/>
      <c r="K5" s="102" t="n"/>
      <c r="L5" s="102" t="n"/>
      <c r="M5" s="102" t="n"/>
      <c r="N5" s="102" t="n"/>
      <c r="O5" s="102" t="n"/>
      <c r="P5" s="102" t="n"/>
    </row>
    <row r="6" hidden="1" ht="18" customHeight="1" s="201" thickBot="1">
      <c r="A6" s="142" t="inlineStr">
        <is>
          <t>Pihak ketiga - CAD</t>
        </is>
      </c>
      <c r="B6" s="142" t="n"/>
      <c r="C6" s="102" t="n">
        <v/>
      </c>
      <c r="D6" s="102" t="n">
        <v/>
      </c>
      <c r="E6" s="102" t="n">
        <v/>
      </c>
      <c r="F6" s="102" t="n">
        <v/>
      </c>
      <c r="G6" s="102" t="n"/>
      <c r="H6" s="102" t="n"/>
      <c r="I6" s="102" t="n"/>
      <c r="J6" s="102" t="n"/>
      <c r="K6" s="102" t="n"/>
      <c r="L6" s="102" t="n"/>
      <c r="M6" s="102" t="n"/>
      <c r="N6" s="102" t="n"/>
      <c r="O6" s="102" t="n"/>
      <c r="P6" s="102" t="n"/>
    </row>
    <row r="7" hidden="1" ht="18" customHeight="1" s="201" thickBot="1">
      <c r="A7" s="142" t="inlineStr">
        <is>
          <t>Pihak ketiga - CNY</t>
        </is>
      </c>
      <c r="B7" s="142" t="n"/>
      <c r="C7" s="102" t="n">
        <v/>
      </c>
      <c r="D7" s="102" t="n">
        <v/>
      </c>
      <c r="E7" s="102" t="n">
        <v/>
      </c>
      <c r="F7" s="102" t="n">
        <v/>
      </c>
      <c r="G7" s="102" t="n"/>
      <c r="H7" s="102" t="n"/>
      <c r="I7" s="102" t="n"/>
      <c r="J7" s="102" t="n"/>
      <c r="K7" s="102" t="n"/>
      <c r="L7" s="102" t="n"/>
      <c r="M7" s="102" t="n"/>
      <c r="N7" s="102" t="n"/>
      <c r="O7" s="102" t="n"/>
      <c r="P7" s="102" t="n"/>
    </row>
    <row r="8" hidden="1" ht="18" customHeight="1" s="201" thickBot="1">
      <c r="A8" s="142" t="inlineStr">
        <is>
          <t>Pihak ketiga - EUR</t>
        </is>
      </c>
      <c r="B8" s="142" t="n"/>
      <c r="C8" s="102" t="n">
        <v/>
      </c>
      <c r="D8" s="102" t="n">
        <v/>
      </c>
      <c r="E8" s="102" t="n">
        <v/>
      </c>
      <c r="F8" s="102" t="n">
        <v/>
      </c>
      <c r="G8" s="102" t="n"/>
      <c r="H8" s="102" t="n"/>
      <c r="I8" s="102" t="n"/>
      <c r="J8" s="102" t="n"/>
      <c r="K8" s="102" t="n"/>
      <c r="L8" s="102" t="n"/>
      <c r="M8" s="102" t="n"/>
      <c r="N8" s="102" t="n"/>
      <c r="O8" s="102" t="n"/>
      <c r="P8" s="102" t="n"/>
    </row>
    <row r="9" hidden="1" ht="18" customHeight="1" s="201" thickBot="1">
      <c r="A9" s="142" t="inlineStr">
        <is>
          <t>Pihak ketiga - HKD</t>
        </is>
      </c>
      <c r="B9" s="142" t="n"/>
      <c r="C9" s="102" t="n">
        <v/>
      </c>
      <c r="D9" s="102" t="n">
        <v/>
      </c>
      <c r="E9" s="102" t="n">
        <v/>
      </c>
      <c r="F9" s="102" t="n">
        <v/>
      </c>
      <c r="G9" s="102" t="n"/>
      <c r="H9" s="102" t="n"/>
      <c r="I9" s="102" t="n"/>
      <c r="J9" s="102" t="n"/>
      <c r="K9" s="102" t="n"/>
      <c r="L9" s="102" t="n"/>
      <c r="M9" s="102" t="n"/>
      <c r="N9" s="102" t="n"/>
      <c r="O9" s="102" t="n"/>
      <c r="P9" s="102" t="n"/>
    </row>
    <row r="10" hidden="1" ht="18" customHeight="1" s="201" thickBot="1">
      <c r="A10" s="142" t="inlineStr">
        <is>
          <t>Pihak ketiga - GBP</t>
        </is>
      </c>
      <c r="B10" s="142" t="n"/>
      <c r="C10" s="102" t="n">
        <v/>
      </c>
      <c r="D10" s="102" t="n">
        <v/>
      </c>
      <c r="E10" s="102" t="n">
        <v/>
      </c>
      <c r="F10" s="102" t="n">
        <v/>
      </c>
      <c r="G10" s="102" t="n"/>
      <c r="H10" s="102" t="n"/>
      <c r="I10" s="102" t="n"/>
      <c r="J10" s="102" t="n"/>
      <c r="K10" s="102" t="n"/>
      <c r="L10" s="102" t="n"/>
      <c r="M10" s="102" t="n"/>
      <c r="N10" s="102" t="n"/>
      <c r="O10" s="102" t="n"/>
      <c r="P10" s="102" t="n"/>
    </row>
    <row r="11" hidden="1" ht="18" customHeight="1" s="201" thickBot="1">
      <c r="A11" s="142" t="inlineStr">
        <is>
          <t>Pihak ketiga - JPY</t>
        </is>
      </c>
      <c r="B11" s="142" t="n"/>
      <c r="C11" s="102" t="n">
        <v/>
      </c>
      <c r="D11" s="102" t="n">
        <v/>
      </c>
      <c r="E11" s="102" t="n">
        <v/>
      </c>
      <c r="F11" s="102" t="n">
        <v/>
      </c>
      <c r="G11" s="102" t="n"/>
      <c r="H11" s="102" t="n"/>
      <c r="I11" s="102" t="n"/>
      <c r="J11" s="102" t="n"/>
      <c r="K11" s="102" t="n"/>
      <c r="L11" s="102" t="n"/>
      <c r="M11" s="102" t="n"/>
      <c r="N11" s="102" t="n"/>
      <c r="O11" s="102" t="n"/>
      <c r="P11" s="102" t="n"/>
    </row>
    <row r="12" hidden="1" ht="18" customHeight="1" s="201" thickBot="1">
      <c r="A12" s="142" t="inlineStr">
        <is>
          <t>Pihak ketiga - SGD</t>
        </is>
      </c>
      <c r="B12" s="142" t="n"/>
      <c r="C12" s="102" t="n">
        <v/>
      </c>
      <c r="D12" s="102" t="n">
        <v/>
      </c>
      <c r="E12" s="102" t="n">
        <v/>
      </c>
      <c r="F12" s="102" t="n">
        <v/>
      </c>
      <c r="G12" s="102" t="n"/>
      <c r="H12" s="102" t="n"/>
      <c r="I12" s="102" t="n"/>
      <c r="J12" s="102" t="n"/>
      <c r="K12" s="102" t="n"/>
      <c r="L12" s="102" t="n"/>
      <c r="M12" s="102" t="n"/>
      <c r="N12" s="102" t="n"/>
      <c r="O12" s="102" t="n"/>
      <c r="P12" s="102" t="n"/>
    </row>
    <row r="13" hidden="1" ht="18" customHeight="1" s="201" thickBot="1">
      <c r="A13" s="142" t="inlineStr">
        <is>
          <t>Pihak ketiga - THB</t>
        </is>
      </c>
      <c r="B13" s="142" t="n"/>
      <c r="C13" s="102" t="n">
        <v/>
      </c>
      <c r="D13" s="102" t="n">
        <v/>
      </c>
      <c r="E13" s="102" t="n">
        <v/>
      </c>
      <c r="F13" s="102" t="n">
        <v/>
      </c>
      <c r="G13" s="102" t="n"/>
      <c r="H13" s="102" t="n"/>
      <c r="I13" s="102" t="n"/>
      <c r="J13" s="102" t="n"/>
      <c r="K13" s="102" t="n"/>
      <c r="L13" s="102" t="n"/>
      <c r="M13" s="102" t="n"/>
      <c r="N13" s="102" t="n"/>
      <c r="O13" s="102" t="n"/>
      <c r="P13" s="102" t="n"/>
    </row>
    <row r="14" ht="18" customHeight="1" s="201" thickBot="1">
      <c r="A14" s="142" t="inlineStr">
        <is>
          <t>Pihak ketiga - USD</t>
        </is>
      </c>
      <c r="B14" s="142" t="n"/>
      <c r="C14" s="102" t="n">
        <v/>
      </c>
      <c r="D14" s="102" t="n">
        <v/>
      </c>
      <c r="E14" s="102" t="n">
        <v>92.59874600000001</v>
      </c>
      <c r="F14" s="102" t="n">
        <v>59.971465</v>
      </c>
      <c r="G14" s="102" t="n"/>
      <c r="H14" s="102" t="n"/>
      <c r="I14" s="102" t="n"/>
      <c r="J14" s="102" t="n"/>
      <c r="K14" s="102" t="n"/>
      <c r="L14" s="102" t="n"/>
      <c r="M14" s="102" t="n"/>
      <c r="N14" s="102" t="n"/>
      <c r="O14" s="102" t="n"/>
      <c r="P14" s="102" t="n"/>
    </row>
    <row r="15" hidden="1" ht="18" customHeight="1" s="201" thickBot="1">
      <c r="A15" s="142" t="inlineStr">
        <is>
          <t>Pihak ketiga - Mata Uang Lainnya</t>
        </is>
      </c>
      <c r="B15" s="142" t="n"/>
      <c r="C15" s="102" t="n">
        <v/>
      </c>
      <c r="D15" s="102" t="n">
        <v/>
      </c>
      <c r="E15" s="102" t="n">
        <v/>
      </c>
      <c r="F15" s="102" t="n">
        <v/>
      </c>
      <c r="G15" s="102" t="n"/>
      <c r="H15" s="102" t="n"/>
      <c r="I15" s="102" t="n"/>
      <c r="J15" s="102" t="n"/>
      <c r="K15" s="102" t="n"/>
      <c r="L15" s="102" t="n"/>
      <c r="M15" s="102" t="n"/>
      <c r="N15" s="102" t="n"/>
      <c r="O15" s="102" t="n"/>
      <c r="P15" s="102" t="n"/>
    </row>
    <row r="16" ht="18" customHeight="1" s="201" thickBot="1">
      <c r="A16" s="144" t="inlineStr">
        <is>
          <t>Pihak ketiga - Kotor</t>
        </is>
      </c>
      <c r="B16" s="144" t="n"/>
      <c r="C16" s="104" t="n">
        <v>187.608901</v>
      </c>
      <c r="D16" s="104" t="n">
        <v>153.904362</v>
      </c>
      <c r="E16" s="104" t="n">
        <v>160.811824</v>
      </c>
      <c r="F16" s="104" t="n">
        <v>113.226109</v>
      </c>
      <c r="G16" s="104" t="n"/>
      <c r="H16" s="104" t="n"/>
      <c r="I16" s="104" t="n"/>
      <c r="J16" s="104" t="n"/>
      <c r="K16" s="104" t="n"/>
      <c r="L16" s="104" t="n"/>
      <c r="M16" s="104" t="n"/>
      <c r="N16" s="104" t="n"/>
      <c r="O16" s="104" t="n"/>
      <c r="P16" s="104" t="n"/>
    </row>
    <row r="17" ht="18" customHeight="1" s="201" thickBot="1">
      <c r="A17" s="145" t="inlineStr">
        <is>
          <t>Pihak ketiga - Penyisihan penurunan nilai piutang usaha</t>
        </is>
      </c>
      <c r="B17" s="144" t="n"/>
      <c r="C17" s="146" t="n">
        <v>0.471944</v>
      </c>
      <c r="D17" s="146" t="n">
        <v>0.471944</v>
      </c>
      <c r="E17" s="146" t="n">
        <v>0.797104</v>
      </c>
      <c r="F17" s="146" t="n">
        <v>0.797104</v>
      </c>
      <c r="G17" s="146" t="n"/>
      <c r="H17" s="146" t="n"/>
      <c r="I17" s="146" t="n"/>
      <c r="J17" s="146" t="n"/>
      <c r="K17" s="146" t="n"/>
      <c r="L17" s="146" t="n"/>
      <c r="M17" s="146" t="n"/>
      <c r="N17" s="146" t="n"/>
      <c r="O17" s="146" t="n"/>
      <c r="P17" s="146" t="n"/>
    </row>
    <row r="18" ht="18" customHeight="1" s="201" thickBot="1">
      <c r="A18" s="144" t="inlineStr">
        <is>
          <t>Pihak ketiga</t>
        </is>
      </c>
      <c r="B18" s="144" t="n"/>
      <c r="C18" s="104" t="n">
        <v>187.136957</v>
      </c>
      <c r="D18" s="104" t="n">
        <v>153.432418</v>
      </c>
      <c r="E18" s="104" t="n">
        <v>160.01472</v>
      </c>
      <c r="F18" s="104" t="n">
        <v>112.429005</v>
      </c>
      <c r="G18" s="104" t="n"/>
      <c r="H18" s="104" t="n"/>
      <c r="I18" s="104" t="n"/>
      <c r="J18" s="104" t="n"/>
      <c r="K18" s="104" t="n"/>
      <c r="L18" s="104" t="n"/>
      <c r="M18" s="104" t="n"/>
      <c r="N18" s="104" t="n"/>
      <c r="O18" s="104" t="n"/>
      <c r="P18" s="104" t="n"/>
    </row>
    <row r="19" hidden="1" ht="18" customHeight="1" s="201" thickBot="1">
      <c r="A19" s="142" t="inlineStr">
        <is>
          <t>Pihak berelasi - IDR</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201" thickBot="1">
      <c r="A20" s="142" t="inlineStr">
        <is>
          <t>Pihak berelasi - AUD</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201" thickBot="1">
      <c r="A21" s="142" t="inlineStr">
        <is>
          <t>Pihak berelasi - CAD</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1" thickBot="1">
      <c r="A22" s="142" t="inlineStr">
        <is>
          <t>Pihak berelasi - CNY</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201" thickBot="1">
      <c r="A23" s="142" t="inlineStr">
        <is>
          <t>Pihak berelasi - EUR</t>
        </is>
      </c>
      <c r="B23" s="142" t="n"/>
      <c r="C23" s="102" t="n">
        <v/>
      </c>
      <c r="D23" s="102" t="n">
        <v/>
      </c>
      <c r="E23" s="102" t="n">
        <v/>
      </c>
      <c r="F23" s="102" t="n">
        <v/>
      </c>
      <c r="G23" s="102" t="n"/>
      <c r="H23" s="102" t="n"/>
      <c r="I23" s="102" t="n"/>
      <c r="J23" s="102" t="n"/>
      <c r="K23" s="102" t="n"/>
      <c r="L23" s="102" t="n"/>
      <c r="M23" s="102" t="n"/>
      <c r="N23" s="102" t="n"/>
      <c r="O23" s="102" t="n"/>
      <c r="P23" s="102" t="n"/>
    </row>
    <row r="24" hidden="1" ht="18" customHeight="1" s="201" thickBot="1">
      <c r="A24" s="142" t="inlineStr">
        <is>
          <t>Pihak berelasi - HKD</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201" thickBot="1">
      <c r="A25" s="142" t="inlineStr">
        <is>
          <t>Pihak berelasi - GBP</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201" thickBot="1">
      <c r="A26" s="142" t="inlineStr">
        <is>
          <t>Pihak berelasi - JPY</t>
        </is>
      </c>
      <c r="B26" s="142" t="n"/>
      <c r="C26" s="102" t="n">
        <v/>
      </c>
      <c r="D26" s="102" t="n">
        <v/>
      </c>
      <c r="E26" s="102" t="n">
        <v/>
      </c>
      <c r="F26" s="102" t="n">
        <v/>
      </c>
      <c r="G26" s="102" t="n"/>
      <c r="H26" s="102" t="n"/>
      <c r="I26" s="102" t="n"/>
      <c r="J26" s="102" t="n"/>
      <c r="K26" s="102" t="n"/>
      <c r="L26" s="102" t="n"/>
      <c r="M26" s="102" t="n"/>
      <c r="N26" s="102" t="n"/>
      <c r="O26" s="102" t="n"/>
      <c r="P26" s="102" t="n"/>
    </row>
    <row r="27" hidden="1" ht="18" customHeight="1" s="201" thickBot="1">
      <c r="A27" s="142" t="inlineStr">
        <is>
          <t>Pihak berelasi - SGD</t>
        </is>
      </c>
      <c r="B27" s="142" t="n"/>
      <c r="C27" s="102" t="n">
        <v/>
      </c>
      <c r="D27" s="102" t="n">
        <v/>
      </c>
      <c r="E27" s="102" t="n">
        <v/>
      </c>
      <c r="F27" s="102" t="n">
        <v/>
      </c>
      <c r="G27" s="102" t="n"/>
      <c r="H27" s="102" t="n"/>
      <c r="I27" s="102" t="n"/>
      <c r="J27" s="102" t="n"/>
      <c r="K27" s="102" t="n"/>
      <c r="L27" s="102" t="n"/>
      <c r="M27" s="102" t="n"/>
      <c r="N27" s="102" t="n"/>
      <c r="O27" s="102" t="n"/>
      <c r="P27" s="102" t="n"/>
    </row>
    <row r="28" hidden="1" ht="18" customHeight="1" s="201" thickBot="1">
      <c r="A28" s="142" t="inlineStr">
        <is>
          <t>Pihak berelasi - THB</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201" thickBot="1">
      <c r="A29" s="142" t="inlineStr">
        <is>
          <t>Pihak berelasi - USD</t>
        </is>
      </c>
      <c r="B29" s="142" t="n"/>
      <c r="C29" s="102" t="n">
        <v/>
      </c>
      <c r="D29" s="102" t="n">
        <v/>
      </c>
      <c r="E29" s="102" t="n">
        <v/>
      </c>
      <c r="F29" s="102" t="n">
        <v/>
      </c>
      <c r="G29" s="102" t="n"/>
      <c r="H29" s="102" t="n"/>
      <c r="I29" s="102" t="n"/>
      <c r="J29" s="102" t="n"/>
      <c r="K29" s="102" t="n"/>
      <c r="L29" s="102" t="n"/>
      <c r="M29" s="102" t="n"/>
      <c r="N29" s="102" t="n"/>
      <c r="O29" s="102" t="n"/>
      <c r="P29" s="102" t="n"/>
    </row>
    <row r="30" ht="18" customHeight="1" s="201" thickBot="1">
      <c r="A30" s="142" t="inlineStr">
        <is>
          <t>Pihak berelasi - Mata Uang Lainnya</t>
        </is>
      </c>
      <c r="B30" s="142" t="n"/>
      <c r="C30" s="102" t="n">
        <v/>
      </c>
      <c r="D30" s="102" t="n">
        <v/>
      </c>
      <c r="E30" s="102" t="n">
        <v>1.395131</v>
      </c>
      <c r="F30" s="102" t="n">
        <v>1.395131</v>
      </c>
      <c r="G30" s="102" t="n"/>
      <c r="H30" s="102" t="n"/>
      <c r="I30" s="102" t="n"/>
      <c r="J30" s="102" t="n"/>
      <c r="K30" s="102" t="n"/>
      <c r="L30" s="102" t="n"/>
      <c r="M30" s="102" t="n"/>
      <c r="N30" s="102" t="n"/>
      <c r="O30" s="102" t="n"/>
      <c r="P30" s="102" t="n"/>
    </row>
    <row r="31" ht="18" customHeight="1" s="201" thickBot="1">
      <c r="A31" s="144" t="inlineStr">
        <is>
          <t>Pihak berelasi - Kotor</t>
        </is>
      </c>
      <c r="B31" s="144" t="n"/>
      <c r="C31" s="104" t="n">
        <v>1.933073</v>
      </c>
      <c r="D31" s="104" t="n">
        <v>1.660884</v>
      </c>
      <c r="E31" s="104" t="n">
        <v>1.395131</v>
      </c>
      <c r="F31" s="104" t="n">
        <v>1.395131</v>
      </c>
      <c r="G31" s="104" t="n"/>
      <c r="H31" s="104" t="n"/>
      <c r="I31" s="104" t="n"/>
      <c r="J31" s="104" t="n"/>
      <c r="K31" s="104" t="n"/>
      <c r="L31" s="104" t="n"/>
      <c r="M31" s="104" t="n"/>
      <c r="N31" s="104" t="n"/>
      <c r="O31" s="104" t="n"/>
      <c r="P31" s="104" t="n"/>
    </row>
    <row r="32" ht="18" customHeight="1" s="201" thickBot="1">
      <c r="A32" s="145" t="inlineStr">
        <is>
          <t>Pihak berelasi - Penyisihan penurunan nilai piutang usaha</t>
        </is>
      </c>
      <c r="B32" s="144" t="n"/>
      <c r="C32" s="146" t="n">
        <v>0</v>
      </c>
      <c r="D32" s="146" t="n">
        <v>0</v>
      </c>
      <c r="E32" s="146" t="n">
        <v/>
      </c>
      <c r="F32" s="146" t="n">
        <v/>
      </c>
      <c r="G32" s="146" t="n"/>
      <c r="H32" s="146" t="n"/>
      <c r="I32" s="146" t="n"/>
      <c r="J32" s="146" t="n"/>
      <c r="K32" s="146" t="n"/>
      <c r="L32" s="146" t="n"/>
      <c r="M32" s="146" t="n"/>
      <c r="N32" s="146" t="n"/>
      <c r="O32" s="146" t="n"/>
      <c r="P32" s="146" t="n"/>
    </row>
    <row r="33" ht="18" customHeight="1" s="201" thickBot="1">
      <c r="A33" s="144" t="inlineStr">
        <is>
          <t>Pihak berelasi</t>
        </is>
      </c>
      <c r="B33" s="144" t="n"/>
      <c r="C33" s="104" t="n">
        <v>1.933073</v>
      </c>
      <c r="D33" s="104" t="n">
        <v>1.660884</v>
      </c>
      <c r="E33" s="104" t="n">
        <v>1.395131</v>
      </c>
      <c r="F33" s="104" t="n">
        <v>1.395131</v>
      </c>
      <c r="G33" s="104" t="n"/>
      <c r="H33" s="104" t="n"/>
      <c r="I33" s="104" t="n"/>
      <c r="J33" s="104" t="n"/>
      <c r="K33" s="104" t="n"/>
      <c r="L33" s="104" t="n"/>
      <c r="M33" s="104" t="n"/>
      <c r="N33" s="104" t="n"/>
      <c r="O33" s="104" t="n"/>
      <c r="P33" s="104" t="n"/>
    </row>
  </sheetData>
  <mergeCells count="1">
    <mergeCell ref="A1:C1"/>
  </mergeCells>
  <dataValidations count="2">
    <dataValidation sqref="C17:P17 C32:P32" showErrorMessage="1" showInputMessage="1" allowBlank="1" errorTitle="Invalid Data Type" error="Please input data in Numeric Data Type" type="decimal">
      <formula1>-9.99999999999999E+33</formula1>
      <formula2>9.99999999999999E+33</formula2>
    </dataValidation>
    <dataValidation sqref="C33:P33 C4:P16 C18:P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38"/>
  <sheetViews>
    <sheetView showGridLines="0" topLeftCell="A1" workbookViewId="0">
      <pane xSplit="2" ySplit="3" topLeftCell="C4" activePane="bottomRight" state="frozen"/>
      <selection pane="topRight"/>
      <selection pane="bottomLeft"/>
      <selection pane="bottomRight" activeCell="F5" sqref="F5"/>
    </sheetView>
  </sheetViews>
  <sheetFormatPr baseColWidth="10" defaultColWidth="9.3984375" defaultRowHeight="15"/>
  <cols>
    <col collapsed="1" width="46" customWidth="1" style="195" min="1" max="1"/>
    <col width="26" customWidth="1" style="195" min="2" max="2"/>
    <col collapsed="1" width="21" customWidth="1" style="195" min="3" max="16"/>
    <col collapsed="1" width="9.3984375" customWidth="1" style="195" min="17" max="16384"/>
  </cols>
  <sheetData>
    <row r="1" ht="18" customHeight="1" s="201">
      <c r="A1" s="194" t="inlineStr">
        <is>
          <t>Piutang usaha berdasarkan umur</t>
        </is>
      </c>
    </row>
    <row r="2">
      <c r="A2" s="138" t="n">
        <v>1</v>
      </c>
    </row>
    <row r="3" ht="16" customHeight="1" s="201">
      <c r="A3" s="139" t="inlineStr">
        <is>
          <t>Period</t>
        </is>
      </c>
      <c r="B3" s="140" t="n"/>
      <c r="C3" s="141" t="inlineStr">
        <is>
          <t>2020-12-31</t>
        </is>
      </c>
      <c r="D3" s="141" t="inlineStr">
        <is>
          <t>2021-12-31</t>
        </is>
      </c>
      <c r="E3" s="141" t="inlineStr">
        <is>
          <t>2022-12-31</t>
        </is>
      </c>
      <c r="F3" s="141" t="inlineStr">
        <is>
          <t>2023-12-31</t>
        </is>
      </c>
      <c r="G3" s="141" t="inlineStr">
        <is>
          <t>2024-12-31</t>
        </is>
      </c>
      <c r="H3" s="141" t="n"/>
      <c r="I3" s="141" t="n"/>
      <c r="J3" s="141" t="n"/>
      <c r="K3" s="141" t="n"/>
      <c r="L3" s="141" t="n"/>
      <c r="M3" s="141" t="n"/>
      <c r="N3" s="141" t="n"/>
      <c r="O3" s="141" t="n"/>
      <c r="P3" s="141" t="n"/>
    </row>
    <row r="4" ht="18" customHeight="1" s="201" thickBot="1">
      <c r="A4" s="144" t="inlineStr">
        <is>
          <t>Belum jatuh tempo</t>
        </is>
      </c>
      <c r="B4" s="142" t="n"/>
      <c r="C4" s="104" t="n">
        <v/>
      </c>
      <c r="D4" s="104" t="n">
        <v>0</v>
      </c>
      <c r="E4" s="104" t="n">
        <v>0</v>
      </c>
      <c r="F4" s="104" t="n">
        <v/>
      </c>
      <c r="G4" s="104" t="n">
        <v/>
      </c>
      <c r="H4" s="104" t="n"/>
      <c r="I4" s="104" t="n"/>
      <c r="J4" s="104" t="n"/>
      <c r="K4" s="104" t="n"/>
      <c r="L4" s="104" t="n"/>
      <c r="M4" s="104" t="n"/>
      <c r="N4" s="104" t="n"/>
      <c r="O4" s="104" t="n"/>
      <c r="P4" s="104" t="n"/>
    </row>
    <row r="5" hidden="1" ht="18" customHeight="1" s="201" thickBot="1">
      <c r="A5" s="147" t="inlineStr">
        <is>
          <t>Telah jatuh tempo 1 - 30 hari</t>
        </is>
      </c>
      <c r="B5" s="142" t="n"/>
      <c r="C5" s="102" t="n">
        <v/>
      </c>
      <c r="D5" s="102" t="n">
        <v/>
      </c>
      <c r="E5" s="102" t="n">
        <v/>
      </c>
      <c r="F5" s="102" t="n">
        <v/>
      </c>
      <c r="G5" s="102" t="n">
        <v/>
      </c>
      <c r="H5" s="102" t="n"/>
      <c r="I5" s="102" t="n"/>
      <c r="J5" s="102" t="n"/>
      <c r="K5" s="102" t="n"/>
      <c r="L5" s="102" t="n"/>
      <c r="M5" s="102" t="n"/>
      <c r="N5" s="102" t="n"/>
      <c r="O5" s="102" t="n"/>
      <c r="P5" s="102" t="n"/>
    </row>
    <row r="6" hidden="1" ht="18" customHeight="1" s="201" thickBot="1">
      <c r="A6" s="147" t="inlineStr">
        <is>
          <t>Telah jatuh tempo 1 - 60 hari</t>
        </is>
      </c>
      <c r="B6" s="142" t="n"/>
      <c r="C6" s="102" t="n">
        <v/>
      </c>
      <c r="D6" s="102" t="n">
        <v/>
      </c>
      <c r="E6" s="102" t="n">
        <v/>
      </c>
      <c r="F6" s="102" t="n">
        <v/>
      </c>
      <c r="G6" s="102" t="n">
        <v/>
      </c>
      <c r="H6" s="102" t="n"/>
      <c r="I6" s="102" t="n"/>
      <c r="J6" s="102" t="n"/>
      <c r="K6" s="102" t="n"/>
      <c r="L6" s="102" t="n"/>
      <c r="M6" s="102" t="n"/>
      <c r="N6" s="102" t="n"/>
      <c r="O6" s="102" t="n"/>
      <c r="P6" s="102" t="n"/>
    </row>
    <row r="7" ht="18" customHeight="1" s="201" thickBot="1">
      <c r="A7" s="147" t="inlineStr">
        <is>
          <t>Telah jatuh tempo 1 - 90 hari</t>
        </is>
      </c>
      <c r="B7" s="142" t="n"/>
      <c r="C7" s="102" t="n">
        <v/>
      </c>
      <c r="D7" s="102" t="n">
        <v>177.428276</v>
      </c>
      <c r="E7" s="102" t="n">
        <v>143.723738</v>
      </c>
      <c r="F7" s="102" t="n">
        <v>158.597735</v>
      </c>
      <c r="G7" s="102" t="n">
        <v>110.155414</v>
      </c>
      <c r="H7" s="102" t="n"/>
      <c r="I7" s="102" t="n"/>
      <c r="J7" s="102" t="n"/>
      <c r="K7" s="102" t="n"/>
      <c r="L7" s="102" t="n"/>
      <c r="M7" s="102" t="n"/>
      <c r="N7" s="102" t="n"/>
      <c r="O7" s="102" t="n"/>
      <c r="P7" s="102" t="n"/>
    </row>
    <row r="8" hidden="1" ht="18" customHeight="1" s="201" thickBot="1">
      <c r="A8" s="147" t="inlineStr">
        <is>
          <t>Telah jatuh tempo 1 - 180 hari</t>
        </is>
      </c>
      <c r="B8" s="142" t="n"/>
      <c r="C8" s="102" t="n">
        <v/>
      </c>
      <c r="D8" s="102" t="n">
        <v/>
      </c>
      <c r="E8" s="102" t="n">
        <v/>
      </c>
      <c r="F8" s="102" t="n">
        <v/>
      </c>
      <c r="G8" s="102" t="n">
        <v/>
      </c>
      <c r="H8" s="102" t="n"/>
      <c r="I8" s="102" t="n"/>
      <c r="J8" s="102" t="n"/>
      <c r="K8" s="102" t="n"/>
      <c r="L8" s="102" t="n"/>
      <c r="M8" s="102" t="n"/>
      <c r="N8" s="102" t="n"/>
      <c r="O8" s="102" t="n"/>
      <c r="P8" s="102" t="n"/>
    </row>
    <row r="9" hidden="1" ht="18" customHeight="1" s="201" thickBot="1">
      <c r="A9" s="147" t="inlineStr">
        <is>
          <t>Telah jatuh tempo 1 - 360 hari</t>
        </is>
      </c>
      <c r="B9" s="142" t="n"/>
      <c r="C9" s="102" t="n">
        <v/>
      </c>
      <c r="D9" s="102" t="n">
        <v/>
      </c>
      <c r="E9" s="102" t="n">
        <v/>
      </c>
      <c r="F9" s="102" t="n">
        <v/>
      </c>
      <c r="G9" s="102" t="n">
        <v/>
      </c>
      <c r="H9" s="102" t="n"/>
      <c r="I9" s="102" t="n"/>
      <c r="J9" s="102" t="n"/>
      <c r="K9" s="102" t="n"/>
      <c r="L9" s="102" t="n"/>
      <c r="M9" s="102" t="n"/>
      <c r="N9" s="102" t="n"/>
      <c r="O9" s="102" t="n"/>
      <c r="P9" s="102" t="n"/>
    </row>
    <row r="10" hidden="1" ht="18" customHeight="1" s="201" thickBot="1">
      <c r="A10" s="147" t="inlineStr">
        <is>
          <t>Telah jatuh tempo 31 - 60 hari</t>
        </is>
      </c>
      <c r="B10" s="142" t="n"/>
      <c r="C10" s="102" t="n">
        <v/>
      </c>
      <c r="D10" s="102" t="n">
        <v/>
      </c>
      <c r="E10" s="102" t="n">
        <v/>
      </c>
      <c r="F10" s="102" t="n">
        <v/>
      </c>
      <c r="G10" s="102" t="n">
        <v/>
      </c>
      <c r="H10" s="102" t="n"/>
      <c r="I10" s="102" t="n"/>
      <c r="J10" s="102" t="n"/>
      <c r="K10" s="102" t="n"/>
      <c r="L10" s="102" t="n"/>
      <c r="M10" s="102" t="n"/>
      <c r="N10" s="102" t="n"/>
      <c r="O10" s="102" t="n"/>
      <c r="P10" s="102" t="n"/>
    </row>
    <row r="11" hidden="1" ht="18" customHeight="1" s="201" thickBot="1">
      <c r="A11" s="147" t="inlineStr">
        <is>
          <t>Telah jatuh tempo 61 - 90 hari</t>
        </is>
      </c>
      <c r="B11" s="142" t="n"/>
      <c r="C11" s="102" t="n">
        <v/>
      </c>
      <c r="D11" s="102" t="n">
        <v/>
      </c>
      <c r="E11" s="102" t="n">
        <v/>
      </c>
      <c r="F11" s="102" t="n">
        <v/>
      </c>
      <c r="G11" s="102" t="n">
        <v/>
      </c>
      <c r="H11" s="102" t="n"/>
      <c r="I11" s="102" t="n"/>
      <c r="J11" s="102" t="n"/>
      <c r="K11" s="102" t="n"/>
      <c r="L11" s="102" t="n"/>
      <c r="M11" s="102" t="n"/>
      <c r="N11" s="102" t="n"/>
      <c r="O11" s="102" t="n"/>
      <c r="P11" s="102" t="n"/>
    </row>
    <row r="12" hidden="1" ht="18" customHeight="1" s="201" thickBot="1">
      <c r="A12" s="147" t="inlineStr">
        <is>
          <t>Telah jatuh tempo 61 - 120 hari</t>
        </is>
      </c>
      <c r="B12" s="142" t="n"/>
      <c r="C12" s="102" t="n">
        <v/>
      </c>
      <c r="D12" s="102" t="n">
        <v/>
      </c>
      <c r="E12" s="102" t="n">
        <v/>
      </c>
      <c r="F12" s="102" t="n">
        <v/>
      </c>
      <c r="G12" s="102" t="n">
        <v/>
      </c>
      <c r="H12" s="102" t="n"/>
      <c r="I12" s="102" t="n"/>
      <c r="J12" s="102" t="n"/>
      <c r="K12" s="102" t="n"/>
      <c r="L12" s="102" t="n"/>
      <c r="M12" s="102" t="n"/>
      <c r="N12" s="102" t="n"/>
      <c r="O12" s="102" t="n"/>
      <c r="P12" s="102" t="n"/>
    </row>
    <row r="13" hidden="1" ht="18" customHeight="1" s="201" thickBot="1">
      <c r="A13" s="147" t="inlineStr">
        <is>
          <t>Telah jatuh tempo 91 - 120 hari</t>
        </is>
      </c>
      <c r="B13" s="142" t="n"/>
      <c r="C13" s="102" t="n">
        <v/>
      </c>
      <c r="D13" s="102" t="n">
        <v/>
      </c>
      <c r="E13" s="102" t="n">
        <v/>
      </c>
      <c r="F13" s="102" t="n">
        <v/>
      </c>
      <c r="G13" s="102" t="n">
        <v/>
      </c>
      <c r="H13" s="102" t="n"/>
      <c r="I13" s="102" t="n"/>
      <c r="J13" s="102" t="n"/>
      <c r="K13" s="102" t="n"/>
      <c r="L13" s="102" t="n"/>
      <c r="M13" s="102" t="n"/>
      <c r="N13" s="102" t="n"/>
      <c r="O13" s="102" t="n"/>
      <c r="P13" s="102" t="n"/>
    </row>
    <row r="14" hidden="1" ht="18" customHeight="1" s="201" thickBot="1">
      <c r="A14" s="147" t="inlineStr">
        <is>
          <t>Telah jatuh tempo 91 - 180 hari</t>
        </is>
      </c>
      <c r="B14" s="142" t="n"/>
      <c r="C14" s="102" t="n">
        <v/>
      </c>
      <c r="D14" s="102" t="n">
        <v/>
      </c>
      <c r="E14" s="102" t="n">
        <v/>
      </c>
      <c r="F14" s="102" t="n">
        <v/>
      </c>
      <c r="G14" s="102" t="n">
        <v/>
      </c>
      <c r="H14" s="102" t="n"/>
      <c r="I14" s="102" t="n"/>
      <c r="J14" s="102" t="n"/>
      <c r="K14" s="102" t="n"/>
      <c r="L14" s="102" t="n"/>
      <c r="M14" s="102" t="n"/>
      <c r="N14" s="102" t="n"/>
      <c r="O14" s="102" t="n"/>
      <c r="P14" s="102" t="n"/>
    </row>
    <row r="15" hidden="1" ht="18" customHeight="1" s="201" thickBot="1">
      <c r="A15" s="147" t="inlineStr">
        <is>
          <t>Telah jatuh tempo 121 - 150 hari</t>
        </is>
      </c>
      <c r="B15" s="142" t="n"/>
      <c r="C15" s="102" t="n">
        <v/>
      </c>
      <c r="D15" s="102" t="n">
        <v/>
      </c>
      <c r="E15" s="102" t="n">
        <v/>
      </c>
      <c r="F15" s="102" t="n">
        <v/>
      </c>
      <c r="G15" s="102" t="n">
        <v/>
      </c>
      <c r="H15" s="102" t="n"/>
      <c r="I15" s="102" t="n"/>
      <c r="J15" s="102" t="n"/>
      <c r="K15" s="102" t="n"/>
      <c r="L15" s="102" t="n"/>
      <c r="M15" s="102" t="n"/>
      <c r="N15" s="102" t="n"/>
      <c r="O15" s="102" t="n"/>
      <c r="P15" s="102" t="n"/>
    </row>
    <row r="16" hidden="1" ht="18" customHeight="1" s="201" thickBot="1">
      <c r="A16" s="147" t="inlineStr">
        <is>
          <t>Telah jatuh tempo 121 - 180 hari</t>
        </is>
      </c>
      <c r="B16" s="142" t="n"/>
      <c r="C16" s="102" t="n">
        <v/>
      </c>
      <c r="D16" s="102" t="n">
        <v/>
      </c>
      <c r="E16" s="102" t="n">
        <v/>
      </c>
      <c r="F16" s="102" t="n">
        <v/>
      </c>
      <c r="G16" s="102" t="n">
        <v/>
      </c>
      <c r="H16" s="102" t="n"/>
      <c r="I16" s="102" t="n"/>
      <c r="J16" s="102" t="n"/>
      <c r="K16" s="102" t="n"/>
      <c r="L16" s="102" t="n"/>
      <c r="M16" s="102" t="n"/>
      <c r="N16" s="102" t="n"/>
      <c r="O16" s="102" t="n"/>
      <c r="P16" s="102" t="n"/>
    </row>
    <row r="17" hidden="1" ht="18" customHeight="1" s="201" thickBot="1">
      <c r="A17" s="147" t="inlineStr">
        <is>
          <t>Telah jatuh tempo 151 - 180 hari</t>
        </is>
      </c>
      <c r="B17" s="142" t="n"/>
      <c r="C17" s="102" t="n">
        <v/>
      </c>
      <c r="D17" s="102" t="n">
        <v/>
      </c>
      <c r="E17" s="102" t="n">
        <v/>
      </c>
      <c r="F17" s="102" t="n">
        <v/>
      </c>
      <c r="G17" s="102" t="n">
        <v/>
      </c>
      <c r="H17" s="102" t="n"/>
      <c r="I17" s="102" t="n"/>
      <c r="J17" s="102" t="n"/>
      <c r="K17" s="102" t="n"/>
      <c r="L17" s="102" t="n"/>
      <c r="M17" s="102" t="n"/>
      <c r="N17" s="102" t="n"/>
      <c r="O17" s="102" t="n"/>
      <c r="P17" s="102" t="n"/>
    </row>
    <row r="18" hidden="1" ht="18" customHeight="1" s="201" thickBot="1">
      <c r="A18" s="147" t="inlineStr">
        <is>
          <t>Telah jatuh tempo 181 - 270 hari</t>
        </is>
      </c>
      <c r="B18" s="142" t="n"/>
      <c r="C18" s="102" t="n">
        <v/>
      </c>
      <c r="D18" s="102" t="n">
        <v/>
      </c>
      <c r="E18" s="102" t="n">
        <v/>
      </c>
      <c r="F18" s="102" t="n">
        <v/>
      </c>
      <c r="G18" s="102" t="n">
        <v/>
      </c>
      <c r="H18" s="102" t="n"/>
      <c r="I18" s="102" t="n"/>
      <c r="J18" s="102" t="n"/>
      <c r="K18" s="102" t="n"/>
      <c r="L18" s="102" t="n"/>
      <c r="M18" s="102" t="n"/>
      <c r="N18" s="102" t="n"/>
      <c r="O18" s="102" t="n"/>
      <c r="P18" s="102" t="n"/>
    </row>
    <row r="19" hidden="1" ht="18" customHeight="1" s="201" thickBot="1">
      <c r="A19" s="147" t="inlineStr">
        <is>
          <t>Telah jatuh tempo 181 - 360 hari</t>
        </is>
      </c>
      <c r="B19" s="142" t="n"/>
      <c r="C19" s="102" t="n">
        <v/>
      </c>
      <c r="D19" s="102" t="n">
        <v/>
      </c>
      <c r="E19" s="102" t="n">
        <v/>
      </c>
      <c r="F19" s="102" t="n">
        <v/>
      </c>
      <c r="G19" s="102" t="n">
        <v/>
      </c>
      <c r="H19" s="102" t="n"/>
      <c r="I19" s="102" t="n"/>
      <c r="J19" s="102" t="n"/>
      <c r="K19" s="102" t="n"/>
      <c r="L19" s="102" t="n"/>
      <c r="M19" s="102" t="n"/>
      <c r="N19" s="102" t="n"/>
      <c r="O19" s="102" t="n"/>
      <c r="P19" s="102" t="n"/>
    </row>
    <row r="20" hidden="1" ht="18" customHeight="1" s="201" thickBot="1">
      <c r="A20" s="147" t="inlineStr">
        <is>
          <t>Telah jatuh tempo 271 - 360 hari</t>
        </is>
      </c>
      <c r="B20" s="142" t="n"/>
      <c r="C20" s="102" t="n">
        <v/>
      </c>
      <c r="D20" s="102" t="n">
        <v/>
      </c>
      <c r="E20" s="102" t="n">
        <v/>
      </c>
      <c r="F20" s="102" t="n">
        <v/>
      </c>
      <c r="G20" s="102" t="n">
        <v/>
      </c>
      <c r="H20" s="102" t="n"/>
      <c r="I20" s="102" t="n"/>
      <c r="J20" s="102" t="n"/>
      <c r="K20" s="102" t="n"/>
      <c r="L20" s="102" t="n"/>
      <c r="M20" s="102" t="n"/>
      <c r="N20" s="102" t="n"/>
      <c r="O20" s="102" t="n"/>
      <c r="P20" s="102" t="n"/>
    </row>
    <row r="21" hidden="1" ht="18" customHeight="1" s="201" thickBot="1">
      <c r="A21" s="147" t="inlineStr">
        <is>
          <t>Telah jatuh tempo 361 - 540 hari</t>
        </is>
      </c>
      <c r="B21" s="142" t="n"/>
      <c r="C21" s="102" t="n">
        <v/>
      </c>
      <c r="D21" s="102" t="n">
        <v/>
      </c>
      <c r="E21" s="102" t="n">
        <v/>
      </c>
      <c r="F21" s="102" t="n">
        <v/>
      </c>
      <c r="G21" s="102" t="n">
        <v/>
      </c>
      <c r="H21" s="102" t="n"/>
      <c r="I21" s="102" t="n"/>
      <c r="J21" s="102" t="n"/>
      <c r="K21" s="102" t="n"/>
      <c r="L21" s="102" t="n"/>
      <c r="M21" s="102" t="n"/>
      <c r="N21" s="102" t="n"/>
      <c r="O21" s="102" t="n"/>
      <c r="P21" s="102" t="n"/>
    </row>
    <row r="22" hidden="1" ht="18" customHeight="1" s="201" thickBot="1">
      <c r="A22" s="147" t="inlineStr">
        <is>
          <t>Telah jatuh tempo  361 - 720 hari</t>
        </is>
      </c>
      <c r="B22" s="142" t="n"/>
      <c r="C22" s="102" t="n">
        <v/>
      </c>
      <c r="D22" s="102" t="n">
        <v/>
      </c>
      <c r="E22" s="102" t="n">
        <v/>
      </c>
      <c r="F22" s="102" t="n">
        <v/>
      </c>
      <c r="G22" s="102" t="n">
        <v/>
      </c>
      <c r="H22" s="102" t="n"/>
      <c r="I22" s="102" t="n"/>
      <c r="J22" s="102" t="n"/>
      <c r="K22" s="102" t="n"/>
      <c r="L22" s="102" t="n"/>
      <c r="M22" s="102" t="n"/>
      <c r="N22" s="102" t="n"/>
      <c r="O22" s="102" t="n"/>
      <c r="P22" s="102" t="n"/>
    </row>
    <row r="23" hidden="1" ht="18" customHeight="1" s="201" thickBot="1">
      <c r="A23" s="147" t="inlineStr">
        <is>
          <t>Telah jatuh tempo 541 - 720 hari</t>
        </is>
      </c>
      <c r="B23" s="142" t="n"/>
      <c r="C23" s="102" t="n">
        <v/>
      </c>
      <c r="D23" s="102" t="n">
        <v/>
      </c>
      <c r="E23" s="102" t="n">
        <v/>
      </c>
      <c r="F23" s="102" t="n">
        <v/>
      </c>
      <c r="G23" s="102" t="n">
        <v/>
      </c>
      <c r="H23" s="102" t="n"/>
      <c r="I23" s="102" t="n"/>
      <c r="J23" s="102" t="n"/>
      <c r="K23" s="102" t="n"/>
      <c r="L23" s="102" t="n"/>
      <c r="M23" s="102" t="n"/>
      <c r="N23" s="102" t="n"/>
      <c r="O23" s="102" t="n"/>
      <c r="P23" s="102" t="n"/>
    </row>
    <row r="24" hidden="1" ht="20" customHeight="1" s="201" thickBot="1">
      <c r="A24" s="147" t="inlineStr">
        <is>
          <t>Telah jatuh tempo 721 - 1.080 hari</t>
        </is>
      </c>
      <c r="B24" s="142" t="n"/>
      <c r="C24" s="102" t="n">
        <v/>
      </c>
      <c r="D24" s="102" t="n">
        <v/>
      </c>
      <c r="E24" s="102" t="n">
        <v/>
      </c>
      <c r="F24" s="102" t="n">
        <v/>
      </c>
      <c r="G24" s="102" t="n">
        <v/>
      </c>
      <c r="H24" s="102" t="n"/>
      <c r="I24" s="102" t="n"/>
      <c r="J24" s="102" t="n"/>
      <c r="K24" s="102" t="n"/>
      <c r="L24" s="102" t="n"/>
      <c r="M24" s="102" t="n"/>
      <c r="N24" s="102" t="n"/>
      <c r="O24" s="102" t="n"/>
      <c r="P24" s="102" t="n"/>
    </row>
    <row r="25" hidden="1" ht="18" customHeight="1" s="201" thickBot="1">
      <c r="A25" s="147" t="inlineStr">
        <is>
          <t>Telah jatuh tempo Lebih dari 30 hari</t>
        </is>
      </c>
      <c r="B25" s="142" t="n"/>
      <c r="C25" s="102" t="n">
        <v/>
      </c>
      <c r="D25" s="102" t="n">
        <v/>
      </c>
      <c r="E25" s="102" t="n">
        <v/>
      </c>
      <c r="F25" s="102" t="n">
        <v/>
      </c>
      <c r="G25" s="102" t="n">
        <v/>
      </c>
      <c r="H25" s="102" t="n"/>
      <c r="I25" s="102" t="n"/>
      <c r="J25" s="102" t="n"/>
      <c r="K25" s="102" t="n"/>
      <c r="L25" s="102" t="n"/>
      <c r="M25" s="102" t="n"/>
      <c r="N25" s="102" t="n"/>
      <c r="O25" s="102" t="n"/>
      <c r="P25" s="102" t="n"/>
    </row>
    <row r="26" hidden="1" ht="18" customHeight="1" s="201" thickBot="1">
      <c r="A26" s="147" t="inlineStr">
        <is>
          <t>Telah jatuh tempo Lebih dari 60 hari</t>
        </is>
      </c>
      <c r="B26" s="144" t="n"/>
      <c r="C26" s="102" t="n">
        <v/>
      </c>
      <c r="D26" s="102" t="n">
        <v/>
      </c>
      <c r="E26" s="102" t="n">
        <v/>
      </c>
      <c r="F26" s="102" t="n">
        <v/>
      </c>
      <c r="G26" s="102" t="n">
        <v/>
      </c>
      <c r="H26" s="102" t="n"/>
      <c r="I26" s="102" t="n"/>
      <c r="J26" s="102" t="n"/>
      <c r="K26" s="102" t="n"/>
      <c r="L26" s="102" t="n"/>
      <c r="M26" s="102" t="n"/>
      <c r="N26" s="102" t="n"/>
      <c r="O26" s="102" t="n"/>
      <c r="P26" s="102" t="n"/>
    </row>
    <row r="27" ht="18" customHeight="1" s="201" thickBot="1">
      <c r="A27" s="147" t="inlineStr">
        <is>
          <t>Telah jatuh tempo Lebih dari 90 hari</t>
        </is>
      </c>
      <c r="B27" s="142" t="n"/>
      <c r="C27" s="102" t="n">
        <v/>
      </c>
      <c r="D27" s="102" t="n">
        <v>12.113698</v>
      </c>
      <c r="E27" s="102" t="n">
        <v>11.841508</v>
      </c>
      <c r="F27" s="102" t="n">
        <v>3.60922</v>
      </c>
      <c r="G27" s="102" t="n">
        <v>4.465826</v>
      </c>
      <c r="H27" s="102" t="n"/>
      <c r="I27" s="102" t="n"/>
      <c r="J27" s="102" t="n"/>
      <c r="K27" s="102" t="n"/>
      <c r="L27" s="102" t="n"/>
      <c r="M27" s="102" t="n"/>
      <c r="N27" s="102" t="n"/>
      <c r="O27" s="102" t="n"/>
      <c r="P27" s="102" t="n"/>
    </row>
    <row r="28" hidden="1" ht="18" customHeight="1" s="201" thickBot="1">
      <c r="A28" s="147" t="inlineStr">
        <is>
          <t>Telah jatuh tempo Lebih dari 120 hari</t>
        </is>
      </c>
      <c r="B28" s="142" t="n"/>
      <c r="C28" s="102" t="n">
        <v/>
      </c>
      <c r="D28" s="102" t="n">
        <v/>
      </c>
      <c r="E28" s="102" t="n">
        <v/>
      </c>
      <c r="F28" s="102" t="n">
        <v/>
      </c>
      <c r="G28" s="102" t="n">
        <v/>
      </c>
      <c r="H28" s="102" t="n"/>
      <c r="I28" s="102" t="n"/>
      <c r="J28" s="102" t="n"/>
      <c r="K28" s="102" t="n"/>
      <c r="L28" s="102" t="n"/>
      <c r="M28" s="102" t="n"/>
      <c r="N28" s="102" t="n"/>
      <c r="O28" s="102" t="n"/>
      <c r="P28" s="102" t="n"/>
    </row>
    <row r="29" hidden="1" ht="18" customHeight="1" s="201" thickBot="1">
      <c r="A29" s="147" t="inlineStr">
        <is>
          <t>Telah jatuh tempo Lebih dari 150 hari</t>
        </is>
      </c>
      <c r="B29" s="142" t="n"/>
      <c r="C29" s="102" t="n">
        <v/>
      </c>
      <c r="D29" s="102" t="n">
        <v/>
      </c>
      <c r="E29" s="102" t="n">
        <v/>
      </c>
      <c r="F29" s="102" t="n">
        <v/>
      </c>
      <c r="G29" s="102" t="n">
        <v/>
      </c>
      <c r="H29" s="102" t="n"/>
      <c r="I29" s="102" t="n"/>
      <c r="J29" s="102" t="n"/>
      <c r="K29" s="102" t="n"/>
      <c r="L29" s="102" t="n"/>
      <c r="M29" s="102" t="n"/>
      <c r="N29" s="102" t="n"/>
      <c r="O29" s="102" t="n"/>
      <c r="P29" s="102" t="n"/>
    </row>
    <row r="30" hidden="1" ht="18" customHeight="1" s="201" thickBot="1">
      <c r="A30" s="147" t="inlineStr">
        <is>
          <t>Telah jatuh tempo Lebih dari 180 hari</t>
        </is>
      </c>
      <c r="B30" s="142" t="n"/>
      <c r="C30" s="102" t="n">
        <v/>
      </c>
      <c r="D30" s="102" t="n">
        <v/>
      </c>
      <c r="E30" s="102" t="n">
        <v/>
      </c>
      <c r="F30" s="102" t="n">
        <v/>
      </c>
      <c r="G30" s="102" t="n">
        <v/>
      </c>
      <c r="H30" s="102" t="n"/>
      <c r="I30" s="102" t="n"/>
      <c r="J30" s="102" t="n"/>
      <c r="K30" s="102" t="n"/>
      <c r="L30" s="102" t="n"/>
      <c r="M30" s="102" t="n"/>
      <c r="N30" s="102" t="n"/>
      <c r="O30" s="102" t="n"/>
      <c r="P30" s="102" t="n"/>
    </row>
    <row r="31" hidden="1" ht="18" customHeight="1" s="201" thickBot="1">
      <c r="A31" s="147" t="inlineStr">
        <is>
          <t>Telah jatuh tempo Lebih dari 270 hari</t>
        </is>
      </c>
      <c r="B31" s="142" t="n"/>
      <c r="C31" s="102" t="n">
        <v/>
      </c>
      <c r="D31" s="102" t="n">
        <v/>
      </c>
      <c r="E31" s="102" t="n">
        <v/>
      </c>
      <c r="F31" s="102" t="n">
        <v/>
      </c>
      <c r="G31" s="102" t="n">
        <v/>
      </c>
      <c r="H31" s="102" t="n"/>
      <c r="I31" s="102" t="n"/>
      <c r="J31" s="102" t="n"/>
      <c r="K31" s="102" t="n"/>
      <c r="L31" s="102" t="n"/>
      <c r="M31" s="102" t="n"/>
      <c r="N31" s="102" t="n"/>
      <c r="O31" s="102" t="n"/>
      <c r="P31" s="102" t="n"/>
    </row>
    <row r="32" hidden="1" ht="18" customHeight="1" s="201" thickBot="1">
      <c r="A32" s="147" t="inlineStr">
        <is>
          <t>Telah jatuh tempo Lebih dari 360 hari</t>
        </is>
      </c>
      <c r="B32" s="142" t="n"/>
      <c r="C32" s="102" t="n">
        <v/>
      </c>
      <c r="D32" s="102" t="n">
        <v/>
      </c>
      <c r="E32" s="102" t="n">
        <v/>
      </c>
      <c r="F32" s="102" t="n">
        <v/>
      </c>
      <c r="G32" s="102" t="n">
        <v/>
      </c>
      <c r="H32" s="102" t="n"/>
      <c r="I32" s="102" t="n"/>
      <c r="J32" s="102" t="n"/>
      <c r="K32" s="102" t="n"/>
      <c r="L32" s="102" t="n"/>
      <c r="M32" s="102" t="n"/>
      <c r="N32" s="102" t="n"/>
      <c r="O32" s="102" t="n"/>
      <c r="P32" s="102" t="n"/>
    </row>
    <row r="33" hidden="1" ht="18" customHeight="1" s="201" thickBot="1">
      <c r="A33" s="147" t="inlineStr">
        <is>
          <t>Telah jatuh tempo Lebih dari 540 hari</t>
        </is>
      </c>
      <c r="B33" s="142" t="n"/>
      <c r="C33" s="102" t="n">
        <v/>
      </c>
      <c r="D33" s="102" t="n">
        <v/>
      </c>
      <c r="E33" s="102" t="n">
        <v/>
      </c>
      <c r="F33" s="102" t="n">
        <v/>
      </c>
      <c r="G33" s="102" t="n">
        <v/>
      </c>
      <c r="H33" s="102" t="n"/>
      <c r="I33" s="102" t="n"/>
      <c r="J33" s="102" t="n"/>
      <c r="K33" s="102" t="n"/>
      <c r="L33" s="102" t="n"/>
      <c r="M33" s="102" t="n"/>
      <c r="N33" s="102" t="n"/>
      <c r="O33" s="102" t="n"/>
      <c r="P33" s="102" t="n"/>
    </row>
    <row r="34" hidden="1" ht="18" customHeight="1" s="201" thickBot="1">
      <c r="A34" s="147" t="inlineStr">
        <is>
          <t>Telah jatuh tempo Lebih dari 720 hari</t>
        </is>
      </c>
      <c r="B34" s="142" t="n"/>
      <c r="C34" s="102" t="n">
        <v/>
      </c>
      <c r="D34" s="102" t="n">
        <v/>
      </c>
      <c r="E34" s="102" t="n">
        <v/>
      </c>
      <c r="F34" s="102" t="n">
        <v/>
      </c>
      <c r="G34" s="102" t="n">
        <v/>
      </c>
      <c r="H34" s="102" t="n"/>
      <c r="I34" s="102" t="n"/>
      <c r="J34" s="102" t="n"/>
      <c r="K34" s="102" t="n"/>
      <c r="L34" s="102" t="n"/>
      <c r="M34" s="102" t="n"/>
      <c r="N34" s="102" t="n"/>
      <c r="O34" s="102" t="n"/>
      <c r="P34" s="102" t="n"/>
    </row>
    <row r="35" ht="18" customHeight="1" s="201" thickBot="1">
      <c r="A35" s="144" t="inlineStr">
        <is>
          <t>Telah jatuh tempo</t>
        </is>
      </c>
      <c r="B35" s="144" t="n"/>
      <c r="C35" s="104" t="n">
        <v/>
      </c>
      <c r="D35" s="104" t="n">
        <v>189.541974</v>
      </c>
      <c r="E35" s="104" t="n">
        <v>155.565246</v>
      </c>
      <c r="F35" s="104" t="n">
        <v>162.206955</v>
      </c>
      <c r="G35" s="104" t="n">
        <v>114.62124</v>
      </c>
      <c r="H35" s="104" t="n"/>
      <c r="I35" s="104" t="n"/>
      <c r="J35" s="104" t="n"/>
      <c r="K35" s="104" t="n"/>
      <c r="L35" s="104" t="n"/>
      <c r="M35" s="104" t="n"/>
      <c r="N35" s="104" t="n"/>
      <c r="O35" s="104" t="n"/>
      <c r="P35" s="104" t="n"/>
    </row>
    <row r="36" ht="18" customHeight="1" s="201" thickBot="1">
      <c r="A36" s="144" t="inlineStr">
        <is>
          <t>Piutang usaha - Kotor</t>
        </is>
      </c>
      <c r="B36" s="144" t="n"/>
      <c r="C36" s="104" t="n">
        <v/>
      </c>
      <c r="D36" s="104" t="n">
        <v>189.541974</v>
      </c>
      <c r="E36" s="104" t="n">
        <v>155.565246</v>
      </c>
      <c r="F36" s="104" t="n">
        <v>162.206955</v>
      </c>
      <c r="G36" s="104" t="n">
        <v>114.62124</v>
      </c>
      <c r="H36" s="104" t="n"/>
      <c r="I36" s="104" t="n"/>
      <c r="J36" s="104" t="n"/>
      <c r="K36" s="104" t="n"/>
      <c r="L36" s="104" t="n"/>
      <c r="M36" s="104" t="n"/>
      <c r="N36" s="104" t="n"/>
      <c r="O36" s="104" t="n"/>
      <c r="P36" s="104" t="n"/>
    </row>
    <row r="37" ht="18" customHeight="1" s="201" thickBot="1">
      <c r="A37" s="145" t="inlineStr">
        <is>
          <t>Penyisihan penurunan nilai piutang usaha</t>
        </is>
      </c>
      <c r="B37" s="144" t="n"/>
      <c r="C37" s="146" t="n">
        <v>0.255704</v>
      </c>
      <c r="D37" s="146" t="n">
        <v>0.471944</v>
      </c>
      <c r="E37" s="146" t="n">
        <v>0.471944</v>
      </c>
      <c r="F37" s="146" t="n">
        <v>0.797104</v>
      </c>
      <c r="G37" s="146" t="n">
        <v>0.797104</v>
      </c>
      <c r="H37" s="146" t="n"/>
      <c r="I37" s="146" t="n"/>
      <c r="J37" s="146" t="n"/>
      <c r="K37" s="146" t="n"/>
      <c r="L37" s="146" t="n"/>
      <c r="M37" s="146" t="n"/>
      <c r="N37" s="146" t="n"/>
      <c r="O37" s="146" t="n"/>
      <c r="P37" s="146" t="n"/>
    </row>
    <row r="38" ht="18" customHeight="1" s="201" thickBot="1">
      <c r="A38" s="144" t="inlineStr">
        <is>
          <t>Piutang usaha</t>
        </is>
      </c>
      <c r="B38" s="144" t="n"/>
      <c r="C38" s="104" t="n">
        <v/>
      </c>
      <c r="D38" s="104" t="n">
        <v>189.07003</v>
      </c>
      <c r="E38" s="104" t="n">
        <v>155.093302</v>
      </c>
      <c r="F38" s="104" t="n">
        <v>161.409851</v>
      </c>
      <c r="G38" s="104" t="n">
        <v>113.824136</v>
      </c>
      <c r="H38" s="104" t="n"/>
      <c r="I38" s="104" t="n"/>
      <c r="J38" s="104" t="n"/>
      <c r="K38" s="104" t="n"/>
      <c r="L38" s="104" t="n"/>
      <c r="M38" s="104" t="n"/>
      <c r="N38" s="104" t="n"/>
      <c r="O38" s="104" t="n"/>
      <c r="P38" s="104" t="n"/>
    </row>
  </sheetData>
  <mergeCells count="1">
    <mergeCell ref="A1:C1"/>
  </mergeCells>
  <dataValidations count="2">
    <dataValidation sqref="C37:P37 C4:P34" showErrorMessage="1" showInputMessage="1" allowBlank="1" errorTitle="Invalid Data Type" error="Please input data in Numeric Data Type" type="decimal">
      <formula1>-9.99999999999999E+33</formula1>
      <formula2>9.99999999999999E+33</formula2>
    </dataValidation>
    <dataValidation sqref="C35:P36 C38:P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P53"/>
  <sheetViews>
    <sheetView showGridLines="0" topLeftCell="A1" workbookViewId="0">
      <pane xSplit="2" ySplit="3" topLeftCell="C4" activePane="bottomRight" state="frozen"/>
      <selection pane="topRight"/>
      <selection pane="bottomLeft"/>
      <selection pane="bottomRight" activeCell="A1" sqref="A1:C1"/>
    </sheetView>
  </sheetViews>
  <sheetFormatPr baseColWidth="10" defaultColWidth="9.3984375" defaultRowHeight="15"/>
  <cols>
    <col collapsed="1" width="37.19921875" customWidth="1" style="195" min="1" max="1"/>
    <col width="26" customWidth="1" style="195" min="2" max="2"/>
    <col collapsed="1" width="21" customWidth="1" style="195" min="3" max="16"/>
    <col collapsed="1" width="9.3984375" customWidth="1" style="195" min="17" max="16384"/>
  </cols>
  <sheetData>
    <row r="1" ht="18" customHeight="1" s="201">
      <c r="A1" s="194" t="inlineStr">
        <is>
          <t>Rincian piutang usaha berdasarkan rincian pihak</t>
        </is>
      </c>
    </row>
    <row r="2">
      <c r="A2" s="138" t="n">
        <v>1</v>
      </c>
    </row>
    <row r="3" ht="16" customHeight="1" s="201">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1" thickBot="1">
      <c r="A4" s="142" t="inlineStr">
        <is>
          <t>Pihak ketiga 1 - Nama</t>
        </is>
      </c>
      <c r="B4" s="142" t="n"/>
      <c r="C4" s="143" t="n">
        <v/>
      </c>
      <c r="D4" s="143" t="inlineStr">
        <is>
          <t>PT Jhonlin Group</t>
        </is>
      </c>
      <c r="E4" s="143" t="inlineStr">
        <is>
          <t>Rwood Resources DMCC</t>
        </is>
      </c>
      <c r="F4" s="143" t="inlineStr">
        <is>
          <t>Rwood Resources DMCC</t>
        </is>
      </c>
      <c r="G4" s="143" t="n"/>
      <c r="H4" s="143" t="n"/>
      <c r="I4" s="143" t="n"/>
      <c r="J4" s="143" t="n"/>
      <c r="K4" s="143" t="n"/>
      <c r="L4" s="143" t="n"/>
      <c r="M4" s="143" t="n"/>
      <c r="N4" s="143" t="n"/>
      <c r="O4" s="143" t="n"/>
      <c r="P4" s="143" t="n"/>
    </row>
    <row r="5" ht="18" customHeight="1" s="201" thickBot="1">
      <c r="A5" s="142" t="inlineStr">
        <is>
          <t>Pihak ketiga 1 - Jumlah</t>
        </is>
      </c>
      <c r="B5" s="142" t="n"/>
      <c r="C5" s="102" t="n">
        <v>39.405143</v>
      </c>
      <c r="D5" s="102" t="n">
        <v>60.06378</v>
      </c>
      <c r="E5" s="102" t="n">
        <v>75.63466</v>
      </c>
      <c r="F5" s="102" t="n">
        <v>45.398904</v>
      </c>
      <c r="G5" s="102" t="n"/>
      <c r="H5" s="102" t="n"/>
      <c r="I5" s="102" t="n"/>
      <c r="J5" s="102" t="n"/>
      <c r="K5" s="102" t="n"/>
      <c r="L5" s="102" t="n"/>
      <c r="M5" s="102" t="n"/>
      <c r="N5" s="102" t="n"/>
      <c r="O5" s="102" t="n"/>
      <c r="P5" s="102" t="n"/>
    </row>
    <row r="6" ht="18" customHeight="1" s="201" thickBot="1">
      <c r="A6" s="142" t="inlineStr">
        <is>
          <t>Pihak ketiga 2 - Nama</t>
        </is>
      </c>
      <c r="B6" s="142" t="n"/>
      <c r="C6" s="143" t="n">
        <v/>
      </c>
      <c r="D6" s="143" t="inlineStr">
        <is>
          <t>Rwood Resources DMCC</t>
        </is>
      </c>
      <c r="E6" s="143" t="inlineStr">
        <is>
          <t>PT Perusahaan Listrik Negara (Persero)</t>
        </is>
      </c>
      <c r="F6" s="143" t="inlineStr">
        <is>
          <t>PT Perusahaan Listrik Negara (Persero)</t>
        </is>
      </c>
      <c r="G6" s="143" t="n"/>
      <c r="H6" s="143" t="n"/>
      <c r="I6" s="143" t="n"/>
      <c r="J6" s="143" t="n"/>
      <c r="K6" s="143" t="n"/>
      <c r="L6" s="143" t="n"/>
      <c r="M6" s="143" t="n"/>
      <c r="N6" s="143" t="n"/>
      <c r="O6" s="143" t="n"/>
      <c r="P6" s="143" t="n"/>
    </row>
    <row r="7" ht="18" customHeight="1" s="201" thickBot="1">
      <c r="A7" s="142" t="inlineStr">
        <is>
          <t>Pihak ketiga 2 - Jumlah</t>
        </is>
      </c>
      <c r="B7" s="142" t="n"/>
      <c r="C7" s="102" t="n">
        <v>27.446909</v>
      </c>
      <c r="D7" s="102" t="n">
        <v>49.176783</v>
      </c>
      <c r="E7" s="102" t="n">
        <v>28.774313</v>
      </c>
      <c r="F7" s="102" t="n">
        <v>23.162448</v>
      </c>
      <c r="G7" s="102" t="n"/>
      <c r="H7" s="102" t="n"/>
      <c r="I7" s="102" t="n"/>
      <c r="J7" s="102" t="n"/>
      <c r="K7" s="102" t="n"/>
      <c r="L7" s="102" t="n"/>
      <c r="M7" s="102" t="n"/>
      <c r="N7" s="102" t="n"/>
      <c r="O7" s="102" t="n"/>
      <c r="P7" s="102" t="n"/>
    </row>
    <row r="8" ht="18" customHeight="1" s="201" thickBot="1">
      <c r="A8" s="142" t="inlineStr">
        <is>
          <t>Pihak ketiga 3 - Nama</t>
        </is>
      </c>
      <c r="B8" s="142" t="n"/>
      <c r="C8" s="143" t="n">
        <v/>
      </c>
      <c r="D8" s="143" t="inlineStr">
        <is>
          <t>PT Perusahaan Listrik Negara (Persero)</t>
        </is>
      </c>
      <c r="E8" s="143" t="inlineStr">
        <is>
          <t>PT Rwood Indonesia</t>
        </is>
      </c>
      <c r="F8" s="143" t="inlineStr">
        <is>
          <t>PT Jhonlin Group</t>
        </is>
      </c>
      <c r="G8" s="143" t="n"/>
      <c r="H8" s="143" t="n"/>
      <c r="I8" s="143" t="n"/>
      <c r="J8" s="143" t="n"/>
      <c r="K8" s="143" t="n"/>
      <c r="L8" s="143" t="n"/>
      <c r="M8" s="143" t="n"/>
      <c r="N8" s="143" t="n"/>
      <c r="O8" s="143" t="n"/>
      <c r="P8" s="143" t="n"/>
    </row>
    <row r="9" ht="18" customHeight="1" s="201" thickBot="1">
      <c r="A9" s="142" t="inlineStr">
        <is>
          <t>Pihak ketiga 3 - Jumlah</t>
        </is>
      </c>
      <c r="B9" s="142" t="n"/>
      <c r="C9" s="102" t="n">
        <v>79.379824</v>
      </c>
      <c r="D9" s="102" t="n">
        <v>22.963819</v>
      </c>
      <c r="E9" s="102" t="n">
        <v>19.797635</v>
      </c>
      <c r="F9" s="102" t="n">
        <v>11.200902</v>
      </c>
      <c r="G9" s="102" t="n"/>
      <c r="H9" s="102" t="n"/>
      <c r="I9" s="102" t="n"/>
      <c r="J9" s="102" t="n"/>
      <c r="K9" s="102" t="n"/>
      <c r="L9" s="102" t="n"/>
      <c r="M9" s="102" t="n"/>
      <c r="N9" s="102" t="n"/>
      <c r="O9" s="102" t="n"/>
      <c r="P9" s="102" t="n"/>
    </row>
    <row r="10" ht="18" customHeight="1" s="201" thickBot="1">
      <c r="A10" s="142" t="inlineStr">
        <is>
          <t>Pihak ketiga 4 - Nama</t>
        </is>
      </c>
      <c r="B10" s="142" t="n"/>
      <c r="C10" s="143" t="n">
        <v/>
      </c>
      <c r="D10" s="143" t="inlineStr">
        <is>
          <t>Ganghe International Trading Ltd.</t>
        </is>
      </c>
      <c r="E10" s="143" t="inlineStr">
        <is>
          <t>PT Jhonlin Group</t>
        </is>
      </c>
      <c r="F10" s="143" t="inlineStr">
        <is>
          <t>PT Rwood Indonesia</t>
        </is>
      </c>
      <c r="G10" s="143" t="n"/>
      <c r="H10" s="143" t="n"/>
      <c r="I10" s="143" t="n"/>
      <c r="J10" s="143" t="n"/>
      <c r="K10" s="143" t="n"/>
      <c r="L10" s="143" t="n"/>
      <c r="M10" s="143" t="n"/>
      <c r="N10" s="143" t="n"/>
      <c r="O10" s="143" t="n"/>
      <c r="P10" s="143" t="n"/>
    </row>
    <row r="11" ht="18" customHeight="1" s="201" thickBot="1">
      <c r="A11" s="142" t="inlineStr">
        <is>
          <t>Pihak ketiga 4 - Jumlah</t>
        </is>
      </c>
      <c r="B11" s="142" t="n"/>
      <c r="C11" s="102" t="n">
        <v>0</v>
      </c>
      <c r="D11" s="102" t="n">
        <v>11.40768</v>
      </c>
      <c r="E11" s="102" t="n">
        <v>15.971104</v>
      </c>
      <c r="F11" s="102" t="n">
        <v>0.9467410000000001</v>
      </c>
      <c r="G11" s="102" t="n"/>
      <c r="H11" s="102" t="n"/>
      <c r="I11" s="102" t="n"/>
      <c r="J11" s="102" t="n"/>
      <c r="K11" s="102" t="n"/>
      <c r="L11" s="102" t="n"/>
      <c r="M11" s="102" t="n"/>
      <c r="N11" s="102" t="n"/>
      <c r="O11" s="102" t="n"/>
      <c r="P11" s="102" t="n"/>
    </row>
    <row r="12" ht="18" customHeight="1" s="201" thickBot="1">
      <c r="A12" s="142" t="inlineStr">
        <is>
          <t>Pihak ketiga 5 - Nama</t>
        </is>
      </c>
      <c r="B12" s="142" t="n"/>
      <c r="C12" s="143" t="n">
        <v/>
      </c>
      <c r="D12" s="143" t="inlineStr">
        <is>
          <t>PT Surya Mega Adiperkasa</t>
        </is>
      </c>
      <c r="E12" s="143" t="inlineStr">
        <is>
          <t>Ganghe International Trading Ltd.</t>
        </is>
      </c>
      <c r="F12" s="143" t="n">
        <v/>
      </c>
      <c r="G12" s="143" t="n"/>
      <c r="H12" s="143" t="n"/>
      <c r="I12" s="143" t="n"/>
      <c r="J12" s="143" t="n"/>
      <c r="K12" s="143" t="n"/>
      <c r="L12" s="143" t="n"/>
      <c r="M12" s="143" t="n"/>
      <c r="N12" s="143" t="n"/>
      <c r="O12" s="143" t="n"/>
      <c r="P12" s="143" t="n"/>
    </row>
    <row r="13" ht="18" customHeight="1" s="201" thickBot="1">
      <c r="A13" s="142" t="inlineStr">
        <is>
          <t>Pihak ketiga 5 - Jumlah</t>
        </is>
      </c>
      <c r="B13" s="142" t="n"/>
      <c r="C13" s="102" t="n">
        <v>10.180624</v>
      </c>
      <c r="D13" s="102" t="n">
        <v>9.156319999999999</v>
      </c>
      <c r="E13" s="102" t="n">
        <v>7.298345</v>
      </c>
      <c r="F13" s="102" t="n">
        <v/>
      </c>
      <c r="G13" s="102" t="n"/>
      <c r="H13" s="102" t="n"/>
      <c r="I13" s="102" t="n"/>
      <c r="J13" s="102" t="n"/>
      <c r="K13" s="102" t="n"/>
      <c r="L13" s="102" t="n"/>
      <c r="M13" s="102" t="n"/>
      <c r="N13" s="102" t="n"/>
      <c r="O13" s="102" t="n"/>
      <c r="P13" s="102" t="n"/>
    </row>
    <row r="14" hidden="1" ht="18" customHeight="1" s="201" thickBot="1">
      <c r="A14" s="142" t="inlineStr">
        <is>
          <t>Pihak ketiga 6 - Nama</t>
        </is>
      </c>
      <c r="B14" s="142" t="n"/>
      <c r="C14" s="143" t="n">
        <v/>
      </c>
      <c r="D14" s="143" t="n">
        <v/>
      </c>
      <c r="E14" s="143" t="n">
        <v/>
      </c>
      <c r="F14" s="143" t="n">
        <v/>
      </c>
      <c r="G14" s="143" t="n"/>
      <c r="H14" s="143" t="n"/>
      <c r="I14" s="143" t="n"/>
      <c r="J14" s="143" t="n"/>
      <c r="K14" s="143" t="n"/>
      <c r="L14" s="143" t="n"/>
      <c r="M14" s="143" t="n"/>
      <c r="N14" s="143" t="n"/>
      <c r="O14" s="143" t="n"/>
      <c r="P14" s="143" t="n"/>
    </row>
    <row r="15" ht="18" customHeight="1" s="201" thickBot="1">
      <c r="A15" s="142" t="inlineStr">
        <is>
          <t>Pihak ketiga 6 - Jumlah</t>
        </is>
      </c>
      <c r="B15" s="142" t="n"/>
      <c r="C15" s="102" t="n">
        <v>10.411512</v>
      </c>
      <c r="D15" s="102" t="n">
        <v>0</v>
      </c>
      <c r="E15" s="102" t="n">
        <v/>
      </c>
      <c r="F15" s="102" t="n">
        <v/>
      </c>
      <c r="G15" s="102" t="n"/>
      <c r="H15" s="102" t="n"/>
      <c r="I15" s="102" t="n"/>
      <c r="J15" s="102" t="n"/>
      <c r="K15" s="102" t="n"/>
      <c r="L15" s="102" t="n"/>
      <c r="M15" s="102" t="n"/>
      <c r="N15" s="102" t="n"/>
      <c r="O15" s="102" t="n"/>
      <c r="P15" s="102" t="n"/>
    </row>
    <row r="16" hidden="1" ht="18" customHeight="1" s="201" thickBot="1">
      <c r="A16" s="142" t="inlineStr">
        <is>
          <t>Pihak ketiga 7 - Nama</t>
        </is>
      </c>
      <c r="B16" s="142" t="n"/>
      <c r="C16" s="143" t="n">
        <v/>
      </c>
      <c r="D16" s="143" t="n">
        <v/>
      </c>
      <c r="E16" s="143" t="n">
        <v/>
      </c>
      <c r="F16" s="143" t="n">
        <v/>
      </c>
      <c r="G16" s="143" t="n"/>
      <c r="H16" s="143" t="n"/>
      <c r="I16" s="143" t="n"/>
      <c r="J16" s="143" t="n"/>
      <c r="K16" s="143" t="n"/>
      <c r="L16" s="143" t="n"/>
      <c r="M16" s="143" t="n"/>
      <c r="N16" s="143" t="n"/>
      <c r="O16" s="143" t="n"/>
      <c r="P16" s="143" t="n"/>
    </row>
    <row r="17" ht="18" customHeight="1" s="201" thickBot="1">
      <c r="A17" s="142" t="inlineStr">
        <is>
          <t>Pihak ketiga 7 - Jumlah</t>
        </is>
      </c>
      <c r="B17" s="142" t="n"/>
      <c r="C17" s="102" t="n">
        <v>3.189679</v>
      </c>
      <c r="D17" s="102" t="n">
        <v>0</v>
      </c>
      <c r="E17" s="102" t="n">
        <v/>
      </c>
      <c r="F17" s="102" t="n">
        <v/>
      </c>
      <c r="G17" s="102" t="n"/>
      <c r="H17" s="102" t="n"/>
      <c r="I17" s="102" t="n"/>
      <c r="J17" s="102" t="n"/>
      <c r="K17" s="102" t="n"/>
      <c r="L17" s="102" t="n"/>
      <c r="M17" s="102" t="n"/>
      <c r="N17" s="102" t="n"/>
      <c r="O17" s="102" t="n"/>
      <c r="P17" s="102" t="n"/>
    </row>
    <row r="18" hidden="1" ht="18" customHeight="1" s="201" thickBot="1">
      <c r="A18" s="142" t="inlineStr">
        <is>
          <t>Pihak ketiga 8 - Nama</t>
        </is>
      </c>
      <c r="B18" s="142" t="n"/>
      <c r="C18" s="143" t="n">
        <v/>
      </c>
      <c r="D18" s="143" t="n">
        <v/>
      </c>
      <c r="E18" s="143" t="n">
        <v/>
      </c>
      <c r="F18" s="143" t="n">
        <v/>
      </c>
      <c r="G18" s="143" t="n"/>
      <c r="H18" s="143" t="n"/>
      <c r="I18" s="143" t="n"/>
      <c r="J18" s="143" t="n"/>
      <c r="K18" s="143" t="n"/>
      <c r="L18" s="143" t="n"/>
      <c r="M18" s="143" t="n"/>
      <c r="N18" s="143" t="n"/>
      <c r="O18" s="143" t="n"/>
      <c r="P18" s="143" t="n"/>
    </row>
    <row r="19" ht="18" customHeight="1" s="201" thickBot="1">
      <c r="A19" s="142" t="inlineStr">
        <is>
          <t>Pihak ketiga 8 - Jumlah</t>
        </is>
      </c>
      <c r="B19" s="142" t="n"/>
      <c r="C19" s="102" t="n">
        <v>10.698591</v>
      </c>
      <c r="D19" s="102" t="n">
        <v>0</v>
      </c>
      <c r="E19" s="102" t="n">
        <v/>
      </c>
      <c r="F19" s="102" t="n">
        <v/>
      </c>
      <c r="G19" s="102" t="n"/>
      <c r="H19" s="102" t="n"/>
      <c r="I19" s="102" t="n"/>
      <c r="J19" s="102" t="n"/>
      <c r="K19" s="102" t="n"/>
      <c r="L19" s="102" t="n"/>
      <c r="M19" s="102" t="n"/>
      <c r="N19" s="102" t="n"/>
      <c r="O19" s="102" t="n"/>
      <c r="P19" s="102" t="n"/>
    </row>
    <row r="20" hidden="1" ht="18" customHeight="1" s="201" thickBot="1">
      <c r="A20" s="142" t="inlineStr">
        <is>
          <t>Pihak ketiga 9 - Nama</t>
        </is>
      </c>
      <c r="B20" s="142" t="n"/>
      <c r="C20" s="143" t="n">
        <v/>
      </c>
      <c r="D20" s="143" t="n">
        <v/>
      </c>
      <c r="E20" s="143" t="n">
        <v/>
      </c>
      <c r="F20" s="143" t="n">
        <v/>
      </c>
      <c r="G20" s="143" t="n"/>
      <c r="H20" s="143" t="n"/>
      <c r="I20" s="143" t="n"/>
      <c r="J20" s="143" t="n"/>
      <c r="K20" s="143" t="n"/>
      <c r="L20" s="143" t="n"/>
      <c r="M20" s="143" t="n"/>
      <c r="N20" s="143" t="n"/>
      <c r="O20" s="143" t="n"/>
      <c r="P20" s="143" t="n"/>
    </row>
    <row r="21" ht="18" customHeight="1" s="201" thickBot="1">
      <c r="A21" s="142" t="inlineStr">
        <is>
          <t>Pihak ketiga 9 - Jumlah</t>
        </is>
      </c>
      <c r="B21" s="142" t="n"/>
      <c r="C21" s="102" t="n">
        <v>6.896619</v>
      </c>
      <c r="D21" s="102" t="n">
        <v>0</v>
      </c>
      <c r="E21" s="102" t="n">
        <v/>
      </c>
      <c r="F21" s="102" t="n">
        <v/>
      </c>
      <c r="G21" s="102" t="n"/>
      <c r="H21" s="102" t="n"/>
      <c r="I21" s="102" t="n"/>
      <c r="J21" s="102" t="n"/>
      <c r="K21" s="102" t="n"/>
      <c r="L21" s="102" t="n"/>
      <c r="M21" s="102" t="n"/>
      <c r="N21" s="102" t="n"/>
      <c r="O21" s="102" t="n"/>
      <c r="P21" s="102" t="n"/>
    </row>
    <row r="22" hidden="1" ht="18" customHeight="1" s="201" thickBot="1">
      <c r="A22" s="142" t="inlineStr">
        <is>
          <t>Pihak ketiga 10 - Nama</t>
        </is>
      </c>
      <c r="B22" s="142" t="n"/>
      <c r="C22" s="143" t="n">
        <v/>
      </c>
      <c r="D22" s="143" t="n">
        <v/>
      </c>
      <c r="E22" s="143" t="n">
        <v/>
      </c>
      <c r="F22" s="143" t="n">
        <v/>
      </c>
      <c r="G22" s="143" t="n"/>
      <c r="H22" s="143" t="n"/>
      <c r="I22" s="143" t="n"/>
      <c r="J22" s="143" t="n"/>
      <c r="K22" s="143" t="n"/>
      <c r="L22" s="143" t="n"/>
      <c r="M22" s="143" t="n"/>
      <c r="N22" s="143" t="n"/>
      <c r="O22" s="143" t="n"/>
      <c r="P22" s="143" t="n"/>
    </row>
    <row r="23" hidden="1" ht="18" customHeight="1" s="201" thickBot="1">
      <c r="A23" s="142" t="inlineStr">
        <is>
          <t>Pihak ketiga 10 - Jumlah</t>
        </is>
      </c>
      <c r="B23" s="142" t="n"/>
      <c r="C23" s="102" t="n">
        <v/>
      </c>
      <c r="D23" s="102" t="n">
        <v/>
      </c>
      <c r="E23" s="102" t="n">
        <v/>
      </c>
      <c r="F23" s="102" t="n">
        <v/>
      </c>
      <c r="G23" s="102" t="n"/>
      <c r="H23" s="102" t="n"/>
      <c r="I23" s="102" t="n"/>
      <c r="J23" s="102" t="n"/>
      <c r="K23" s="102" t="n"/>
      <c r="L23" s="102" t="n"/>
      <c r="M23" s="102" t="n"/>
      <c r="N23" s="102" t="n"/>
      <c r="O23" s="102" t="n"/>
      <c r="P23" s="102" t="n"/>
    </row>
    <row r="24" hidden="1" ht="18" customHeight="1" s="201" thickBot="1">
      <c r="A24" s="142" t="inlineStr">
        <is>
          <t>Pihak ketiga lainnya - Nama</t>
        </is>
      </c>
      <c r="B24" s="142" t="n"/>
      <c r="C24" s="143" t="n">
        <v/>
      </c>
      <c r="D24" s="143" t="n">
        <v/>
      </c>
      <c r="E24" s="143" t="n">
        <v/>
      </c>
      <c r="F24" s="143" t="n">
        <v/>
      </c>
      <c r="G24" s="143" t="n"/>
      <c r="H24" s="143" t="n"/>
      <c r="I24" s="143" t="n"/>
      <c r="J24" s="143" t="n"/>
      <c r="K24" s="143" t="n"/>
      <c r="L24" s="143" t="n"/>
      <c r="M24" s="143" t="n"/>
      <c r="N24" s="143" t="n"/>
      <c r="O24" s="143" t="n"/>
      <c r="P24" s="143" t="n"/>
    </row>
    <row r="25" ht="18" customHeight="1" s="201" thickBot="1">
      <c r="A25" s="142" t="inlineStr">
        <is>
          <t>Pihak ketiga lainnya - Jumlah</t>
        </is>
      </c>
      <c r="B25" s="142" t="n"/>
      <c r="C25" s="102" t="n">
        <v/>
      </c>
      <c r="D25" s="102" t="n">
        <v>1.13598</v>
      </c>
      <c r="E25" s="102" t="n">
        <v>13.335767</v>
      </c>
      <c r="F25" s="102" t="n">
        <v>32.517114</v>
      </c>
      <c r="G25" s="102" t="n"/>
      <c r="H25" s="102" t="n"/>
      <c r="I25" s="102" t="n"/>
      <c r="J25" s="102" t="n"/>
      <c r="K25" s="102" t="n"/>
      <c r="L25" s="102" t="n"/>
      <c r="M25" s="102" t="n"/>
      <c r="N25" s="102" t="n"/>
      <c r="O25" s="102" t="n"/>
      <c r="P25" s="102" t="n"/>
    </row>
    <row r="26" ht="18" customHeight="1" s="201" thickBot="1">
      <c r="A26" s="144" t="inlineStr">
        <is>
          <t>Pihak ketiga - Kotor</t>
        </is>
      </c>
      <c r="B26" s="144" t="n"/>
      <c r="C26" s="104" t="n">
        <v/>
      </c>
      <c r="D26" s="104" t="n">
        <v>153.904362</v>
      </c>
      <c r="E26" s="104" t="n">
        <v>160.811824</v>
      </c>
      <c r="F26" s="104" t="n">
        <v>113.226109</v>
      </c>
      <c r="G26" s="104" t="n"/>
      <c r="H26" s="104" t="n"/>
      <c r="I26" s="104" t="n"/>
      <c r="J26" s="104" t="n"/>
      <c r="K26" s="104" t="n"/>
      <c r="L26" s="104" t="n"/>
      <c r="M26" s="104" t="n"/>
      <c r="N26" s="104" t="n"/>
      <c r="O26" s="104" t="n"/>
      <c r="P26" s="104" t="n"/>
    </row>
    <row r="27" ht="17" customHeight="1" s="201" thickBot="1">
      <c r="A27" s="145" t="inlineStr">
        <is>
          <t>Pihak ketiga - Penyisihan penurunan nilai piutang usaha</t>
        </is>
      </c>
      <c r="B27" s="144" t="n"/>
      <c r="C27" s="146" t="n">
        <v/>
      </c>
      <c r="D27" s="146" t="n">
        <v>0.471944</v>
      </c>
      <c r="E27" s="146" t="n">
        <v>0.797104</v>
      </c>
      <c r="F27" s="146" t="n">
        <v>0.797104</v>
      </c>
      <c r="G27" s="146" t="n"/>
      <c r="H27" s="146" t="n"/>
      <c r="I27" s="146" t="n"/>
      <c r="J27" s="146" t="n"/>
      <c r="K27" s="146" t="n"/>
      <c r="L27" s="146" t="n"/>
      <c r="M27" s="146" t="n"/>
      <c r="N27" s="146" t="n"/>
      <c r="O27" s="146" t="n"/>
      <c r="P27" s="146" t="n"/>
    </row>
    <row r="28" ht="18" customHeight="1" s="201" thickBot="1">
      <c r="A28" s="144" t="inlineStr">
        <is>
          <t>Pihak ketiga</t>
        </is>
      </c>
      <c r="B28" s="144" t="n"/>
      <c r="C28" s="104" t="n">
        <v/>
      </c>
      <c r="D28" s="104" t="n">
        <v>153.432418</v>
      </c>
      <c r="E28" s="104" t="n">
        <v>160.01472</v>
      </c>
      <c r="F28" s="104" t="n">
        <v>112.429005</v>
      </c>
      <c r="G28" s="104" t="n"/>
      <c r="H28" s="104" t="n"/>
      <c r="I28" s="104" t="n"/>
      <c r="J28" s="104" t="n"/>
      <c r="K28" s="104" t="n"/>
      <c r="L28" s="104" t="n"/>
      <c r="M28" s="104" t="n"/>
      <c r="N28" s="104" t="n"/>
      <c r="O28" s="104" t="n"/>
      <c r="P28" s="104" t="n"/>
    </row>
    <row r="29" hidden="1" ht="18" customHeight="1" s="201" thickBot="1">
      <c r="A29" s="142" t="inlineStr">
        <is>
          <t>Pihak berelasi 1 - Nama</t>
        </is>
      </c>
      <c r="B29" s="142" t="n"/>
      <c r="C29" s="143" t="n">
        <v/>
      </c>
      <c r="D29" s="143" t="n">
        <v/>
      </c>
      <c r="E29" s="143" t="n">
        <v/>
      </c>
      <c r="F29" s="143" t="n">
        <v/>
      </c>
      <c r="G29" s="143" t="n"/>
      <c r="H29" s="143" t="n"/>
      <c r="I29" s="143" t="n"/>
      <c r="J29" s="143" t="n"/>
      <c r="K29" s="143" t="n"/>
      <c r="L29" s="143" t="n"/>
      <c r="M29" s="143" t="n"/>
      <c r="N29" s="143" t="n"/>
      <c r="O29" s="143" t="n"/>
      <c r="P29" s="143" t="n"/>
    </row>
    <row r="30" ht="18" customHeight="1" s="201" thickBot="1">
      <c r="A30" s="142" t="inlineStr">
        <is>
          <t>Pihak berelasi 1 - Jumlah</t>
        </is>
      </c>
      <c r="B30" s="142" t="n"/>
      <c r="C30" s="102" t="n">
        <v>1.933073</v>
      </c>
      <c r="D30" s="102" t="n">
        <v>1.660884</v>
      </c>
      <c r="E30" s="102" t="n">
        <v>1.395131</v>
      </c>
      <c r="F30" s="102" t="n">
        <v>1.395131</v>
      </c>
      <c r="G30" s="102" t="n"/>
      <c r="H30" s="102" t="n"/>
      <c r="I30" s="102" t="n"/>
      <c r="J30" s="102" t="n"/>
      <c r="K30" s="102" t="n"/>
      <c r="L30" s="102" t="n"/>
      <c r="M30" s="102" t="n"/>
      <c r="N30" s="102" t="n"/>
      <c r="O30" s="102" t="n"/>
      <c r="P30" s="102" t="n"/>
    </row>
    <row r="31" hidden="1" ht="18" customHeight="1" s="201" thickBot="1">
      <c r="A31" s="142" t="inlineStr">
        <is>
          <t>Pihak berelasi 2 - Nama</t>
        </is>
      </c>
      <c r="B31" s="142" t="n"/>
      <c r="C31" s="143" t="n">
        <v/>
      </c>
      <c r="D31" s="143" t="n">
        <v/>
      </c>
      <c r="E31" s="143" t="n">
        <v/>
      </c>
      <c r="F31" s="143" t="n">
        <v/>
      </c>
      <c r="G31" s="143" t="n"/>
      <c r="H31" s="143" t="n"/>
      <c r="I31" s="143" t="n"/>
      <c r="J31" s="143" t="n"/>
      <c r="K31" s="143" t="n"/>
      <c r="L31" s="143" t="n"/>
      <c r="M31" s="143" t="n"/>
      <c r="N31" s="143" t="n"/>
      <c r="O31" s="143" t="n"/>
      <c r="P31" s="143" t="n"/>
    </row>
    <row r="32" hidden="1" ht="18" customHeight="1" s="201" thickBot="1">
      <c r="A32" s="142" t="inlineStr">
        <is>
          <t>Pihak berelasi 2 - Jumlah</t>
        </is>
      </c>
      <c r="B32" s="142" t="n"/>
      <c r="C32" s="102" t="n">
        <v/>
      </c>
      <c r="D32" s="102" t="n">
        <v/>
      </c>
      <c r="E32" s="102" t="n">
        <v/>
      </c>
      <c r="F32" s="102" t="n">
        <v/>
      </c>
      <c r="G32" s="102" t="n"/>
      <c r="H32" s="102" t="n"/>
      <c r="I32" s="102" t="n"/>
      <c r="J32" s="102" t="n"/>
      <c r="K32" s="102" t="n"/>
      <c r="L32" s="102" t="n"/>
      <c r="M32" s="102" t="n"/>
      <c r="N32" s="102" t="n"/>
      <c r="O32" s="102" t="n"/>
      <c r="P32" s="102" t="n"/>
    </row>
    <row r="33" hidden="1" ht="18" customHeight="1" s="201" thickBot="1">
      <c r="A33" s="142" t="inlineStr">
        <is>
          <t>Pihak berelasi 3 - Nama</t>
        </is>
      </c>
      <c r="B33" s="142" t="n"/>
      <c r="C33" s="143" t="n">
        <v/>
      </c>
      <c r="D33" s="143" t="n">
        <v/>
      </c>
      <c r="E33" s="143" t="n">
        <v/>
      </c>
      <c r="F33" s="143" t="n">
        <v/>
      </c>
      <c r="G33" s="143" t="n"/>
      <c r="H33" s="143" t="n"/>
      <c r="I33" s="143" t="n"/>
      <c r="J33" s="143" t="n"/>
      <c r="K33" s="143" t="n"/>
      <c r="L33" s="143" t="n"/>
      <c r="M33" s="143" t="n"/>
      <c r="N33" s="143" t="n"/>
      <c r="O33" s="143" t="n"/>
      <c r="P33" s="143" t="n"/>
    </row>
    <row r="34" hidden="1" ht="18" customHeight="1" s="201" thickBot="1">
      <c r="A34" s="142" t="inlineStr">
        <is>
          <t>Pihak berelasi 3 - Jumlah</t>
        </is>
      </c>
      <c r="B34" s="142" t="n"/>
      <c r="C34" s="102" t="n">
        <v/>
      </c>
      <c r="D34" s="102" t="n">
        <v/>
      </c>
      <c r="E34" s="102" t="n">
        <v/>
      </c>
      <c r="F34" s="102" t="n">
        <v/>
      </c>
      <c r="G34" s="102" t="n"/>
      <c r="H34" s="102" t="n"/>
      <c r="I34" s="102" t="n"/>
      <c r="J34" s="102" t="n"/>
      <c r="K34" s="102" t="n"/>
      <c r="L34" s="102" t="n"/>
      <c r="M34" s="102" t="n"/>
      <c r="N34" s="102" t="n"/>
      <c r="O34" s="102" t="n"/>
      <c r="P34" s="102" t="n"/>
    </row>
    <row r="35" hidden="1" ht="18" customHeight="1" s="201" thickBot="1">
      <c r="A35" s="142" t="inlineStr">
        <is>
          <t>Pihak berelasi 4 - Nama</t>
        </is>
      </c>
      <c r="B35" s="142" t="n"/>
      <c r="C35" s="143" t="n">
        <v/>
      </c>
      <c r="D35" s="143" t="n">
        <v/>
      </c>
      <c r="E35" s="143" t="n">
        <v/>
      </c>
      <c r="F35" s="143" t="n">
        <v/>
      </c>
      <c r="G35" s="143" t="n"/>
      <c r="H35" s="143" t="n"/>
      <c r="I35" s="143" t="n"/>
      <c r="J35" s="143" t="n"/>
      <c r="K35" s="143" t="n"/>
      <c r="L35" s="143" t="n"/>
      <c r="M35" s="143" t="n"/>
      <c r="N35" s="143" t="n"/>
      <c r="O35" s="143" t="n"/>
      <c r="P35" s="143" t="n"/>
    </row>
    <row r="36" hidden="1" ht="18" customHeight="1" s="201" thickBot="1">
      <c r="A36" s="142" t="inlineStr">
        <is>
          <t>Pihak berelasi 4 - Jumlah</t>
        </is>
      </c>
      <c r="B36" s="142" t="n"/>
      <c r="C36" s="102" t="n">
        <v/>
      </c>
      <c r="D36" s="102" t="n">
        <v/>
      </c>
      <c r="E36" s="102" t="n">
        <v/>
      </c>
      <c r="F36" s="102" t="n">
        <v/>
      </c>
      <c r="G36" s="102" t="n"/>
      <c r="H36" s="102" t="n"/>
      <c r="I36" s="102" t="n"/>
      <c r="J36" s="102" t="n"/>
      <c r="K36" s="102" t="n"/>
      <c r="L36" s="102" t="n"/>
      <c r="M36" s="102" t="n"/>
      <c r="N36" s="102" t="n"/>
      <c r="O36" s="102" t="n"/>
      <c r="P36" s="102" t="n"/>
    </row>
    <row r="37" hidden="1" ht="18" customHeight="1" s="201" thickBot="1">
      <c r="A37" s="142" t="inlineStr">
        <is>
          <t>Pihak berelasi 5 - Nama</t>
        </is>
      </c>
      <c r="B37" s="142" t="n"/>
      <c r="C37" s="143" t="n">
        <v/>
      </c>
      <c r="D37" s="143" t="n">
        <v/>
      </c>
      <c r="E37" s="143" t="n">
        <v/>
      </c>
      <c r="F37" s="143" t="n">
        <v/>
      </c>
      <c r="G37" s="143" t="n"/>
      <c r="H37" s="143" t="n"/>
      <c r="I37" s="143" t="n"/>
      <c r="J37" s="143" t="n"/>
      <c r="K37" s="143" t="n"/>
      <c r="L37" s="143" t="n"/>
      <c r="M37" s="143" t="n"/>
      <c r="N37" s="143" t="n"/>
      <c r="O37" s="143" t="n"/>
      <c r="P37" s="143" t="n"/>
    </row>
    <row r="38" hidden="1" ht="18" customHeight="1" s="201" thickBot="1">
      <c r="A38" s="142" t="inlineStr">
        <is>
          <t>Pihak berelasi 5 - Jumlah</t>
        </is>
      </c>
      <c r="B38" s="142" t="n"/>
      <c r="C38" s="102" t="n">
        <v/>
      </c>
      <c r="D38" s="102" t="n">
        <v/>
      </c>
      <c r="E38" s="102" t="n">
        <v/>
      </c>
      <c r="F38" s="102" t="n">
        <v/>
      </c>
      <c r="G38" s="102" t="n"/>
      <c r="H38" s="102" t="n"/>
      <c r="I38" s="102" t="n"/>
      <c r="J38" s="102" t="n"/>
      <c r="K38" s="102" t="n"/>
      <c r="L38" s="102" t="n"/>
      <c r="M38" s="102" t="n"/>
      <c r="N38" s="102" t="n"/>
      <c r="O38" s="102" t="n"/>
      <c r="P38" s="102" t="n"/>
    </row>
    <row r="39" hidden="1" ht="18" customHeight="1" s="201" thickBot="1">
      <c r="A39" s="142" t="inlineStr">
        <is>
          <t>Pihak berelasi 6 - Nama</t>
        </is>
      </c>
      <c r="B39" s="142" t="n"/>
      <c r="C39" s="143" t="n">
        <v/>
      </c>
      <c r="D39" s="143" t="n">
        <v/>
      </c>
      <c r="E39" s="143" t="n">
        <v/>
      </c>
      <c r="F39" s="143" t="n">
        <v/>
      </c>
      <c r="G39" s="143" t="n"/>
      <c r="H39" s="143" t="n"/>
      <c r="I39" s="143" t="n"/>
      <c r="J39" s="143" t="n"/>
      <c r="K39" s="143" t="n"/>
      <c r="L39" s="143" t="n"/>
      <c r="M39" s="143" t="n"/>
      <c r="N39" s="143" t="n"/>
      <c r="O39" s="143" t="n"/>
      <c r="P39" s="143" t="n"/>
    </row>
    <row r="40" hidden="1" ht="18" customHeight="1" s="201" thickBot="1">
      <c r="A40" s="142" t="inlineStr">
        <is>
          <t>Pihak berelasi 6 - Jumlah</t>
        </is>
      </c>
      <c r="B40" s="142" t="n"/>
      <c r="C40" s="102" t="n">
        <v/>
      </c>
      <c r="D40" s="102" t="n">
        <v/>
      </c>
      <c r="E40" s="102" t="n">
        <v/>
      </c>
      <c r="F40" s="102" t="n">
        <v/>
      </c>
      <c r="G40" s="102" t="n"/>
      <c r="H40" s="102" t="n"/>
      <c r="I40" s="102" t="n"/>
      <c r="J40" s="102" t="n"/>
      <c r="K40" s="102" t="n"/>
      <c r="L40" s="102" t="n"/>
      <c r="M40" s="102" t="n"/>
      <c r="N40" s="102" t="n"/>
      <c r="O40" s="102" t="n"/>
      <c r="P40" s="102" t="n"/>
    </row>
    <row r="41" hidden="1" ht="18" customHeight="1" s="201" thickBot="1">
      <c r="A41" s="142" t="inlineStr">
        <is>
          <t>Pihak berelasi 7 - Nama</t>
        </is>
      </c>
      <c r="B41" s="142" t="n"/>
      <c r="C41" s="143" t="n">
        <v/>
      </c>
      <c r="D41" s="143" t="n">
        <v/>
      </c>
      <c r="E41" s="143" t="n">
        <v/>
      </c>
      <c r="F41" s="143" t="n">
        <v/>
      </c>
      <c r="G41" s="143" t="n"/>
      <c r="H41" s="143" t="n"/>
      <c r="I41" s="143" t="n"/>
      <c r="J41" s="143" t="n"/>
      <c r="K41" s="143" t="n"/>
      <c r="L41" s="143" t="n"/>
      <c r="M41" s="143" t="n"/>
      <c r="N41" s="143" t="n"/>
      <c r="O41" s="143" t="n"/>
      <c r="P41" s="143" t="n"/>
    </row>
    <row r="42" hidden="1" ht="18" customHeight="1" s="201" thickBot="1">
      <c r="A42" s="142" t="inlineStr">
        <is>
          <t>Pihak berelasi 7 - Jumlah</t>
        </is>
      </c>
      <c r="B42" s="142" t="n"/>
      <c r="C42" s="102" t="n">
        <v/>
      </c>
      <c r="D42" s="102" t="n">
        <v/>
      </c>
      <c r="E42" s="102" t="n">
        <v/>
      </c>
      <c r="F42" s="102" t="n">
        <v/>
      </c>
      <c r="G42" s="102" t="n"/>
      <c r="H42" s="102" t="n"/>
      <c r="I42" s="102" t="n"/>
      <c r="J42" s="102" t="n"/>
      <c r="K42" s="102" t="n"/>
      <c r="L42" s="102" t="n"/>
      <c r="M42" s="102" t="n"/>
      <c r="N42" s="102" t="n"/>
      <c r="O42" s="102" t="n"/>
      <c r="P42" s="102" t="n"/>
    </row>
    <row r="43" hidden="1" ht="18" customHeight="1" s="201" thickBot="1">
      <c r="A43" s="142" t="inlineStr">
        <is>
          <t>Pihak berelasi 8 - Nama</t>
        </is>
      </c>
      <c r="B43" s="142" t="n"/>
      <c r="C43" s="143" t="n">
        <v/>
      </c>
      <c r="D43" s="143" t="n">
        <v/>
      </c>
      <c r="E43" s="143" t="n">
        <v/>
      </c>
      <c r="F43" s="143" t="n">
        <v/>
      </c>
      <c r="G43" s="143" t="n"/>
      <c r="H43" s="143" t="n"/>
      <c r="I43" s="143" t="n"/>
      <c r="J43" s="143" t="n"/>
      <c r="K43" s="143" t="n"/>
      <c r="L43" s="143" t="n"/>
      <c r="M43" s="143" t="n"/>
      <c r="N43" s="143" t="n"/>
      <c r="O43" s="143" t="n"/>
      <c r="P43" s="143" t="n"/>
    </row>
    <row r="44" hidden="1" ht="18" customHeight="1" s="201" thickBot="1">
      <c r="A44" s="142" t="inlineStr">
        <is>
          <t>Pihak berelasi 8 - Jumlah</t>
        </is>
      </c>
      <c r="B44" s="142" t="n"/>
      <c r="C44" s="102" t="n">
        <v/>
      </c>
      <c r="D44" s="102" t="n">
        <v/>
      </c>
      <c r="E44" s="102" t="n">
        <v/>
      </c>
      <c r="F44" s="102" t="n">
        <v/>
      </c>
      <c r="G44" s="102" t="n"/>
      <c r="H44" s="102" t="n"/>
      <c r="I44" s="102" t="n"/>
      <c r="J44" s="102" t="n"/>
      <c r="K44" s="102" t="n"/>
      <c r="L44" s="102" t="n"/>
      <c r="M44" s="102" t="n"/>
      <c r="N44" s="102" t="n"/>
      <c r="O44" s="102" t="n"/>
      <c r="P44" s="102" t="n"/>
    </row>
    <row r="45" hidden="1" ht="18" customHeight="1" s="201" thickBot="1">
      <c r="A45" s="142" t="inlineStr">
        <is>
          <t>Pihak berelasi 9 - Nama</t>
        </is>
      </c>
      <c r="B45" s="142" t="n"/>
      <c r="C45" s="143" t="n">
        <v/>
      </c>
      <c r="D45" s="143" t="n">
        <v/>
      </c>
      <c r="E45" s="143" t="n">
        <v/>
      </c>
      <c r="F45" s="143" t="n">
        <v/>
      </c>
      <c r="G45" s="143" t="n"/>
      <c r="H45" s="143" t="n"/>
      <c r="I45" s="143" t="n"/>
      <c r="J45" s="143" t="n"/>
      <c r="K45" s="143" t="n"/>
      <c r="L45" s="143" t="n"/>
      <c r="M45" s="143" t="n"/>
      <c r="N45" s="143" t="n"/>
      <c r="O45" s="143" t="n"/>
      <c r="P45" s="143" t="n"/>
    </row>
    <row r="46" hidden="1" ht="18" customHeight="1" s="201" thickBot="1">
      <c r="A46" s="142" t="inlineStr">
        <is>
          <t>Pihak berelasi 9 - Jumlah</t>
        </is>
      </c>
      <c r="B46" s="142" t="n"/>
      <c r="C46" s="102" t="n">
        <v/>
      </c>
      <c r="D46" s="102" t="n">
        <v/>
      </c>
      <c r="E46" s="102" t="n">
        <v/>
      </c>
      <c r="F46" s="102" t="n">
        <v/>
      </c>
      <c r="G46" s="102" t="n"/>
      <c r="H46" s="102" t="n"/>
      <c r="I46" s="102" t="n"/>
      <c r="J46" s="102" t="n"/>
      <c r="K46" s="102" t="n"/>
      <c r="L46" s="102" t="n"/>
      <c r="M46" s="102" t="n"/>
      <c r="N46" s="102" t="n"/>
      <c r="O46" s="102" t="n"/>
      <c r="P46" s="102" t="n"/>
    </row>
    <row r="47" hidden="1" ht="18" customHeight="1" s="201" thickBot="1">
      <c r="A47" s="142" t="inlineStr">
        <is>
          <t>Pihak berelasi 10 - Nama</t>
        </is>
      </c>
      <c r="B47" s="142" t="n"/>
      <c r="C47" s="143" t="n">
        <v/>
      </c>
      <c r="D47" s="143" t="n">
        <v/>
      </c>
      <c r="E47" s="143" t="n">
        <v/>
      </c>
      <c r="F47" s="143" t="n">
        <v/>
      </c>
      <c r="G47" s="143" t="n"/>
      <c r="H47" s="143" t="n"/>
      <c r="I47" s="143" t="n"/>
      <c r="J47" s="143" t="n"/>
      <c r="K47" s="143" t="n"/>
      <c r="L47" s="143" t="n"/>
      <c r="M47" s="143" t="n"/>
      <c r="N47" s="143" t="n"/>
      <c r="O47" s="143" t="n"/>
      <c r="P47" s="143" t="n"/>
    </row>
    <row r="48" hidden="1" ht="18" customHeight="1" s="201" thickBot="1">
      <c r="A48" s="142" t="inlineStr">
        <is>
          <t>Pihak berelasi 10 - Jumlah</t>
        </is>
      </c>
      <c r="B48" s="142" t="n"/>
      <c r="C48" s="102" t="n">
        <v/>
      </c>
      <c r="D48" s="102" t="n">
        <v/>
      </c>
      <c r="E48" s="102" t="n">
        <v/>
      </c>
      <c r="F48" s="102" t="n">
        <v/>
      </c>
      <c r="G48" s="102" t="n"/>
      <c r="H48" s="102" t="n"/>
      <c r="I48" s="102" t="n"/>
      <c r="J48" s="102" t="n"/>
      <c r="K48" s="102" t="n"/>
      <c r="L48" s="102" t="n"/>
      <c r="M48" s="102" t="n"/>
      <c r="N48" s="102" t="n"/>
      <c r="O48" s="102" t="n"/>
      <c r="P48" s="102" t="n"/>
    </row>
    <row r="49" hidden="1" ht="18" customHeight="1" s="201" thickBot="1">
      <c r="A49" s="142" t="inlineStr">
        <is>
          <t>Pihak berelasi lainnya - Nama</t>
        </is>
      </c>
      <c r="B49" s="142" t="n"/>
      <c r="C49" s="143" t="n">
        <v/>
      </c>
      <c r="D49" s="143" t="n">
        <v/>
      </c>
      <c r="E49" s="143" t="n">
        <v/>
      </c>
      <c r="F49" s="143" t="n">
        <v/>
      </c>
      <c r="G49" s="143" t="n"/>
      <c r="H49" s="143" t="n"/>
      <c r="I49" s="143" t="n"/>
      <c r="J49" s="143" t="n"/>
      <c r="K49" s="143" t="n"/>
      <c r="L49" s="143" t="n"/>
      <c r="M49" s="143" t="n"/>
      <c r="N49" s="143" t="n"/>
      <c r="O49" s="143" t="n"/>
      <c r="P49" s="143" t="n"/>
    </row>
    <row r="50" hidden="1" ht="18" customHeight="1" s="201" thickBot="1">
      <c r="A50" s="142" t="inlineStr">
        <is>
          <t>Pihak berelasi lainnya - Jumlah</t>
        </is>
      </c>
      <c r="B50" s="142" t="n"/>
      <c r="C50" s="102" t="n">
        <v/>
      </c>
      <c r="D50" s="102" t="n">
        <v/>
      </c>
      <c r="E50" s="102" t="n">
        <v/>
      </c>
      <c r="F50" s="102" t="n">
        <v/>
      </c>
      <c r="G50" s="102" t="n"/>
      <c r="H50" s="102" t="n"/>
      <c r="I50" s="102" t="n"/>
      <c r="J50" s="102" t="n"/>
      <c r="K50" s="102" t="n"/>
      <c r="L50" s="102" t="n"/>
      <c r="M50" s="102" t="n"/>
      <c r="N50" s="102" t="n"/>
      <c r="O50" s="102" t="n"/>
      <c r="P50" s="102" t="n"/>
    </row>
    <row r="51" ht="18" customHeight="1" s="201" thickBot="1">
      <c r="A51" s="144" t="inlineStr">
        <is>
          <t>Pihak berelasi - Kotor</t>
        </is>
      </c>
      <c r="B51" s="144" t="n"/>
      <c r="C51" s="104" t="n">
        <v/>
      </c>
      <c r="D51" s="104" t="n">
        <v>1.660884</v>
      </c>
      <c r="E51" s="104" t="n">
        <v>1.395131</v>
      </c>
      <c r="F51" s="104" t="n">
        <v>1.395131</v>
      </c>
      <c r="G51" s="104" t="n"/>
      <c r="H51" s="104" t="n"/>
      <c r="I51" s="104" t="n"/>
      <c r="J51" s="104" t="n"/>
      <c r="K51" s="104" t="n"/>
      <c r="L51" s="104" t="n"/>
      <c r="M51" s="104" t="n"/>
      <c r="N51" s="104" t="n"/>
      <c r="O51" s="104" t="n"/>
      <c r="P51" s="104" t="n"/>
    </row>
    <row r="52" ht="18" customHeight="1" s="201" thickBot="1">
      <c r="A52" s="145" t="inlineStr">
        <is>
          <t>Pihak berelasi - Penyisihan penurunan nilai piutang usaha</t>
        </is>
      </c>
      <c r="B52" s="144" t="n"/>
      <c r="C52" s="146" t="n">
        <v/>
      </c>
      <c r="D52" s="146" t="n">
        <v>0</v>
      </c>
      <c r="E52" s="146" t="n">
        <v>0</v>
      </c>
      <c r="F52" s="146" t="n">
        <v>0</v>
      </c>
      <c r="G52" s="146" t="n"/>
      <c r="H52" s="146" t="n"/>
      <c r="I52" s="146" t="n"/>
      <c r="J52" s="146" t="n"/>
      <c r="K52" s="146" t="n"/>
      <c r="L52" s="146" t="n"/>
      <c r="M52" s="146" t="n"/>
      <c r="N52" s="146" t="n"/>
      <c r="O52" s="146" t="n"/>
      <c r="P52" s="146" t="n"/>
    </row>
    <row r="53" ht="18" customHeight="1" s="201" thickBot="1">
      <c r="A53" s="144" t="inlineStr">
        <is>
          <t>Pihak berelasi</t>
        </is>
      </c>
      <c r="B53" s="144" t="n"/>
      <c r="C53" s="104" t="n">
        <v/>
      </c>
      <c r="D53" s="104" t="n">
        <v>1.660884</v>
      </c>
      <c r="E53" s="104" t="n">
        <v>1.395131</v>
      </c>
      <c r="F53" s="104" t="n">
        <v>1.395131</v>
      </c>
      <c r="G53" s="104" t="n"/>
      <c r="H53" s="104" t="n"/>
      <c r="I53" s="104" t="n"/>
      <c r="J53" s="104" t="n"/>
      <c r="K53" s="104" t="n"/>
      <c r="L53" s="104" t="n"/>
      <c r="M53" s="104" t="n"/>
      <c r="N53" s="104" t="n"/>
      <c r="O53" s="104" t="n"/>
      <c r="P53" s="104" t="n"/>
    </row>
  </sheetData>
  <mergeCells count="1">
    <mergeCell ref="A1:C1"/>
  </mergeCells>
  <dataValidations count="3">
    <dataValidation sqref="C24:P24 C4:P4 C6:P6 C8:P8 C10:P10 C12:P12 C14:P14 C16:P16 C18:P18 C20:P20 C22:P22 C29:P29 C31:P31 C33:P33 C35:P35 C37:P37 C39:P39 C41:P41 C43:P43 C45:P45 C47:P47 C49:P49" showErrorMessage="1" showInputMessage="1" allowBlank="1" errorTitle="Invalid Data Type" error="Please input data in String Data Type" type="textLength" operator="greaterThan">
      <formula1>0</formula1>
    </dataValidation>
    <dataValidation sqref="C5:P5 C21:P21 C7:P7 C9:P9 C11:P11 C13:P13 C15:P15 C17:P17 C19:P19 C23:P23 C30:P30 C32:P32 C34:P34 C36:P36 C38:P38 C40:P40 C42:P42 C44:P44 C46:P46 C48:P48 C27:P27 C25:P25 C50:P50 C52:P52" showErrorMessage="1" showInputMessage="1" allowBlank="1" errorTitle="Invalid Data Type" error="Please input data in Numeric Data Type" type="decimal">
      <formula1>-9.99999999999999E+33</formula1>
      <formula2>9.99999999999999E+33</formula2>
    </dataValidation>
    <dataValidation sqref="C26:P26 C28:P28 C51:P51 C53:P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N9"/>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197" min="1" max="1"/>
    <col width="26" customWidth="1" style="197" min="2" max="2"/>
    <col collapsed="1" width="21" customWidth="1" style="197" min="3" max="14"/>
    <col collapsed="1" width="9.3984375" customWidth="1" style="197" min="15" max="16384"/>
  </cols>
  <sheetData>
    <row r="1" ht="34.5" customHeight="1" s="201">
      <c r="A1" s="196" t="inlineStr">
        <is>
          <t>Pergerakan penurunan nilai piutang usaha</t>
        </is>
      </c>
    </row>
    <row r="2">
      <c r="A2" s="149" t="n">
        <v>1</v>
      </c>
      <c r="B2" s="149" t="n"/>
    </row>
    <row r="3" ht="17" customHeight="1" s="201">
      <c r="A3" s="150" t="inlineStr">
        <is>
          <t>Period</t>
        </is>
      </c>
      <c r="B3" s="150" t="n"/>
      <c r="C3" s="151" t="inlineStr">
        <is>
          <t>2020-12-31</t>
        </is>
      </c>
      <c r="D3" s="151" t="inlineStr">
        <is>
          <t>2021-12-31</t>
        </is>
      </c>
      <c r="E3" s="151" t="inlineStr">
        <is>
          <t>2022-12-31</t>
        </is>
      </c>
      <c r="F3" s="151" t="inlineStr">
        <is>
          <t>2023-12-31</t>
        </is>
      </c>
      <c r="G3" s="151" t="inlineStr">
        <is>
          <t>2024-12-31</t>
        </is>
      </c>
      <c r="H3" s="151" t="n"/>
      <c r="I3" s="151" t="n"/>
      <c r="J3" s="151" t="n"/>
      <c r="K3" s="151" t="n"/>
      <c r="L3" s="151" t="n"/>
      <c r="M3" s="151" t="n"/>
      <c r="N3" s="151" t="n"/>
    </row>
    <row r="4" ht="35" customHeight="1" s="201" thickBot="1">
      <c r="A4" s="152" t="inlineStr">
        <is>
          <t>Pergerakan penurunan nilai piutang usaha</t>
        </is>
      </c>
      <c r="B4" s="152" t="n"/>
      <c r="C4" s="153" t="n"/>
      <c r="D4" s="153" t="n"/>
      <c r="E4" s="153" t="n"/>
      <c r="F4" s="153" t="n"/>
      <c r="G4" s="153" t="n"/>
      <c r="H4" s="153" t="n"/>
      <c r="I4" s="153" t="n"/>
      <c r="J4" s="153" t="n"/>
      <c r="K4" s="153" t="n"/>
      <c r="L4" s="153" t="n"/>
      <c r="M4" s="153" t="n"/>
      <c r="N4" s="153" t="n"/>
    </row>
    <row r="5" ht="35" customHeight="1" s="201" thickBot="1">
      <c r="A5" s="154" t="inlineStr">
        <is>
          <t>Penyisihan penurunan nilai piutang usaha, awal periode</t>
        </is>
      </c>
      <c r="B5" s="154" t="n"/>
      <c r="C5" s="155" t="n"/>
      <c r="D5" s="155">
        <f>C9</f>
        <v/>
      </c>
      <c r="E5" s="155">
        <f>D9</f>
        <v/>
      </c>
      <c r="F5" s="155">
        <f>E9</f>
        <v/>
      </c>
      <c r="G5" s="155">
        <f>F9</f>
        <v/>
      </c>
      <c r="H5" s="155">
        <f>G9</f>
        <v/>
      </c>
      <c r="I5" s="155">
        <f>H9</f>
        <v/>
      </c>
      <c r="J5" s="155">
        <f>I9</f>
        <v/>
      </c>
      <c r="K5" s="155">
        <f>J9</f>
        <v/>
      </c>
      <c r="L5" s="155">
        <f>K9</f>
        <v/>
      </c>
      <c r="M5" s="155">
        <f>L9</f>
        <v/>
      </c>
      <c r="N5" s="155">
        <f>M9</f>
        <v/>
      </c>
    </row>
    <row r="6" ht="35" customHeight="1" s="201" thickBot="1">
      <c r="A6" s="154" t="inlineStr">
        <is>
          <t>Penambahan penyisihan penurunan nilai piutang usaha</t>
        </is>
      </c>
      <c r="B6" s="154" t="n"/>
      <c r="C6" s="155" t="n">
        <v/>
      </c>
      <c r="D6" s="155" t="n">
        <v>0.21624</v>
      </c>
      <c r="E6" s="155" t="n">
        <v>0</v>
      </c>
      <c r="F6" s="155" t="n">
        <v>0.32516</v>
      </c>
      <c r="G6" s="155" t="n">
        <v>0</v>
      </c>
      <c r="H6" s="155" t="n"/>
      <c r="I6" s="155" t="n"/>
      <c r="J6" s="155" t="n"/>
      <c r="K6" s="155" t="n"/>
      <c r="L6" s="155" t="n"/>
      <c r="M6" s="155" t="n"/>
      <c r="N6" s="155" t="n"/>
    </row>
    <row r="7" ht="35" customHeight="1" s="201" thickBot="1">
      <c r="A7" s="154" t="inlineStr">
        <is>
          <t>Pengurangan mutasi penurunan nilai piutang usaha</t>
        </is>
      </c>
      <c r="B7" s="154" t="n"/>
      <c r="C7" s="156" t="n">
        <v/>
      </c>
      <c r="D7" s="156" t="n">
        <v>0</v>
      </c>
      <c r="E7" s="156" t="n">
        <v>0</v>
      </c>
      <c r="F7" s="156" t="n">
        <v>0</v>
      </c>
      <c r="G7" s="156" t="n">
        <v>0</v>
      </c>
      <c r="H7" s="156" t="n"/>
      <c r="I7" s="156" t="n"/>
      <c r="J7" s="156" t="n"/>
      <c r="K7" s="156" t="n"/>
      <c r="L7" s="156" t="n"/>
      <c r="M7" s="156" t="n"/>
      <c r="N7" s="156" t="n"/>
    </row>
    <row r="8" ht="35" customHeight="1" s="201" thickBot="1">
      <c r="A8" s="154" t="inlineStr">
        <is>
          <t>Dihapusbukukannya cadangan penurunan nilai piutang usaha</t>
        </is>
      </c>
      <c r="B8" s="154" t="n"/>
      <c r="C8" s="156" t="n">
        <v/>
      </c>
      <c r="D8" s="156" t="n">
        <v>0</v>
      </c>
      <c r="E8" s="156" t="n">
        <v>0</v>
      </c>
      <c r="F8" s="156" t="n">
        <v>0</v>
      </c>
      <c r="G8" s="156" t="n">
        <v>0</v>
      </c>
      <c r="H8" s="156" t="n"/>
      <c r="I8" s="156" t="n"/>
      <c r="J8" s="156" t="n"/>
      <c r="K8" s="156" t="n"/>
      <c r="L8" s="156" t="n"/>
      <c r="M8" s="156" t="n"/>
      <c r="N8" s="156" t="n"/>
    </row>
    <row r="9" ht="35" customHeight="1" s="201" thickBot="1">
      <c r="A9" s="157" t="inlineStr">
        <is>
          <t>Penyisihan penurunan nilai piutang usaha, akhir periode</t>
        </is>
      </c>
      <c r="B9" s="157" t="n"/>
      <c r="C9" s="158" t="n">
        <v>0.255704</v>
      </c>
      <c r="D9" s="158" t="n">
        <v>0.471944</v>
      </c>
      <c r="E9" s="158" t="n">
        <v>0.471944</v>
      </c>
      <c r="F9" s="158" t="n">
        <v>0.797104</v>
      </c>
      <c r="G9" s="158" t="n">
        <v>0.797104</v>
      </c>
      <c r="H9" s="158" t="n"/>
      <c r="I9" s="158" t="n"/>
      <c r="J9" s="158" t="n"/>
      <c r="K9" s="158" t="n"/>
      <c r="L9" s="158" t="n"/>
      <c r="M9" s="158" t="n"/>
      <c r="N9" s="158" t="n"/>
    </row>
  </sheetData>
  <mergeCells count="1">
    <mergeCell ref="A1:D1"/>
  </mergeCells>
  <dataValidations count="1">
    <dataValidation sqref="C5:N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N8"/>
  <sheetViews>
    <sheetView showGridLines="0" topLeftCell="A1" workbookViewId="0">
      <pane xSplit="2" ySplit="3" topLeftCell="C4" activePane="bottomRight" state="frozen"/>
      <selection pane="topRight"/>
      <selection pane="bottomLeft"/>
      <selection pane="bottomRight" activeCell="F8" sqref="F8"/>
    </sheetView>
  </sheetViews>
  <sheetFormatPr baseColWidth="10" defaultColWidth="9.3984375" defaultRowHeight="15"/>
  <cols>
    <col collapsed="1" width="42.59765625" bestFit="1" customWidth="1" style="197" min="1" max="1"/>
    <col width="26" customWidth="1" style="197" min="2" max="2"/>
    <col collapsed="1" width="21" customWidth="1" style="197" min="3" max="14"/>
    <col collapsed="1" width="9.3984375" customWidth="1" style="197" min="15" max="15"/>
    <col collapsed="1" width="9.3984375" customWidth="1" style="197" min="16" max="16384"/>
  </cols>
  <sheetData>
    <row r="1" ht="34.5" customHeight="1" s="201">
      <c r="A1" s="196" t="inlineStr">
        <is>
          <t>Piutang usaha berdasarkan domestik atau internasional</t>
        </is>
      </c>
    </row>
    <row r="2">
      <c r="A2" s="149" t="n">
        <v>1</v>
      </c>
      <c r="B2" s="149" t="n"/>
    </row>
    <row r="3" ht="17" customHeight="1" s="201">
      <c r="A3" s="150" t="inlineStr">
        <is>
          <t>Period</t>
        </is>
      </c>
      <c r="B3" s="150" t="n"/>
      <c r="C3" s="151" t="inlineStr">
        <is>
          <t>2021-12-31</t>
        </is>
      </c>
      <c r="D3" s="151" t="inlineStr">
        <is>
          <t>2022-12-31</t>
        </is>
      </c>
      <c r="E3" s="151" t="inlineStr">
        <is>
          <t>2023-12-31</t>
        </is>
      </c>
      <c r="F3" s="151" t="inlineStr">
        <is>
          <t>2024-12-31</t>
        </is>
      </c>
      <c r="G3" s="151" t="n"/>
      <c r="H3" s="151" t="n"/>
      <c r="I3" s="151" t="n"/>
      <c r="J3" s="151" t="n"/>
      <c r="K3" s="151" t="n"/>
      <c r="L3" s="151" t="n"/>
      <c r="M3" s="151" t="n"/>
      <c r="N3" s="151" t="n"/>
    </row>
    <row r="4" ht="35" customHeight="1" s="201" thickBot="1">
      <c r="A4" s="154" t="inlineStr">
        <is>
          <t>Domestik</t>
        </is>
      </c>
      <c r="B4" s="154" t="n"/>
      <c r="C4" s="155" t="n">
        <v>142.566782</v>
      </c>
      <c r="D4" s="155" t="n">
        <v>93.31989900000001</v>
      </c>
      <c r="E4" s="155" t="n">
        <v>68.936178</v>
      </c>
      <c r="F4" s="155" t="n">
        <v>59.08648</v>
      </c>
      <c r="G4" s="155" t="n"/>
      <c r="H4" s="155" t="n"/>
      <c r="I4" s="155" t="n"/>
      <c r="J4" s="155" t="n"/>
      <c r="K4" s="155" t="n"/>
      <c r="L4" s="155" t="n"/>
      <c r="M4" s="155" t="n"/>
      <c r="N4" s="155" t="n"/>
    </row>
    <row r="5" ht="35" customHeight="1" s="201" thickBot="1">
      <c r="A5" s="154" t="inlineStr">
        <is>
          <t>Internasional</t>
        </is>
      </c>
      <c r="B5" s="154" t="n"/>
      <c r="C5" s="155" t="n">
        <v>46.975192</v>
      </c>
      <c r="D5" s="155" t="n">
        <v>62.245347</v>
      </c>
      <c r="E5" s="155" t="n">
        <v>93.270777</v>
      </c>
      <c r="F5" s="155" t="n">
        <v>55.53476</v>
      </c>
      <c r="G5" s="155" t="n"/>
      <c r="H5" s="155" t="n"/>
      <c r="I5" s="155" t="n"/>
      <c r="J5" s="155" t="n"/>
      <c r="K5" s="155" t="n"/>
      <c r="L5" s="155" t="n"/>
      <c r="M5" s="155" t="n"/>
      <c r="N5" s="155" t="n"/>
    </row>
    <row r="6" ht="35" customHeight="1" s="201" thickBot="1">
      <c r="A6" s="157" t="inlineStr">
        <is>
          <t>Jumlah piutang usaha berdasarkan domestik atau international</t>
        </is>
      </c>
      <c r="B6" s="157" t="n"/>
      <c r="C6" s="158" t="n">
        <v>189.541974</v>
      </c>
      <c r="D6" s="158" t="n">
        <v>155.565246</v>
      </c>
      <c r="E6" s="158" t="n">
        <v>162.206955</v>
      </c>
      <c r="F6" s="158" t="n">
        <v>114.62124</v>
      </c>
      <c r="G6" s="158" t="n"/>
      <c r="H6" s="158" t="n"/>
      <c r="I6" s="158" t="n"/>
      <c r="J6" s="158" t="n"/>
      <c r="K6" s="158" t="n"/>
      <c r="L6" s="158" t="n"/>
      <c r="M6" s="158" t="n"/>
      <c r="N6" s="158" t="n"/>
    </row>
    <row r="7" ht="35" customHeight="1" s="201" thickBot="1">
      <c r="A7" s="154" t="inlineStr">
        <is>
          <t>Penyisihan penurunan nilai piutang usaha</t>
        </is>
      </c>
      <c r="B7" s="154" t="n"/>
      <c r="C7" s="156" t="n">
        <v>0.471944</v>
      </c>
      <c r="D7" s="156" t="n">
        <v>0.471944</v>
      </c>
      <c r="E7" s="156" t="n">
        <v>0.797104</v>
      </c>
      <c r="F7" s="156" t="n">
        <v>0.797104</v>
      </c>
      <c r="G7" s="156" t="n"/>
      <c r="H7" s="156" t="n"/>
      <c r="I7" s="156" t="n"/>
      <c r="J7" s="156" t="n"/>
      <c r="K7" s="156" t="n"/>
      <c r="L7" s="156" t="n"/>
      <c r="M7" s="156" t="n"/>
      <c r="N7" s="156" t="n"/>
    </row>
    <row r="8" ht="35" customHeight="1" s="201" thickBot="1">
      <c r="A8" s="157" t="inlineStr">
        <is>
          <t>Piutang usaha</t>
        </is>
      </c>
      <c r="B8" s="157" t="n"/>
      <c r="C8" s="158" t="n">
        <v>189.07003</v>
      </c>
      <c r="D8" s="158" t="n">
        <v>155.093302</v>
      </c>
      <c r="E8" s="158" t="n">
        <v>161.409851</v>
      </c>
      <c r="F8" s="158" t="n">
        <v>113.824136</v>
      </c>
      <c r="G8" s="158" t="n"/>
      <c r="H8" s="158" t="n"/>
      <c r="I8" s="158" t="n"/>
      <c r="J8" s="158" t="n"/>
      <c r="K8" s="158" t="n"/>
      <c r="L8" s="158" t="n"/>
      <c r="M8" s="158" t="n"/>
      <c r="N8" s="158" t="n"/>
    </row>
  </sheetData>
  <mergeCells count="1">
    <mergeCell ref="A1:D1"/>
  </mergeCells>
  <dataValidations count="1">
    <dataValidation sqref="C4:N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5.xml><?xml version="1.0" encoding="utf-8"?>
<worksheet xmlns="http://schemas.openxmlformats.org/spreadsheetml/2006/main">
  <sheetPr>
    <outlinePr summaryBelow="1" summaryRight="1"/>
    <pageSetUpPr/>
  </sheetPr>
  <dimension ref="A1:P29"/>
  <sheetViews>
    <sheetView showGridLines="0" topLeftCell="A1" workbookViewId="0">
      <pane xSplit="2" ySplit="3" topLeftCell="C4" activePane="bottomRight" state="frozen"/>
      <selection pane="topRight"/>
      <selection pane="bottomLeft"/>
      <selection pane="bottomRight" activeCell="C4" sqref="C4"/>
    </sheetView>
  </sheetViews>
  <sheetFormatPr baseColWidth="10" defaultColWidth="9.3984375" defaultRowHeight="15"/>
  <cols>
    <col collapsed="1" width="40.796875" customWidth="1" style="195" min="1" max="1"/>
    <col width="26" customWidth="1" style="195" min="2" max="2"/>
    <col collapsed="1" width="21" customWidth="1" style="195" min="3" max="16"/>
    <col collapsed="1" width="9.3984375" customWidth="1" style="195" min="17" max="17"/>
    <col collapsed="1" width="9.3984375" customWidth="1" style="195" min="18" max="16384"/>
  </cols>
  <sheetData>
    <row r="1" ht="18" customHeight="1" s="201">
      <c r="A1" s="194" t="inlineStr">
        <is>
          <t>Utang usaha berdasarkan mata uang</t>
        </is>
      </c>
    </row>
    <row r="2">
      <c r="A2" s="138" t="n">
        <v>1</v>
      </c>
    </row>
    <row r="3" ht="16" customHeight="1" s="201">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1" thickBot="1">
      <c r="A4" s="142" t="inlineStr">
        <is>
          <t>Pihak ketiga - IDR</t>
        </is>
      </c>
      <c r="B4" s="142" t="n"/>
      <c r="C4" s="155" t="n">
        <v>154.47761</v>
      </c>
      <c r="D4" s="155" t="n">
        <v>92.02154899999999</v>
      </c>
      <c r="E4" s="155" t="n">
        <v>132.871593</v>
      </c>
      <c r="F4" s="155" t="n">
        <v>90.466345</v>
      </c>
      <c r="G4" s="155" t="n"/>
      <c r="H4" s="155" t="n"/>
      <c r="I4" s="155" t="n"/>
      <c r="J4" s="155" t="n"/>
      <c r="K4" s="155" t="n"/>
      <c r="L4" s="155" t="n"/>
      <c r="M4" s="155" t="n"/>
      <c r="N4" s="155" t="n"/>
      <c r="O4" s="155" t="n"/>
      <c r="P4" s="155" t="n"/>
    </row>
    <row r="5" hidden="1" ht="18" customHeight="1" s="201" thickBot="1">
      <c r="A5" s="142" t="inlineStr">
        <is>
          <t>Pihak ketiga - AUD</t>
        </is>
      </c>
      <c r="B5" s="142" t="n"/>
      <c r="C5" s="155" t="n">
        <v/>
      </c>
      <c r="D5" s="155" t="n">
        <v/>
      </c>
      <c r="E5" s="155" t="n">
        <v/>
      </c>
      <c r="F5" s="155" t="n">
        <v/>
      </c>
      <c r="G5" s="155" t="n"/>
      <c r="H5" s="155" t="n"/>
      <c r="I5" s="155" t="n"/>
      <c r="J5" s="155" t="n"/>
      <c r="K5" s="155" t="n"/>
      <c r="L5" s="155" t="n"/>
      <c r="M5" s="155" t="n"/>
      <c r="N5" s="155" t="n"/>
      <c r="O5" s="155" t="n"/>
      <c r="P5" s="155" t="n"/>
    </row>
    <row r="6" hidden="1" ht="18" customHeight="1" s="201" thickBot="1">
      <c r="A6" s="142" t="inlineStr">
        <is>
          <t>Pihak ketiga - CAD</t>
        </is>
      </c>
      <c r="B6" s="142" t="n"/>
      <c r="C6" s="155" t="n">
        <v/>
      </c>
      <c r="D6" s="155" t="n">
        <v/>
      </c>
      <c r="E6" s="155" t="n">
        <v/>
      </c>
      <c r="F6" s="155" t="n">
        <v/>
      </c>
      <c r="G6" s="155" t="n"/>
      <c r="H6" s="155" t="n"/>
      <c r="I6" s="155" t="n"/>
      <c r="J6" s="155" t="n"/>
      <c r="K6" s="155" t="n"/>
      <c r="L6" s="155" t="n"/>
      <c r="M6" s="155" t="n"/>
      <c r="N6" s="155" t="n"/>
      <c r="O6" s="155" t="n"/>
      <c r="P6" s="155" t="n"/>
    </row>
    <row r="7" hidden="1" ht="18" customHeight="1" s="201" thickBot="1">
      <c r="A7" s="142" t="inlineStr">
        <is>
          <t>Pihak ketiga - CNY</t>
        </is>
      </c>
      <c r="B7" s="142" t="n"/>
      <c r="C7" s="155" t="n">
        <v/>
      </c>
      <c r="D7" s="155" t="n">
        <v/>
      </c>
      <c r="E7" s="155" t="n">
        <v/>
      </c>
      <c r="F7" s="155" t="n">
        <v/>
      </c>
      <c r="G7" s="155" t="n"/>
      <c r="H7" s="155" t="n"/>
      <c r="I7" s="155" t="n"/>
      <c r="J7" s="155" t="n"/>
      <c r="K7" s="155" t="n"/>
      <c r="L7" s="155" t="n"/>
      <c r="M7" s="155" t="n"/>
      <c r="N7" s="155" t="n"/>
      <c r="O7" s="155" t="n"/>
      <c r="P7" s="155" t="n"/>
    </row>
    <row r="8" hidden="1" ht="18" customHeight="1" s="201" thickBot="1">
      <c r="A8" s="142" t="inlineStr">
        <is>
          <t>Pihak ketiga - EUR</t>
        </is>
      </c>
      <c r="B8" s="142" t="n"/>
      <c r="C8" s="155" t="n">
        <v/>
      </c>
      <c r="D8" s="155" t="n">
        <v/>
      </c>
      <c r="E8" s="155" t="n">
        <v/>
      </c>
      <c r="F8" s="155" t="n">
        <v/>
      </c>
      <c r="G8" s="155" t="n"/>
      <c r="H8" s="155" t="n"/>
      <c r="I8" s="155" t="n"/>
      <c r="J8" s="155" t="n"/>
      <c r="K8" s="155" t="n"/>
      <c r="L8" s="155" t="n"/>
      <c r="M8" s="155" t="n"/>
      <c r="N8" s="155" t="n"/>
      <c r="O8" s="155" t="n"/>
      <c r="P8" s="155" t="n"/>
    </row>
    <row r="9" hidden="1" ht="18" customHeight="1" s="201" thickBot="1">
      <c r="A9" s="142" t="inlineStr">
        <is>
          <t>Pihak ketiga - HKD</t>
        </is>
      </c>
      <c r="B9" s="142" t="n"/>
      <c r="C9" s="155" t="n">
        <v/>
      </c>
      <c r="D9" s="155" t="n">
        <v/>
      </c>
      <c r="E9" s="155" t="n">
        <v/>
      </c>
      <c r="F9" s="155" t="n">
        <v/>
      </c>
      <c r="G9" s="155" t="n"/>
      <c r="H9" s="155" t="n"/>
      <c r="I9" s="155" t="n"/>
      <c r="J9" s="155" t="n"/>
      <c r="K9" s="155" t="n"/>
      <c r="L9" s="155" t="n"/>
      <c r="M9" s="155" t="n"/>
      <c r="N9" s="155" t="n"/>
      <c r="O9" s="155" t="n"/>
      <c r="P9" s="155" t="n"/>
    </row>
    <row r="10" hidden="1" ht="18" customHeight="1" s="201" thickBot="1">
      <c r="A10" s="142" t="inlineStr">
        <is>
          <t>Pihak ketiga - GBP</t>
        </is>
      </c>
      <c r="B10" s="142" t="n"/>
      <c r="C10" s="155" t="n">
        <v/>
      </c>
      <c r="D10" s="155" t="n">
        <v/>
      </c>
      <c r="E10" s="155" t="n">
        <v/>
      </c>
      <c r="F10" s="155" t="n">
        <v/>
      </c>
      <c r="G10" s="155" t="n"/>
      <c r="H10" s="155" t="n"/>
      <c r="I10" s="155" t="n"/>
      <c r="J10" s="155" t="n"/>
      <c r="K10" s="155" t="n"/>
      <c r="L10" s="155" t="n"/>
      <c r="M10" s="155" t="n"/>
      <c r="N10" s="155" t="n"/>
      <c r="O10" s="155" t="n"/>
      <c r="P10" s="155" t="n"/>
    </row>
    <row r="11" hidden="1" ht="18" customHeight="1" s="201" thickBot="1">
      <c r="A11" s="142" t="inlineStr">
        <is>
          <t>Pihak ketiga - JPY</t>
        </is>
      </c>
      <c r="B11" s="142" t="n"/>
      <c r="C11" s="155" t="n">
        <v/>
      </c>
      <c r="D11" s="155" t="n">
        <v/>
      </c>
      <c r="E11" s="155" t="n">
        <v/>
      </c>
      <c r="F11" s="155" t="n">
        <v/>
      </c>
      <c r="G11" s="155" t="n"/>
      <c r="H11" s="155" t="n"/>
      <c r="I11" s="155" t="n"/>
      <c r="J11" s="155" t="n"/>
      <c r="K11" s="155" t="n"/>
      <c r="L11" s="155" t="n"/>
      <c r="M11" s="155" t="n"/>
      <c r="N11" s="155" t="n"/>
      <c r="O11" s="155" t="n"/>
      <c r="P11" s="155" t="n"/>
    </row>
    <row r="12" hidden="1" ht="18" customHeight="1" s="201" thickBot="1">
      <c r="A12" s="142" t="inlineStr">
        <is>
          <t>Pihak ketiga - SGD</t>
        </is>
      </c>
      <c r="B12" s="142" t="n"/>
      <c r="C12" s="155" t="n">
        <v/>
      </c>
      <c r="D12" s="155" t="n">
        <v/>
      </c>
      <c r="E12" s="155" t="n">
        <v/>
      </c>
      <c r="F12" s="155" t="n">
        <v/>
      </c>
      <c r="G12" s="155" t="n"/>
      <c r="H12" s="155" t="n"/>
      <c r="I12" s="155" t="n"/>
      <c r="J12" s="155" t="n"/>
      <c r="K12" s="155" t="n"/>
      <c r="L12" s="155" t="n"/>
      <c r="M12" s="155" t="n"/>
      <c r="N12" s="155" t="n"/>
      <c r="O12" s="155" t="n"/>
      <c r="P12" s="155" t="n"/>
    </row>
    <row r="13" hidden="1" ht="18" customHeight="1" s="201" thickBot="1">
      <c r="A13" s="142" t="inlineStr">
        <is>
          <t>Pihak ketiga - THB</t>
        </is>
      </c>
      <c r="B13" s="142" t="n"/>
      <c r="C13" s="155" t="n">
        <v/>
      </c>
      <c r="D13" s="155" t="n">
        <v/>
      </c>
      <c r="E13" s="155" t="n">
        <v/>
      </c>
      <c r="F13" s="155" t="n">
        <v/>
      </c>
      <c r="G13" s="155" t="n"/>
      <c r="H13" s="155" t="n"/>
      <c r="I13" s="155" t="n"/>
      <c r="J13" s="155" t="n"/>
      <c r="K13" s="155" t="n"/>
      <c r="L13" s="155" t="n"/>
      <c r="M13" s="155" t="n"/>
      <c r="N13" s="155" t="n"/>
      <c r="O13" s="155" t="n"/>
      <c r="P13" s="155" t="n"/>
    </row>
    <row r="14" ht="18" customHeight="1" s="201" thickBot="1">
      <c r="A14" s="142" t="inlineStr">
        <is>
          <t>Pihak ketiga - USD</t>
        </is>
      </c>
      <c r="B14" s="142" t="n"/>
      <c r="C14" s="155" t="n">
        <v>1.752933</v>
      </c>
      <c r="D14" s="155" t="n">
        <v>0.916241</v>
      </c>
      <c r="E14" s="155" t="n">
        <v>1.32965</v>
      </c>
      <c r="F14" s="155" t="n">
        <v>1.722732</v>
      </c>
      <c r="G14" s="155" t="n"/>
      <c r="H14" s="155" t="n"/>
      <c r="I14" s="155" t="n"/>
      <c r="J14" s="155" t="n"/>
      <c r="K14" s="155" t="n"/>
      <c r="L14" s="155" t="n"/>
      <c r="M14" s="155" t="n"/>
      <c r="N14" s="155" t="n"/>
      <c r="O14" s="155" t="n"/>
      <c r="P14" s="155" t="n"/>
    </row>
    <row r="15" ht="18" customHeight="1" s="201" thickBot="1">
      <c r="A15" s="142" t="inlineStr">
        <is>
          <t>Pihak ketiga - Mata Uang Lainnya</t>
        </is>
      </c>
      <c r="B15" s="142" t="n"/>
      <c r="C15" s="155" t="n">
        <v>0.039726</v>
      </c>
      <c r="D15" s="155" t="n">
        <v>0.157499</v>
      </c>
      <c r="E15" s="155" t="n">
        <v>0.231832</v>
      </c>
      <c r="F15" s="155" t="n">
        <v>0.156851</v>
      </c>
      <c r="G15" s="155" t="n"/>
      <c r="H15" s="155" t="n"/>
      <c r="I15" s="155" t="n"/>
      <c r="J15" s="155" t="n"/>
      <c r="K15" s="155" t="n"/>
      <c r="L15" s="155" t="n"/>
      <c r="M15" s="155" t="n"/>
      <c r="N15" s="155" t="n"/>
      <c r="O15" s="155" t="n"/>
      <c r="P15" s="155" t="n"/>
    </row>
    <row r="16" ht="18" customHeight="1" s="201" thickBot="1">
      <c r="A16" s="144" t="inlineStr">
        <is>
          <t>Pihak ketiga</t>
        </is>
      </c>
      <c r="B16" s="144" t="n"/>
      <c r="C16" s="104" t="n">
        <v>156.270269</v>
      </c>
      <c r="D16" s="104" t="n">
        <v>93.09528899999999</v>
      </c>
      <c r="E16" s="104" t="n">
        <v>134.433075</v>
      </c>
      <c r="F16" s="104" t="n">
        <v>92.345928</v>
      </c>
      <c r="G16" s="104" t="n"/>
      <c r="H16" s="104" t="n"/>
      <c r="I16" s="104" t="n"/>
      <c r="J16" s="104" t="n"/>
      <c r="K16" s="104" t="n"/>
      <c r="L16" s="104" t="n"/>
      <c r="M16" s="104" t="n"/>
      <c r="N16" s="104" t="n"/>
      <c r="O16" s="104" t="n"/>
      <c r="P16" s="104" t="n"/>
    </row>
    <row r="17" hidden="1" ht="18" customHeight="1" s="201" thickBot="1">
      <c r="A17" s="142" t="inlineStr">
        <is>
          <t>Pihak berelasi - IDR</t>
        </is>
      </c>
      <c r="B17" s="142" t="n"/>
      <c r="C17" s="155" t="n">
        <v/>
      </c>
      <c r="D17" s="155" t="n">
        <v/>
      </c>
      <c r="E17" s="155" t="n">
        <v/>
      </c>
      <c r="F17" s="155" t="n">
        <v/>
      </c>
      <c r="G17" s="155" t="n"/>
      <c r="H17" s="155" t="n"/>
      <c r="I17" s="155" t="n"/>
      <c r="J17" s="155" t="n"/>
      <c r="K17" s="155" t="n"/>
      <c r="L17" s="155" t="n"/>
      <c r="M17" s="155" t="n"/>
      <c r="N17" s="155" t="n"/>
      <c r="O17" s="155" t="n"/>
      <c r="P17" s="155" t="n"/>
    </row>
    <row r="18" hidden="1" ht="18" customHeight="1" s="201" thickBot="1">
      <c r="A18" s="142" t="inlineStr">
        <is>
          <t>Pihak berelasi - AUD</t>
        </is>
      </c>
      <c r="B18" s="142" t="n"/>
      <c r="C18" s="155" t="n">
        <v/>
      </c>
      <c r="D18" s="155" t="n">
        <v/>
      </c>
      <c r="E18" s="155" t="n">
        <v/>
      </c>
      <c r="F18" s="155" t="n">
        <v/>
      </c>
      <c r="G18" s="155" t="n"/>
      <c r="H18" s="155" t="n"/>
      <c r="I18" s="155" t="n"/>
      <c r="J18" s="155" t="n"/>
      <c r="K18" s="155" t="n"/>
      <c r="L18" s="155" t="n"/>
      <c r="M18" s="155" t="n"/>
      <c r="N18" s="155" t="n"/>
      <c r="O18" s="155" t="n"/>
      <c r="P18" s="155" t="n"/>
    </row>
    <row r="19" hidden="1" ht="18" customHeight="1" s="201" thickBot="1">
      <c r="A19" s="142" t="inlineStr">
        <is>
          <t>Pihak berelasi - CAD</t>
        </is>
      </c>
      <c r="B19" s="142" t="n"/>
      <c r="C19" s="155" t="n">
        <v/>
      </c>
      <c r="D19" s="155" t="n">
        <v/>
      </c>
      <c r="E19" s="155" t="n">
        <v/>
      </c>
      <c r="F19" s="155" t="n">
        <v/>
      </c>
      <c r="G19" s="155" t="n"/>
      <c r="H19" s="155" t="n"/>
      <c r="I19" s="155" t="n"/>
      <c r="J19" s="155" t="n"/>
      <c r="K19" s="155" t="n"/>
      <c r="L19" s="155" t="n"/>
      <c r="M19" s="155" t="n"/>
      <c r="N19" s="155" t="n"/>
      <c r="O19" s="155" t="n"/>
      <c r="P19" s="155" t="n"/>
    </row>
    <row r="20" hidden="1" ht="18" customHeight="1" s="201" thickBot="1">
      <c r="A20" s="142" t="inlineStr">
        <is>
          <t>Pihak berelasi - CNY</t>
        </is>
      </c>
      <c r="B20" s="142" t="n"/>
      <c r="C20" s="155" t="n">
        <v/>
      </c>
      <c r="D20" s="155" t="n">
        <v/>
      </c>
      <c r="E20" s="155" t="n">
        <v/>
      </c>
      <c r="F20" s="155" t="n">
        <v/>
      </c>
      <c r="G20" s="155" t="n"/>
      <c r="H20" s="155" t="n"/>
      <c r="I20" s="155" t="n"/>
      <c r="J20" s="155" t="n"/>
      <c r="K20" s="155" t="n"/>
      <c r="L20" s="155" t="n"/>
      <c r="M20" s="155" t="n"/>
      <c r="N20" s="155" t="n"/>
      <c r="O20" s="155" t="n"/>
      <c r="P20" s="155" t="n"/>
    </row>
    <row r="21" hidden="1" ht="18" customHeight="1" s="201" thickBot="1">
      <c r="A21" s="142" t="inlineStr">
        <is>
          <t>Pihak berelasi - EUR</t>
        </is>
      </c>
      <c r="B21" s="142" t="n"/>
      <c r="C21" s="155" t="n">
        <v/>
      </c>
      <c r="D21" s="155" t="n">
        <v/>
      </c>
      <c r="E21" s="155" t="n">
        <v/>
      </c>
      <c r="F21" s="155" t="n">
        <v/>
      </c>
      <c r="G21" s="155" t="n"/>
      <c r="H21" s="155" t="n"/>
      <c r="I21" s="155" t="n"/>
      <c r="J21" s="155" t="n"/>
      <c r="K21" s="155" t="n"/>
      <c r="L21" s="155" t="n"/>
      <c r="M21" s="155" t="n"/>
      <c r="N21" s="155" t="n"/>
      <c r="O21" s="155" t="n"/>
      <c r="P21" s="155" t="n"/>
    </row>
    <row r="22" hidden="1" ht="18" customHeight="1" s="201" thickBot="1">
      <c r="A22" s="142" t="inlineStr">
        <is>
          <t>Pihak berelasi - HKD</t>
        </is>
      </c>
      <c r="B22" s="142" t="n"/>
      <c r="C22" s="155" t="n">
        <v/>
      </c>
      <c r="D22" s="155" t="n">
        <v/>
      </c>
      <c r="E22" s="155" t="n">
        <v/>
      </c>
      <c r="F22" s="155" t="n">
        <v/>
      </c>
      <c r="G22" s="155" t="n"/>
      <c r="H22" s="155" t="n"/>
      <c r="I22" s="155" t="n"/>
      <c r="J22" s="155" t="n"/>
      <c r="K22" s="155" t="n"/>
      <c r="L22" s="155" t="n"/>
      <c r="M22" s="155" t="n"/>
      <c r="N22" s="155" t="n"/>
      <c r="O22" s="155" t="n"/>
      <c r="P22" s="155" t="n"/>
    </row>
    <row r="23" hidden="1" ht="18" customHeight="1" s="201" thickBot="1">
      <c r="A23" s="142" t="inlineStr">
        <is>
          <t>Pihak berelasi - GBP</t>
        </is>
      </c>
      <c r="B23" s="142" t="n"/>
      <c r="C23" s="155" t="n">
        <v/>
      </c>
      <c r="D23" s="155" t="n">
        <v/>
      </c>
      <c r="E23" s="155" t="n">
        <v/>
      </c>
      <c r="F23" s="155" t="n">
        <v/>
      </c>
      <c r="G23" s="155" t="n"/>
      <c r="H23" s="155" t="n"/>
      <c r="I23" s="155" t="n"/>
      <c r="J23" s="155" t="n"/>
      <c r="K23" s="155" t="n"/>
      <c r="L23" s="155" t="n"/>
      <c r="M23" s="155" t="n"/>
      <c r="N23" s="155" t="n"/>
      <c r="O23" s="155" t="n"/>
      <c r="P23" s="155" t="n"/>
    </row>
    <row r="24" hidden="1" ht="18" customHeight="1" s="201" thickBot="1">
      <c r="A24" s="142" t="inlineStr">
        <is>
          <t>Pihak berelasi - JPY</t>
        </is>
      </c>
      <c r="B24" s="142" t="n"/>
      <c r="C24" s="155" t="n">
        <v/>
      </c>
      <c r="D24" s="155" t="n">
        <v/>
      </c>
      <c r="E24" s="155" t="n">
        <v/>
      </c>
      <c r="F24" s="155" t="n">
        <v/>
      </c>
      <c r="G24" s="155" t="n"/>
      <c r="H24" s="155" t="n"/>
      <c r="I24" s="155" t="n"/>
      <c r="J24" s="155" t="n"/>
      <c r="K24" s="155" t="n"/>
      <c r="L24" s="155" t="n"/>
      <c r="M24" s="155" t="n"/>
      <c r="N24" s="155" t="n"/>
      <c r="O24" s="155" t="n"/>
      <c r="P24" s="155" t="n"/>
    </row>
    <row r="25" hidden="1" ht="18" customHeight="1" s="201" thickBot="1">
      <c r="A25" s="142" t="inlineStr">
        <is>
          <t>Pihak berelasi - SGD</t>
        </is>
      </c>
      <c r="B25" s="142" t="n"/>
      <c r="C25" s="155" t="n">
        <v/>
      </c>
      <c r="D25" s="155" t="n">
        <v/>
      </c>
      <c r="E25" s="155" t="n">
        <v/>
      </c>
      <c r="F25" s="155" t="n">
        <v/>
      </c>
      <c r="G25" s="155" t="n"/>
      <c r="H25" s="155" t="n"/>
      <c r="I25" s="155" t="n"/>
      <c r="J25" s="155" t="n"/>
      <c r="K25" s="155" t="n"/>
      <c r="L25" s="155" t="n"/>
      <c r="M25" s="155" t="n"/>
      <c r="N25" s="155" t="n"/>
      <c r="O25" s="155" t="n"/>
      <c r="P25" s="155" t="n"/>
    </row>
    <row r="26" hidden="1" ht="18" customHeight="1" s="201" thickBot="1">
      <c r="A26" s="142" t="inlineStr">
        <is>
          <t>Pihak berelasi - THB</t>
        </is>
      </c>
      <c r="B26" s="142" t="n"/>
      <c r="C26" s="155" t="n">
        <v/>
      </c>
      <c r="D26" s="155" t="n">
        <v/>
      </c>
      <c r="E26" s="155" t="n">
        <v/>
      </c>
      <c r="F26" s="155" t="n">
        <v/>
      </c>
      <c r="G26" s="155" t="n"/>
      <c r="H26" s="155" t="n"/>
      <c r="I26" s="155" t="n"/>
      <c r="J26" s="155" t="n"/>
      <c r="K26" s="155" t="n"/>
      <c r="L26" s="155" t="n"/>
      <c r="M26" s="155" t="n"/>
      <c r="N26" s="155" t="n"/>
      <c r="O26" s="155" t="n"/>
      <c r="P26" s="155" t="n"/>
    </row>
    <row r="27" ht="18" customHeight="1" s="201" thickBot="1">
      <c r="A27" s="142" t="inlineStr">
        <is>
          <t>Pihak berelasi - USD</t>
        </is>
      </c>
      <c r="B27" s="142" t="n"/>
      <c r="C27" s="155" t="n">
        <v>14.805474</v>
      </c>
      <c r="D27" s="155" t="n">
        <v>19.826459</v>
      </c>
      <c r="E27" s="155" t="n">
        <v>46.192999</v>
      </c>
      <c r="F27" s="155" t="n">
        <v>121.37424</v>
      </c>
      <c r="G27" s="155" t="n"/>
      <c r="H27" s="155" t="n"/>
      <c r="I27" s="155" t="n"/>
      <c r="J27" s="155" t="n"/>
      <c r="K27" s="155" t="n"/>
      <c r="L27" s="155" t="n"/>
      <c r="M27" s="155" t="n"/>
      <c r="N27" s="155" t="n"/>
      <c r="O27" s="155" t="n"/>
      <c r="P27" s="155" t="n"/>
    </row>
    <row r="28" hidden="1" ht="18" customHeight="1" s="201" thickBot="1">
      <c r="A28" s="142" t="inlineStr">
        <is>
          <t>Pihak berelasi - Mata Uang Lainnya</t>
        </is>
      </c>
      <c r="B28" s="142" t="n"/>
      <c r="C28" s="155" t="n">
        <v/>
      </c>
      <c r="D28" s="155" t="n">
        <v/>
      </c>
      <c r="E28" s="155" t="n">
        <v/>
      </c>
      <c r="F28" s="155" t="n">
        <v/>
      </c>
      <c r="G28" s="155" t="n"/>
      <c r="H28" s="155" t="n"/>
      <c r="I28" s="155" t="n"/>
      <c r="J28" s="155" t="n"/>
      <c r="K28" s="155" t="n"/>
      <c r="L28" s="155" t="n"/>
      <c r="M28" s="155" t="n"/>
      <c r="N28" s="155" t="n"/>
      <c r="O28" s="155" t="n"/>
      <c r="P28" s="155" t="n"/>
    </row>
    <row r="29" ht="18" customHeight="1" s="201" thickBot="1">
      <c r="A29" s="144" t="inlineStr">
        <is>
          <t>Pihak berelasi</t>
        </is>
      </c>
      <c r="B29" s="144" t="n"/>
      <c r="C29" s="104" t="n">
        <v>14.805474</v>
      </c>
      <c r="D29" s="104" t="n">
        <v>19.826459</v>
      </c>
      <c r="E29" s="104" t="n">
        <v>46.192999</v>
      </c>
      <c r="F29" s="104" t="n">
        <v>121.37424</v>
      </c>
      <c r="G29" s="104" t="n"/>
      <c r="H29" s="104" t="n"/>
      <c r="I29" s="104" t="n"/>
      <c r="J29" s="104" t="n"/>
      <c r="K29" s="104" t="n"/>
      <c r="L29" s="104" t="n"/>
      <c r="M29" s="104" t="n"/>
      <c r="N29" s="104" t="n"/>
      <c r="O29" s="104" t="n"/>
      <c r="P29" s="104" t="n"/>
    </row>
  </sheetData>
  <mergeCells count="1">
    <mergeCell ref="A1:C1"/>
  </mergeCells>
  <dataValidations count="2">
    <dataValidation sqref="C16:P16 C29:P29" showErrorMessage="1" showInputMessage="1" allowBlank="1" errorTitle="Invalid Data Type" error="Please input data in Numeric Data Type" type="decimal">
      <formula1>-9.99999999999999E+33</formula1>
      <formula2>9.99999999999999E+33</formula2>
    </dataValidation>
    <dataValidation sqref="C4:P15 C17:P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sheetPr>
    <outlinePr summaryBelow="1" summaryRight="1"/>
    <pageSetUpPr/>
  </sheetPr>
  <dimension ref="A1:P36"/>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95" min="1" max="1"/>
    <col width="26" customWidth="1" style="195" min="2" max="2"/>
    <col collapsed="1" width="21" customWidth="1" style="195" min="3" max="16"/>
    <col collapsed="1" width="9.3984375" customWidth="1" style="195" min="17" max="16384"/>
  </cols>
  <sheetData>
    <row r="1" ht="18" customHeight="1" s="201">
      <c r="A1" s="194" t="inlineStr">
        <is>
          <t>Utang usaha berdasarkan umur</t>
        </is>
      </c>
    </row>
    <row r="2">
      <c r="A2" s="138" t="n">
        <v>1</v>
      </c>
    </row>
    <row r="3" ht="16" customHeight="1" s="201">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1" thickBot="1">
      <c r="A4" s="144" t="inlineStr">
        <is>
          <t>Belum jatuh tempo</t>
        </is>
      </c>
      <c r="B4" s="142" t="n"/>
      <c r="C4" s="104" t="n">
        <v/>
      </c>
      <c r="D4" s="104" t="n">
        <v>0</v>
      </c>
      <c r="E4" s="104" t="n">
        <v>0</v>
      </c>
      <c r="F4" s="104" t="n">
        <v>0</v>
      </c>
      <c r="G4" s="104" t="n"/>
      <c r="H4" s="104" t="n"/>
      <c r="I4" s="104" t="n"/>
      <c r="J4" s="104" t="n"/>
      <c r="K4" s="104" t="n"/>
      <c r="L4" s="104" t="n"/>
      <c r="M4" s="104" t="n"/>
      <c r="N4" s="104" t="n"/>
      <c r="O4" s="104" t="n"/>
      <c r="P4" s="104" t="n"/>
    </row>
    <row r="5" ht="18" customHeight="1" s="201" thickBot="1">
      <c r="A5" s="147" t="inlineStr">
        <is>
          <t>Telah jatuh tempo 1 - 30 hari</t>
        </is>
      </c>
      <c r="B5" s="142" t="n"/>
      <c r="C5" s="102" t="n">
        <v>11.754164</v>
      </c>
      <c r="D5" s="102" t="n">
        <v>2.905906</v>
      </c>
      <c r="E5" s="102" t="n">
        <v>27.437863</v>
      </c>
      <c r="F5" s="102" t="n">
        <v>21.580994</v>
      </c>
      <c r="G5" s="102" t="n"/>
      <c r="H5" s="102" t="n"/>
      <c r="I5" s="102" t="n"/>
      <c r="J5" s="102" t="n"/>
      <c r="K5" s="102" t="n"/>
      <c r="L5" s="102" t="n"/>
      <c r="M5" s="102" t="n"/>
      <c r="N5" s="102" t="n"/>
      <c r="O5" s="102" t="n"/>
      <c r="P5" s="102" t="n"/>
    </row>
    <row r="6" hidden="1" ht="18" customHeight="1" s="201" thickBot="1">
      <c r="A6" s="147" t="inlineStr">
        <is>
          <t>Telah jatuh tempo 1 - 60 hari</t>
        </is>
      </c>
      <c r="B6" s="142" t="n"/>
      <c r="C6" s="102" t="n">
        <v/>
      </c>
      <c r="D6" s="102" t="n">
        <v/>
      </c>
      <c r="E6" s="102" t="n">
        <v/>
      </c>
      <c r="F6" s="102" t="n">
        <v/>
      </c>
      <c r="G6" s="102" t="n"/>
      <c r="H6" s="102" t="n"/>
      <c r="I6" s="102" t="n"/>
      <c r="J6" s="102" t="n"/>
      <c r="K6" s="102" t="n"/>
      <c r="L6" s="102" t="n"/>
      <c r="M6" s="102" t="n"/>
      <c r="N6" s="102" t="n"/>
      <c r="O6" s="102" t="n"/>
      <c r="P6" s="102" t="n"/>
    </row>
    <row r="7" hidden="1" ht="18" customHeight="1" s="201" thickBot="1">
      <c r="A7" s="147" t="inlineStr">
        <is>
          <t>Telah jatuh tempo 1 - 90 hari</t>
        </is>
      </c>
      <c r="B7" s="142" t="n"/>
      <c r="C7" s="102" t="n">
        <v/>
      </c>
      <c r="D7" s="102" t="n">
        <v/>
      </c>
      <c r="E7" s="102" t="n">
        <v/>
      </c>
      <c r="F7" s="102" t="n">
        <v/>
      </c>
      <c r="G7" s="102" t="n"/>
      <c r="H7" s="102" t="n"/>
      <c r="I7" s="102" t="n"/>
      <c r="J7" s="102" t="n"/>
      <c r="K7" s="102" t="n"/>
      <c r="L7" s="102" t="n"/>
      <c r="M7" s="102" t="n"/>
      <c r="N7" s="102" t="n"/>
      <c r="O7" s="102" t="n"/>
      <c r="P7" s="102" t="n"/>
    </row>
    <row r="8" hidden="1" ht="18" customHeight="1" s="201" thickBot="1">
      <c r="A8" s="147" t="inlineStr">
        <is>
          <t>Telah jatuh tempo 1 - 180 hari</t>
        </is>
      </c>
      <c r="B8" s="142" t="n"/>
      <c r="C8" s="102" t="n">
        <v/>
      </c>
      <c r="D8" s="102" t="n">
        <v/>
      </c>
      <c r="E8" s="102" t="n">
        <v/>
      </c>
      <c r="F8" s="102" t="n">
        <v/>
      </c>
      <c r="G8" s="102" t="n"/>
      <c r="H8" s="102" t="n"/>
      <c r="I8" s="102" t="n"/>
      <c r="J8" s="102" t="n"/>
      <c r="K8" s="102" t="n"/>
      <c r="L8" s="102" t="n"/>
      <c r="M8" s="102" t="n"/>
      <c r="N8" s="102" t="n"/>
      <c r="O8" s="102" t="n"/>
      <c r="P8" s="102" t="n"/>
    </row>
    <row r="9" hidden="1" ht="18" customHeight="1" s="201" thickBot="1">
      <c r="A9" s="147" t="inlineStr">
        <is>
          <t>Telah jatuh tempo 1 - 360 hari</t>
        </is>
      </c>
      <c r="B9" s="142" t="n"/>
      <c r="C9" s="102" t="n">
        <v/>
      </c>
      <c r="D9" s="102" t="n">
        <v/>
      </c>
      <c r="E9" s="102" t="n">
        <v/>
      </c>
      <c r="F9" s="102" t="n">
        <v/>
      </c>
      <c r="G9" s="102" t="n"/>
      <c r="H9" s="102" t="n"/>
      <c r="I9" s="102" t="n"/>
      <c r="J9" s="102" t="n"/>
      <c r="K9" s="102" t="n"/>
      <c r="L9" s="102" t="n"/>
      <c r="M9" s="102" t="n"/>
      <c r="N9" s="102" t="n"/>
      <c r="O9" s="102" t="n"/>
      <c r="P9" s="102" t="n"/>
    </row>
    <row r="10" ht="18" customHeight="1" s="201" thickBot="1">
      <c r="A10" s="147" t="inlineStr">
        <is>
          <t>Telah jatuh tempo 31 - 60 hari</t>
        </is>
      </c>
      <c r="B10" s="142" t="n"/>
      <c r="C10" s="102" t="n">
        <v>6.899989</v>
      </c>
      <c r="D10" s="102" t="n">
        <v>3.086995</v>
      </c>
      <c r="E10" s="102" t="n">
        <v>32.316714</v>
      </c>
      <c r="F10" s="102" t="n">
        <v>36.069615</v>
      </c>
      <c r="G10" s="102" t="n"/>
      <c r="H10" s="102" t="n"/>
      <c r="I10" s="102" t="n"/>
      <c r="J10" s="102" t="n"/>
      <c r="K10" s="102" t="n"/>
      <c r="L10" s="102" t="n"/>
      <c r="M10" s="102" t="n"/>
      <c r="N10" s="102" t="n"/>
      <c r="O10" s="102" t="n"/>
      <c r="P10" s="102" t="n"/>
    </row>
    <row r="11" ht="18" customHeight="1" s="201" thickBot="1">
      <c r="A11" s="147" t="inlineStr">
        <is>
          <t>Telah jatuh tempo 61 - 90 hari</t>
        </is>
      </c>
      <c r="B11" s="142" t="n"/>
      <c r="C11" s="102" t="n">
        <v>6.860761</v>
      </c>
      <c r="D11" s="102" t="n">
        <v>2.045139</v>
      </c>
      <c r="E11" s="102" t="n">
        <v>33.470931</v>
      </c>
      <c r="F11" s="102" t="n">
        <v>6.802465</v>
      </c>
      <c r="G11" s="102" t="n"/>
      <c r="H11" s="102" t="n"/>
      <c r="I11" s="102" t="n"/>
      <c r="J11" s="102" t="n"/>
      <c r="K11" s="102" t="n"/>
      <c r="L11" s="102" t="n"/>
      <c r="M11" s="102" t="n"/>
      <c r="N11" s="102" t="n"/>
      <c r="O11" s="102" t="n"/>
      <c r="P11" s="102" t="n"/>
    </row>
    <row r="12" hidden="1" ht="18" customHeight="1" s="201" thickBot="1">
      <c r="A12" s="147" t="inlineStr">
        <is>
          <t>Telah jatuh tempo 61 - 120 hari</t>
        </is>
      </c>
      <c r="B12" s="142" t="n"/>
      <c r="C12" s="102" t="n">
        <v/>
      </c>
      <c r="D12" s="102" t="n">
        <v/>
      </c>
      <c r="E12" s="102" t="n">
        <v/>
      </c>
      <c r="F12" s="102" t="n">
        <v/>
      </c>
      <c r="G12" s="102" t="n"/>
      <c r="H12" s="102" t="n"/>
      <c r="I12" s="102" t="n"/>
      <c r="J12" s="102" t="n"/>
      <c r="K12" s="102" t="n"/>
      <c r="L12" s="102" t="n"/>
      <c r="M12" s="102" t="n"/>
      <c r="N12" s="102" t="n"/>
      <c r="O12" s="102" t="n"/>
      <c r="P12" s="102" t="n"/>
    </row>
    <row r="13" hidden="1" ht="18" customHeight="1" s="201" thickBot="1">
      <c r="A13" s="147" t="inlineStr">
        <is>
          <t>Telah jatuh tempo 91 - 120 hari</t>
        </is>
      </c>
      <c r="B13" s="142" t="n"/>
      <c r="C13" s="102" t="n">
        <v/>
      </c>
      <c r="D13" s="102" t="n">
        <v/>
      </c>
      <c r="E13" s="102" t="n">
        <v/>
      </c>
      <c r="F13" s="102" t="n">
        <v/>
      </c>
      <c r="G13" s="102" t="n"/>
      <c r="H13" s="102" t="n"/>
      <c r="I13" s="102" t="n"/>
      <c r="J13" s="102" t="n"/>
      <c r="K13" s="102" t="n"/>
      <c r="L13" s="102" t="n"/>
      <c r="M13" s="102" t="n"/>
      <c r="N13" s="102" t="n"/>
      <c r="O13" s="102" t="n"/>
      <c r="P13" s="102" t="n"/>
    </row>
    <row r="14" hidden="1" ht="18" customHeight="1" s="201" thickBot="1">
      <c r="A14" s="147" t="inlineStr">
        <is>
          <t>Telah jatuh tempo 91 - 180 hari</t>
        </is>
      </c>
      <c r="B14" s="142" t="n"/>
      <c r="C14" s="102" t="n">
        <v/>
      </c>
      <c r="D14" s="102" t="n">
        <v/>
      </c>
      <c r="E14" s="102" t="n">
        <v/>
      </c>
      <c r="F14" s="102" t="n">
        <v/>
      </c>
      <c r="G14" s="102" t="n"/>
      <c r="H14" s="102" t="n"/>
      <c r="I14" s="102" t="n"/>
      <c r="J14" s="102" t="n"/>
      <c r="K14" s="102" t="n"/>
      <c r="L14" s="102" t="n"/>
      <c r="M14" s="102" t="n"/>
      <c r="N14" s="102" t="n"/>
      <c r="O14" s="102" t="n"/>
      <c r="P14" s="102" t="n"/>
    </row>
    <row r="15" hidden="1" ht="18" customHeight="1" s="201" thickBot="1">
      <c r="A15" s="147" t="inlineStr">
        <is>
          <t>Telah jatuh tempo 121 - 150 hari</t>
        </is>
      </c>
      <c r="B15" s="142" t="n"/>
      <c r="C15" s="102" t="n">
        <v/>
      </c>
      <c r="D15" s="102" t="n">
        <v/>
      </c>
      <c r="E15" s="102" t="n">
        <v/>
      </c>
      <c r="F15" s="102" t="n">
        <v/>
      </c>
      <c r="G15" s="102" t="n"/>
      <c r="H15" s="102" t="n"/>
      <c r="I15" s="102" t="n"/>
      <c r="J15" s="102" t="n"/>
      <c r="K15" s="102" t="n"/>
      <c r="L15" s="102" t="n"/>
      <c r="M15" s="102" t="n"/>
      <c r="N15" s="102" t="n"/>
      <c r="O15" s="102" t="n"/>
      <c r="P15" s="102" t="n"/>
    </row>
    <row r="16" hidden="1" ht="18" customHeight="1" s="201" thickBot="1">
      <c r="A16" s="147" t="inlineStr">
        <is>
          <t>Telah jatuh tempo 121 - 180 hari</t>
        </is>
      </c>
      <c r="B16" s="142" t="n"/>
      <c r="C16" s="102" t="n">
        <v/>
      </c>
      <c r="D16" s="102" t="n">
        <v/>
      </c>
      <c r="E16" s="102" t="n">
        <v/>
      </c>
      <c r="F16" s="102" t="n">
        <v/>
      </c>
      <c r="G16" s="102" t="n"/>
      <c r="H16" s="102" t="n"/>
      <c r="I16" s="102" t="n"/>
      <c r="J16" s="102" t="n"/>
      <c r="K16" s="102" t="n"/>
      <c r="L16" s="102" t="n"/>
      <c r="M16" s="102" t="n"/>
      <c r="N16" s="102" t="n"/>
      <c r="O16" s="102" t="n"/>
      <c r="P16" s="102" t="n"/>
    </row>
    <row r="17" hidden="1" ht="18" customHeight="1" s="201" thickBot="1">
      <c r="A17" s="147" t="inlineStr">
        <is>
          <t>Telah jatuh tempo 151 - 180 hari</t>
        </is>
      </c>
      <c r="B17" s="142" t="n"/>
      <c r="C17" s="102" t="n">
        <v/>
      </c>
      <c r="D17" s="102" t="n">
        <v/>
      </c>
      <c r="E17" s="102" t="n">
        <v/>
      </c>
      <c r="F17" s="102" t="n">
        <v/>
      </c>
      <c r="G17" s="102" t="n"/>
      <c r="H17" s="102" t="n"/>
      <c r="I17" s="102" t="n"/>
      <c r="J17" s="102" t="n"/>
      <c r="K17" s="102" t="n"/>
      <c r="L17" s="102" t="n"/>
      <c r="M17" s="102" t="n"/>
      <c r="N17" s="102" t="n"/>
      <c r="O17" s="102" t="n"/>
      <c r="P17" s="102" t="n"/>
    </row>
    <row r="18" hidden="1" ht="18" customHeight="1" s="201" thickBot="1">
      <c r="A18" s="147" t="inlineStr">
        <is>
          <t>Telah jatuh tempo 181 - 270 hari</t>
        </is>
      </c>
      <c r="B18" s="142" t="n"/>
      <c r="C18" s="102" t="n">
        <v/>
      </c>
      <c r="D18" s="102" t="n">
        <v/>
      </c>
      <c r="E18" s="102" t="n">
        <v/>
      </c>
      <c r="F18" s="102" t="n">
        <v/>
      </c>
      <c r="G18" s="102" t="n"/>
      <c r="H18" s="102" t="n"/>
      <c r="I18" s="102" t="n"/>
      <c r="J18" s="102" t="n"/>
      <c r="K18" s="102" t="n"/>
      <c r="L18" s="102" t="n"/>
      <c r="M18" s="102" t="n"/>
      <c r="N18" s="102" t="n"/>
      <c r="O18" s="102" t="n"/>
      <c r="P18" s="102" t="n"/>
    </row>
    <row r="19" hidden="1" ht="18" customHeight="1" s="201" thickBot="1">
      <c r="A19" s="147" t="inlineStr">
        <is>
          <t>Telah jatuh tempo 181 - 360 hari</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201" thickBot="1">
      <c r="A20" s="147" t="inlineStr">
        <is>
          <t>Telah jatuh tempo 271 - 360 hari</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201" thickBot="1">
      <c r="A21" s="147" t="inlineStr">
        <is>
          <t>Telah jatuh tempo 361 - 540 hari</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1" thickBot="1">
      <c r="A22" s="147" t="inlineStr">
        <is>
          <t>Telah jatuh tempo  361 - 720 hari</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201" thickBot="1">
      <c r="A23" s="147" t="inlineStr">
        <is>
          <t>Telah jatuh tempo 541 - 720 hari</t>
        </is>
      </c>
      <c r="B23" s="142" t="n"/>
      <c r="C23" s="102" t="n">
        <v/>
      </c>
      <c r="D23" s="102" t="n">
        <v/>
      </c>
      <c r="E23" s="102" t="n">
        <v/>
      </c>
      <c r="F23" s="102" t="n">
        <v/>
      </c>
      <c r="G23" s="102" t="n"/>
      <c r="H23" s="102" t="n"/>
      <c r="I23" s="102" t="n"/>
      <c r="J23" s="102" t="n"/>
      <c r="K23" s="102" t="n"/>
      <c r="L23" s="102" t="n"/>
      <c r="M23" s="102" t="n"/>
      <c r="N23" s="102" t="n"/>
      <c r="O23" s="102" t="n"/>
      <c r="P23" s="102" t="n"/>
    </row>
    <row r="24" hidden="1" ht="20" customHeight="1" s="201" thickBot="1">
      <c r="A24" s="147" t="inlineStr">
        <is>
          <t>Telah jatuh tempo 721 - 1.080 hari</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201" thickBot="1">
      <c r="A25" s="147" t="inlineStr">
        <is>
          <t>Telah jatuh tempo Lebih dari 30 hari</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201" thickBot="1">
      <c r="A26" s="147" t="inlineStr">
        <is>
          <t>Telah jatuh tempo Lebih dari 60 hari</t>
        </is>
      </c>
      <c r="B26" s="144" t="n"/>
      <c r="C26" s="102" t="n">
        <v/>
      </c>
      <c r="D26" s="102" t="n">
        <v/>
      </c>
      <c r="E26" s="102" t="n">
        <v/>
      </c>
      <c r="F26" s="102" t="n">
        <v/>
      </c>
      <c r="G26" s="102" t="n"/>
      <c r="H26" s="102" t="n"/>
      <c r="I26" s="102" t="n"/>
      <c r="J26" s="102" t="n"/>
      <c r="K26" s="102" t="n"/>
      <c r="L26" s="102" t="n"/>
      <c r="M26" s="102" t="n"/>
      <c r="N26" s="102" t="n"/>
      <c r="O26" s="102" t="n"/>
      <c r="P26" s="102" t="n"/>
    </row>
    <row r="27" ht="18" customHeight="1" s="201" thickBot="1">
      <c r="A27" s="147" t="inlineStr">
        <is>
          <t>Telah jatuh tempo Lebih dari 90 hari</t>
        </is>
      </c>
      <c r="B27" s="142" t="n"/>
      <c r="C27" s="102" t="n">
        <v>145.560829</v>
      </c>
      <c r="D27" s="102" t="n">
        <v>104.883708</v>
      </c>
      <c r="E27" s="102" t="n">
        <v>87.400566</v>
      </c>
      <c r="F27" s="102" t="n">
        <v>149.267094</v>
      </c>
      <c r="G27" s="102" t="n"/>
      <c r="H27" s="102" t="n"/>
      <c r="I27" s="102" t="n"/>
      <c r="J27" s="102" t="n"/>
      <c r="K27" s="102" t="n"/>
      <c r="L27" s="102" t="n"/>
      <c r="M27" s="102" t="n"/>
      <c r="N27" s="102" t="n"/>
      <c r="O27" s="102" t="n"/>
      <c r="P27" s="102" t="n"/>
    </row>
    <row r="28" hidden="1" ht="18" customHeight="1" s="201" thickBot="1">
      <c r="A28" s="147" t="inlineStr">
        <is>
          <t>Telah jatuh tempo Lebih dari 120 hari</t>
        </is>
      </c>
      <c r="B28" s="142" t="n"/>
      <c r="C28" s="102" t="n">
        <v/>
      </c>
      <c r="D28" s="102" t="n">
        <v/>
      </c>
      <c r="E28" s="102" t="n">
        <v/>
      </c>
      <c r="F28" s="102" t="n">
        <v/>
      </c>
      <c r="G28" s="102" t="n"/>
      <c r="H28" s="102" t="n"/>
      <c r="I28" s="102" t="n"/>
      <c r="J28" s="102" t="n"/>
      <c r="K28" s="102" t="n"/>
      <c r="L28" s="102" t="n"/>
      <c r="M28" s="102" t="n"/>
      <c r="N28" s="102" t="n"/>
      <c r="O28" s="102" t="n"/>
      <c r="P28" s="102" t="n"/>
    </row>
    <row r="29" hidden="1" ht="18" customHeight="1" s="201" thickBot="1">
      <c r="A29" s="147" t="inlineStr">
        <is>
          <t>Telah jatuh tempo Lebih dari 150 hari</t>
        </is>
      </c>
      <c r="B29" s="142" t="n"/>
      <c r="C29" s="102" t="n">
        <v/>
      </c>
      <c r="D29" s="102" t="n">
        <v/>
      </c>
      <c r="E29" s="102" t="n">
        <v/>
      </c>
      <c r="F29" s="102" t="n">
        <v/>
      </c>
      <c r="G29" s="102" t="n"/>
      <c r="H29" s="102" t="n"/>
      <c r="I29" s="102" t="n"/>
      <c r="J29" s="102" t="n"/>
      <c r="K29" s="102" t="n"/>
      <c r="L29" s="102" t="n"/>
      <c r="M29" s="102" t="n"/>
      <c r="N29" s="102" t="n"/>
      <c r="O29" s="102" t="n"/>
      <c r="P29" s="102" t="n"/>
    </row>
    <row r="30" hidden="1" ht="18" customHeight="1" s="201" thickBot="1">
      <c r="A30" s="147" t="inlineStr">
        <is>
          <t>Telah jatuh tempo Lebih dari 180 hari</t>
        </is>
      </c>
      <c r="B30" s="142" t="n"/>
      <c r="C30" s="102" t="n">
        <v/>
      </c>
      <c r="D30" s="102" t="n">
        <v/>
      </c>
      <c r="E30" s="102" t="n">
        <v/>
      </c>
      <c r="F30" s="102" t="n">
        <v/>
      </c>
      <c r="G30" s="102" t="n"/>
      <c r="H30" s="102" t="n"/>
      <c r="I30" s="102" t="n"/>
      <c r="J30" s="102" t="n"/>
      <c r="K30" s="102" t="n"/>
      <c r="L30" s="102" t="n"/>
      <c r="M30" s="102" t="n"/>
      <c r="N30" s="102" t="n"/>
      <c r="O30" s="102" t="n"/>
      <c r="P30" s="102" t="n"/>
    </row>
    <row r="31" hidden="1" ht="18" customHeight="1" s="201" thickBot="1">
      <c r="A31" s="147" t="inlineStr">
        <is>
          <t>Telah jatuh tempo Lebih dari 270 hari</t>
        </is>
      </c>
      <c r="B31" s="142" t="n"/>
      <c r="C31" s="102" t="n">
        <v/>
      </c>
      <c r="D31" s="102" t="n">
        <v/>
      </c>
      <c r="E31" s="102" t="n">
        <v/>
      </c>
      <c r="F31" s="102" t="n">
        <v/>
      </c>
      <c r="G31" s="102" t="n"/>
      <c r="H31" s="102" t="n"/>
      <c r="I31" s="102" t="n"/>
      <c r="J31" s="102" t="n"/>
      <c r="K31" s="102" t="n"/>
      <c r="L31" s="102" t="n"/>
      <c r="M31" s="102" t="n"/>
      <c r="N31" s="102" t="n"/>
      <c r="O31" s="102" t="n"/>
      <c r="P31" s="102" t="n"/>
    </row>
    <row r="32" hidden="1" ht="18" customHeight="1" s="201" thickBot="1">
      <c r="A32" s="147" t="inlineStr">
        <is>
          <t>Telah jatuh tempo Lebih dari 360 hari</t>
        </is>
      </c>
      <c r="B32" s="142" t="n"/>
      <c r="C32" s="102" t="n">
        <v/>
      </c>
      <c r="D32" s="102" t="n">
        <v/>
      </c>
      <c r="E32" s="102" t="n">
        <v/>
      </c>
      <c r="F32" s="102" t="n">
        <v/>
      </c>
      <c r="G32" s="102" t="n"/>
      <c r="H32" s="102" t="n"/>
      <c r="I32" s="102" t="n"/>
      <c r="J32" s="102" t="n"/>
      <c r="K32" s="102" t="n"/>
      <c r="L32" s="102" t="n"/>
      <c r="M32" s="102" t="n"/>
      <c r="N32" s="102" t="n"/>
      <c r="O32" s="102" t="n"/>
      <c r="P32" s="102" t="n"/>
    </row>
    <row r="33" hidden="1" ht="18" customHeight="1" s="201" thickBot="1">
      <c r="A33" s="147" t="inlineStr">
        <is>
          <t>Telah jatuh tempo Lebih dari 540 hari</t>
        </is>
      </c>
      <c r="B33" s="142" t="n"/>
      <c r="C33" s="102" t="n">
        <v/>
      </c>
      <c r="D33" s="102" t="n">
        <v/>
      </c>
      <c r="E33" s="102" t="n">
        <v/>
      </c>
      <c r="F33" s="102" t="n">
        <v/>
      </c>
      <c r="G33" s="102" t="n"/>
      <c r="H33" s="102" t="n"/>
      <c r="I33" s="102" t="n"/>
      <c r="J33" s="102" t="n"/>
      <c r="K33" s="102" t="n"/>
      <c r="L33" s="102" t="n"/>
      <c r="M33" s="102" t="n"/>
      <c r="N33" s="102" t="n"/>
      <c r="O33" s="102" t="n"/>
      <c r="P33" s="102" t="n"/>
    </row>
    <row r="34" hidden="1" ht="18" customHeight="1" s="201" thickBot="1">
      <c r="A34" s="147" t="inlineStr">
        <is>
          <t>Telah jatuh tempo Lebih dari 720 hari</t>
        </is>
      </c>
      <c r="B34" s="142" t="n"/>
      <c r="C34" s="102" t="n">
        <v/>
      </c>
      <c r="D34" s="102" t="n">
        <v/>
      </c>
      <c r="E34" s="102" t="n">
        <v/>
      </c>
      <c r="F34" s="102" t="n">
        <v/>
      </c>
      <c r="G34" s="102" t="n"/>
      <c r="H34" s="102" t="n"/>
      <c r="I34" s="102" t="n"/>
      <c r="J34" s="102" t="n"/>
      <c r="K34" s="102" t="n"/>
      <c r="L34" s="102" t="n"/>
      <c r="M34" s="102" t="n"/>
      <c r="N34" s="102" t="n"/>
      <c r="O34" s="102" t="n"/>
      <c r="P34" s="102" t="n"/>
    </row>
    <row r="35" ht="18" customHeight="1" s="201" thickBot="1">
      <c r="A35" s="144" t="inlineStr">
        <is>
          <t>Telah jatuh tempo</t>
        </is>
      </c>
      <c r="B35" s="144" t="n"/>
      <c r="C35" s="104" t="n">
        <v>171.075743</v>
      </c>
      <c r="D35" s="104" t="n">
        <v>112.921748</v>
      </c>
      <c r="E35" s="104" t="n">
        <v>180.626074</v>
      </c>
      <c r="F35" s="104" t="n">
        <v>213.720168</v>
      </c>
      <c r="G35" s="104" t="n"/>
      <c r="H35" s="104" t="n"/>
      <c r="I35" s="104" t="n"/>
      <c r="J35" s="104" t="n"/>
      <c r="K35" s="104" t="n"/>
      <c r="L35" s="104" t="n"/>
      <c r="M35" s="104" t="n"/>
      <c r="N35" s="104" t="n"/>
      <c r="O35" s="104" t="n"/>
      <c r="P35" s="104" t="n"/>
    </row>
    <row r="36" ht="18" customHeight="1" s="201" thickBot="1">
      <c r="A36" s="144" t="inlineStr">
        <is>
          <t>Utang usaha</t>
        </is>
      </c>
      <c r="B36" s="144" t="n"/>
      <c r="C36" s="104" t="n">
        <v>171.075743</v>
      </c>
      <c r="D36" s="104" t="n">
        <v>112.921748</v>
      </c>
      <c r="E36" s="104" t="n">
        <v>180.626074</v>
      </c>
      <c r="F36" s="104" t="n">
        <v>213.720168</v>
      </c>
      <c r="G36" s="104" t="n"/>
      <c r="H36" s="104" t="n"/>
      <c r="I36" s="104" t="n"/>
      <c r="J36" s="104" t="n"/>
      <c r="K36" s="104" t="n"/>
      <c r="L36" s="104" t="n"/>
      <c r="M36" s="104" t="n"/>
      <c r="N36" s="104" t="n"/>
      <c r="O36" s="104" t="n"/>
      <c r="P36" s="104" t="n"/>
    </row>
  </sheetData>
  <mergeCells count="1">
    <mergeCell ref="A1:C1"/>
  </mergeCells>
  <dataValidations count="2">
    <dataValidation sqref="C35:P35 C36:P36" showErrorMessage="1" showInputMessage="1" allowBlank="1" errorTitle="Invalid Data Type" error="Please input data in Numeric Data Type" type="decimal">
      <formula1>-9.99999999999999E+33</formula1>
      <formula2>9.99999999999999E+33</formula2>
    </dataValidation>
    <dataValidation sqref="C4:P3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sheetPr>
    <outlinePr summaryBelow="1" summaryRight="1"/>
    <pageSetUpPr/>
  </sheetPr>
  <dimension ref="A1:P49"/>
  <sheetViews>
    <sheetView showGridLines="0" topLeftCell="A1" workbookViewId="0">
      <pane xSplit="2" ySplit="3" topLeftCell="C4" activePane="bottomRight" state="frozen"/>
      <selection pane="topRight"/>
      <selection pane="bottomLeft"/>
      <selection pane="bottomRight" activeCell="G19" sqref="G19"/>
    </sheetView>
  </sheetViews>
  <sheetFormatPr baseColWidth="10" defaultColWidth="9.3984375" defaultRowHeight="15"/>
  <cols>
    <col collapsed="1" width="37.19921875" customWidth="1" style="195" min="1" max="1"/>
    <col width="26" customWidth="1" style="195" min="2" max="2"/>
    <col collapsed="1" width="21" customWidth="1" style="195" min="3" max="16"/>
    <col collapsed="1" width="9.3984375" customWidth="1" style="195" min="17" max="16384"/>
  </cols>
  <sheetData>
    <row r="1" ht="18" customHeight="1" s="201">
      <c r="A1" s="194" t="inlineStr">
        <is>
          <t>Rincian utang usaha berdasarkan rincian pihak</t>
        </is>
      </c>
    </row>
    <row r="2">
      <c r="A2" s="138" t="n">
        <v>1</v>
      </c>
    </row>
    <row r="3" ht="16" customHeight="1" s="201">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1" thickBot="1">
      <c r="A4" s="142" t="inlineStr">
        <is>
          <t>Pihak ketiga 1 - Nama</t>
        </is>
      </c>
      <c r="B4" s="142" t="n"/>
      <c r="C4" s="143" t="inlineStr">
        <is>
          <t>PT Mitratama Perkasa</t>
        </is>
      </c>
      <c r="D4" s="143" t="inlineStr">
        <is>
          <t>PT Mitratama Perkasa</t>
        </is>
      </c>
      <c r="E4" s="143" t="inlineStr">
        <is>
          <t>PT Mitratama Perkasa</t>
        </is>
      </c>
      <c r="F4" s="143" t="n"/>
      <c r="G4" s="143" t="n"/>
      <c r="H4" s="143" t="n"/>
      <c r="I4" s="143" t="n"/>
      <c r="J4" s="143" t="n"/>
      <c r="K4" s="143" t="n"/>
      <c r="L4" s="143" t="n"/>
      <c r="M4" s="143" t="n"/>
      <c r="N4" s="143" t="n"/>
      <c r="O4" s="143" t="n"/>
      <c r="P4" s="143" t="n"/>
    </row>
    <row r="5" ht="18" customHeight="1" s="201" thickBot="1">
      <c r="A5" s="142" t="inlineStr">
        <is>
          <t>Pihak ketiga 1 - Jumlah</t>
        </is>
      </c>
      <c r="B5" s="142" t="n"/>
      <c r="C5" s="102" t="n">
        <v>62.950711</v>
      </c>
      <c r="D5" s="102" t="n">
        <v>47.035912</v>
      </c>
      <c r="E5" s="102" t="n">
        <v>40.360629</v>
      </c>
      <c r="F5" s="102" t="n"/>
      <c r="G5" s="102" t="n"/>
      <c r="H5" s="102" t="n"/>
      <c r="I5" s="102" t="n"/>
      <c r="J5" s="102" t="n"/>
      <c r="K5" s="102" t="n"/>
      <c r="L5" s="102" t="n"/>
      <c r="M5" s="102" t="n"/>
      <c r="N5" s="102" t="n"/>
      <c r="O5" s="102" t="n"/>
      <c r="P5" s="102" t="n"/>
    </row>
    <row r="6" ht="18" customHeight="1" s="201" thickBot="1">
      <c r="A6" s="142" t="inlineStr">
        <is>
          <t>Pihak ketiga 2 - Nama</t>
        </is>
      </c>
      <c r="B6" s="142" t="n"/>
      <c r="C6" s="143" t="inlineStr">
        <is>
          <t>PT Jhonlin Baratama</t>
        </is>
      </c>
      <c r="D6" s="143" t="inlineStr">
        <is>
          <t>PT Pama Persada Nusantara</t>
        </is>
      </c>
      <c r="E6" s="143" t="inlineStr">
        <is>
          <t>PT Pama Persada Nusantara</t>
        </is>
      </c>
      <c r="F6" s="143" t="n"/>
      <c r="G6" s="143" t="n"/>
      <c r="H6" s="143" t="n"/>
      <c r="I6" s="143" t="n"/>
      <c r="J6" s="143" t="n"/>
      <c r="K6" s="143" t="n"/>
      <c r="L6" s="143" t="n"/>
      <c r="M6" s="143" t="n"/>
      <c r="N6" s="143" t="n"/>
      <c r="O6" s="143" t="n"/>
      <c r="P6" s="143" t="n"/>
    </row>
    <row r="7" ht="18" customHeight="1" s="201" thickBot="1">
      <c r="A7" s="142" t="inlineStr">
        <is>
          <t>Pihak ketiga 2 - Jumlah</t>
        </is>
      </c>
      <c r="B7" s="142" t="n"/>
      <c r="C7" s="102" t="n">
        <v>7.109934</v>
      </c>
      <c r="D7" s="102" t="n">
        <v>44.474649</v>
      </c>
      <c r="E7" s="102" t="n">
        <v>12.105849</v>
      </c>
      <c r="F7" s="102" t="n"/>
      <c r="G7" s="102" t="n"/>
      <c r="H7" s="102" t="n"/>
      <c r="I7" s="102" t="n"/>
      <c r="J7" s="102" t="n"/>
      <c r="K7" s="102" t="n"/>
      <c r="L7" s="102" t="n"/>
      <c r="M7" s="102" t="n"/>
      <c r="N7" s="102" t="n"/>
      <c r="O7" s="102" t="n"/>
      <c r="P7" s="102" t="n"/>
    </row>
    <row r="8" ht="18" customHeight="1" s="201" thickBot="1">
      <c r="A8" s="142" t="inlineStr">
        <is>
          <t>Pihak ketiga 3 - Nama</t>
        </is>
      </c>
      <c r="B8" s="142" t="n"/>
      <c r="C8" s="143" t="inlineStr">
        <is>
          <t>PT Thiess Contractors Indonesia</t>
        </is>
      </c>
      <c r="D8" s="143" t="inlineStr">
        <is>
          <t>PT Thiess Contractors Indonesia</t>
        </is>
      </c>
      <c r="E8" s="143" t="inlineStr">
        <is>
          <t>PT Thiess Contractors Indonesia</t>
        </is>
      </c>
      <c r="F8" s="143" t="n"/>
      <c r="G8" s="143" t="n"/>
      <c r="H8" s="143" t="n"/>
      <c r="I8" s="143" t="n"/>
      <c r="J8" s="143" t="n"/>
      <c r="K8" s="143" t="n"/>
      <c r="L8" s="143" t="n"/>
      <c r="M8" s="143" t="n"/>
      <c r="N8" s="143" t="n"/>
      <c r="O8" s="143" t="n"/>
      <c r="P8" s="143" t="n"/>
    </row>
    <row r="9" ht="18" customHeight="1" s="201" thickBot="1">
      <c r="A9" s="142" t="inlineStr">
        <is>
          <t>Pihak ketiga 3 - Jumlah</t>
        </is>
      </c>
      <c r="B9" s="142" t="n"/>
      <c r="C9" s="102" t="n">
        <v>6.283322</v>
      </c>
      <c r="D9" s="102" t="n">
        <v>7.034328</v>
      </c>
      <c r="E9" s="102" t="n">
        <v>6.389027</v>
      </c>
      <c r="F9" s="102" t="n"/>
      <c r="G9" s="102" t="n"/>
      <c r="H9" s="102" t="n"/>
      <c r="I9" s="102" t="n"/>
      <c r="J9" s="102" t="n"/>
      <c r="K9" s="102" t="n"/>
      <c r="L9" s="102" t="n"/>
      <c r="M9" s="102" t="n"/>
      <c r="N9" s="102" t="n"/>
      <c r="O9" s="102" t="n"/>
      <c r="P9" s="102" t="n"/>
    </row>
    <row r="10" ht="18" customHeight="1" s="201" thickBot="1">
      <c r="A10" s="142" t="inlineStr">
        <is>
          <t>Pihak ketiga 4 - Nama</t>
        </is>
      </c>
      <c r="B10" s="142" t="n"/>
      <c r="C10" s="143" t="inlineStr">
        <is>
          <t>PT Sumagud Sapta Sinar</t>
        </is>
      </c>
      <c r="D10" s="143" t="inlineStr">
        <is>
          <t>PT Nimata Bumi Persada</t>
        </is>
      </c>
      <c r="E10" s="143" t="inlineStr">
        <is>
          <t>PT Nimata Bumi Persada</t>
        </is>
      </c>
      <c r="F10" s="143" t="n"/>
      <c r="G10" s="143" t="n"/>
      <c r="H10" s="143" t="n"/>
      <c r="I10" s="143" t="n"/>
      <c r="J10" s="143" t="n"/>
      <c r="K10" s="143" t="n"/>
      <c r="L10" s="143" t="n"/>
      <c r="M10" s="143" t="n"/>
      <c r="N10" s="143" t="n"/>
      <c r="O10" s="143" t="n"/>
      <c r="P10" s="143" t="n"/>
    </row>
    <row r="11" ht="18" customHeight="1" s="201" thickBot="1">
      <c r="A11" s="142" t="inlineStr">
        <is>
          <t>Pihak ketiga 4 - Jumlah</t>
        </is>
      </c>
      <c r="B11" s="142" t="n"/>
      <c r="C11" s="102" t="n">
        <v>3.45963</v>
      </c>
      <c r="D11" s="102" t="n">
        <v>6.59892</v>
      </c>
      <c r="E11" s="102" t="n">
        <v>6.314685</v>
      </c>
      <c r="F11" s="102" t="n"/>
      <c r="G11" s="102" t="n"/>
      <c r="H11" s="102" t="n"/>
      <c r="I11" s="102" t="n"/>
      <c r="J11" s="102" t="n"/>
      <c r="K11" s="102" t="n"/>
      <c r="L11" s="102" t="n"/>
      <c r="M11" s="102" t="n"/>
      <c r="N11" s="102" t="n"/>
      <c r="O11" s="102" t="n"/>
      <c r="P11" s="102" t="n"/>
    </row>
    <row r="12" ht="18" customHeight="1" s="201" thickBot="1">
      <c r="A12" s="142" t="inlineStr">
        <is>
          <t>Pihak ketiga 5 - Nama</t>
        </is>
      </c>
      <c r="B12" s="142" t="n"/>
      <c r="C12" s="143" t="inlineStr">
        <is>
          <t>PT Energy Transporter Indonesia</t>
        </is>
      </c>
      <c r="D12" s="143" t="inlineStr">
        <is>
          <t>PT Energy Transporter Indonesia</t>
        </is>
      </c>
      <c r="E12" s="143" t="inlineStr">
        <is>
          <t>PT Macmahon Indonesia</t>
        </is>
      </c>
      <c r="F12" s="143" t="n"/>
      <c r="G12" s="143" t="n"/>
      <c r="H12" s="143" t="n"/>
      <c r="I12" s="143" t="n"/>
      <c r="J12" s="143" t="n"/>
      <c r="K12" s="143" t="n"/>
      <c r="L12" s="143" t="n"/>
      <c r="M12" s="143" t="n"/>
      <c r="N12" s="143" t="n"/>
      <c r="O12" s="143" t="n"/>
      <c r="P12" s="143" t="n"/>
    </row>
    <row r="13" ht="18" customHeight="1" s="201" thickBot="1">
      <c r="A13" s="142" t="inlineStr">
        <is>
          <t>Pihak ketiga 5 - Jumlah</t>
        </is>
      </c>
      <c r="B13" s="142" t="n"/>
      <c r="C13" s="102" t="n">
        <v>2.897182</v>
      </c>
      <c r="D13" s="102" t="n">
        <v>0.600339</v>
      </c>
      <c r="E13" s="102" t="n">
        <v>3.966345</v>
      </c>
      <c r="F13" s="102" t="n"/>
      <c r="G13" s="102" t="n"/>
      <c r="H13" s="102" t="n"/>
      <c r="I13" s="102" t="n"/>
      <c r="J13" s="102" t="n"/>
      <c r="K13" s="102" t="n"/>
      <c r="L13" s="102" t="n"/>
      <c r="M13" s="102" t="n"/>
      <c r="N13" s="102" t="n"/>
      <c r="O13" s="102" t="n"/>
      <c r="P13" s="102" t="n"/>
    </row>
    <row r="14" ht="18" customHeight="1" s="201" thickBot="1">
      <c r="A14" s="142" t="inlineStr">
        <is>
          <t>Pihak ketiga 6 - Nama</t>
        </is>
      </c>
      <c r="B14" s="142" t="n"/>
      <c r="C14" s="143" t="inlineStr">
        <is>
          <t>PT Pama Persada Nusantara</t>
        </is>
      </c>
      <c r="D14" s="143" t="inlineStr">
        <is>
          <t>PT Transcoal Pasific</t>
        </is>
      </c>
      <c r="E14" s="143" t="inlineStr">
        <is>
          <t>PT Energy Transporter Indonesia</t>
        </is>
      </c>
      <c r="F14" s="143" t="n"/>
      <c r="G14" s="143" t="n"/>
      <c r="H14" s="143" t="n"/>
      <c r="I14" s="143" t="n"/>
      <c r="J14" s="143" t="n"/>
      <c r="K14" s="143" t="n"/>
      <c r="L14" s="143" t="n"/>
      <c r="M14" s="143" t="n"/>
      <c r="N14" s="143" t="n"/>
      <c r="O14" s="143" t="n"/>
      <c r="P14" s="143" t="n"/>
    </row>
    <row r="15" ht="18" customHeight="1" s="201" thickBot="1">
      <c r="A15" s="142" t="inlineStr">
        <is>
          <t>Pihak ketiga 6 - Jumlah</t>
        </is>
      </c>
      <c r="B15" s="142" t="n"/>
      <c r="C15" s="102" t="n">
        <v>1.252233</v>
      </c>
      <c r="D15" s="102" t="n">
        <v>2.922822</v>
      </c>
      <c r="E15" s="102" t="n">
        <v>3.188035</v>
      </c>
      <c r="F15" s="102" t="n"/>
      <c r="G15" s="102" t="n"/>
      <c r="H15" s="102" t="n"/>
      <c r="I15" s="102" t="n"/>
      <c r="J15" s="102" t="n"/>
      <c r="K15" s="102" t="n"/>
      <c r="L15" s="102" t="n"/>
      <c r="M15" s="102" t="n"/>
      <c r="N15" s="102" t="n"/>
      <c r="O15" s="102" t="n"/>
      <c r="P15" s="102" t="n"/>
    </row>
    <row r="16" ht="18" customHeight="1" s="201" thickBot="1">
      <c r="A16" s="142" t="inlineStr">
        <is>
          <t>Pihak ketiga 7 - Nama</t>
        </is>
      </c>
      <c r="B16" s="142" t="n"/>
      <c r="C16" s="143" t="n">
        <v/>
      </c>
      <c r="D16" s="143" t="inlineStr">
        <is>
          <t>PT Laz Coal Mandiri</t>
        </is>
      </c>
      <c r="E16" s="143" t="inlineStr">
        <is>
          <t>PT Transcoal Pasific</t>
        </is>
      </c>
      <c r="F16" s="143" t="n"/>
      <c r="G16" s="143" t="n"/>
      <c r="H16" s="143" t="n"/>
      <c r="I16" s="143" t="n"/>
      <c r="J16" s="143" t="n"/>
      <c r="K16" s="143" t="n"/>
      <c r="L16" s="143" t="n"/>
      <c r="M16" s="143" t="n"/>
      <c r="N16" s="143" t="n"/>
      <c r="O16" s="143" t="n"/>
      <c r="P16" s="143" t="n"/>
    </row>
    <row r="17" ht="18" customHeight="1" s="201" thickBot="1">
      <c r="A17" s="142" t="inlineStr">
        <is>
          <t>Pihak ketiga 7 - Jumlah</t>
        </is>
      </c>
      <c r="B17" s="142" t="n"/>
      <c r="C17" s="102" t="n">
        <v/>
      </c>
      <c r="D17" s="102" t="n">
        <v>1.398858</v>
      </c>
      <c r="E17" s="102" t="n">
        <v>2.116216</v>
      </c>
      <c r="F17" s="102" t="n"/>
      <c r="G17" s="102" t="n"/>
      <c r="H17" s="102" t="n"/>
      <c r="I17" s="102" t="n"/>
      <c r="J17" s="102" t="n"/>
      <c r="K17" s="102" t="n"/>
      <c r="L17" s="102" t="n"/>
      <c r="M17" s="102" t="n"/>
      <c r="N17" s="102" t="n"/>
      <c r="O17" s="102" t="n"/>
      <c r="P17" s="102" t="n"/>
    </row>
    <row r="18" ht="18" customHeight="1" s="201" thickBot="1">
      <c r="A18" s="142" t="inlineStr">
        <is>
          <t>Pihak ketiga 8 - Nama</t>
        </is>
      </c>
      <c r="B18" s="142" t="n"/>
      <c r="C18" s="143" t="n">
        <v/>
      </c>
      <c r="D18" s="143" t="inlineStr">
        <is>
          <t>PT Sumagud Sapta Siar</t>
        </is>
      </c>
      <c r="E18" s="143" t="inlineStr">
        <is>
          <t>PT Laz Coal Mandiri</t>
        </is>
      </c>
      <c r="F18" s="143" t="n"/>
      <c r="G18" s="143" t="n"/>
      <c r="H18" s="143" t="n"/>
      <c r="I18" s="143" t="n"/>
      <c r="J18" s="143" t="n"/>
      <c r="K18" s="143" t="n"/>
      <c r="L18" s="143" t="n"/>
      <c r="M18" s="143" t="n"/>
      <c r="N18" s="143" t="n"/>
      <c r="O18" s="143" t="n"/>
      <c r="P18" s="143" t="n"/>
    </row>
    <row r="19" ht="18" customHeight="1" s="201" thickBot="1">
      <c r="A19" s="142" t="inlineStr">
        <is>
          <t>Pihak ketiga 8 - Jumlah</t>
        </is>
      </c>
      <c r="B19" s="142" t="n"/>
      <c r="C19" s="102" t="n">
        <v/>
      </c>
      <c r="D19" s="102" t="n">
        <v>2.983689</v>
      </c>
      <c r="E19" s="102" t="n">
        <v>1.721325</v>
      </c>
      <c r="F19" s="102" t="n"/>
      <c r="G19" s="102" t="n"/>
      <c r="H19" s="102" t="n"/>
      <c r="I19" s="102" t="n"/>
      <c r="J19" s="102" t="n"/>
      <c r="K19" s="102" t="n"/>
      <c r="L19" s="102" t="n"/>
      <c r="M19" s="102" t="n"/>
      <c r="N19" s="102" t="n"/>
      <c r="O19" s="102" t="n"/>
      <c r="P19" s="102" t="n"/>
    </row>
    <row r="20" ht="18" customHeight="1" s="201" thickBot="1">
      <c r="A20" s="142" t="inlineStr">
        <is>
          <t>Pihak ketiga 9 - Nama</t>
        </is>
      </c>
      <c r="B20" s="142" t="n"/>
      <c r="C20" s="143" t="n">
        <v/>
      </c>
      <c r="D20" s="143" t="inlineStr">
        <is>
          <t>PT Sinar Alam Duta Perdana</t>
        </is>
      </c>
      <c r="E20" s="143" t="inlineStr">
        <is>
          <t>PT Sumagud Sapta Sinar</t>
        </is>
      </c>
      <c r="F20" s="143" t="n"/>
      <c r="G20" s="143" t="n"/>
      <c r="H20" s="143" t="n"/>
      <c r="I20" s="143" t="n"/>
      <c r="J20" s="143" t="n"/>
      <c r="K20" s="143" t="n"/>
      <c r="L20" s="143" t="n"/>
      <c r="M20" s="143" t="n"/>
      <c r="N20" s="143" t="n"/>
      <c r="O20" s="143" t="n"/>
      <c r="P20" s="143" t="n"/>
    </row>
    <row r="21" ht="18" customHeight="1" s="201" thickBot="1">
      <c r="A21" s="142" t="inlineStr">
        <is>
          <t>Pihak ketiga 9 - Jumlah</t>
        </is>
      </c>
      <c r="B21" s="142" t="n"/>
      <c r="C21" s="102" t="n">
        <v/>
      </c>
      <c r="D21" s="102" t="n">
        <v>1.755887</v>
      </c>
      <c r="E21" s="102" t="n">
        <v>1.490336</v>
      </c>
      <c r="F21" s="102" t="n"/>
      <c r="G21" s="102" t="n"/>
      <c r="H21" s="102" t="n"/>
      <c r="I21" s="102" t="n"/>
      <c r="J21" s="102" t="n"/>
      <c r="K21" s="102" t="n"/>
      <c r="L21" s="102" t="n"/>
      <c r="M21" s="102" t="n"/>
      <c r="N21" s="102" t="n"/>
      <c r="O21" s="102" t="n"/>
      <c r="P21" s="102" t="n"/>
    </row>
    <row r="22" ht="18" customHeight="1" s="201" thickBot="1">
      <c r="A22" s="142" t="inlineStr">
        <is>
          <t>Pihak ketiga 10 - Nama</t>
        </is>
      </c>
      <c r="B22" s="142" t="n"/>
      <c r="C22" s="143" t="n">
        <v/>
      </c>
      <c r="D22" s="143" t="inlineStr">
        <is>
          <t>PT Prodigy Energy Resources</t>
        </is>
      </c>
      <c r="E22" s="143" t="inlineStr">
        <is>
          <t>PT Sinar Alam Duta Perdana</t>
        </is>
      </c>
      <c r="F22" s="143" t="n"/>
      <c r="G22" s="143" t="n"/>
      <c r="H22" s="143" t="n"/>
      <c r="I22" s="143" t="n"/>
      <c r="J22" s="143" t="n"/>
      <c r="K22" s="143" t="n"/>
      <c r="L22" s="143" t="n"/>
      <c r="M22" s="143" t="n"/>
      <c r="N22" s="143" t="n"/>
      <c r="O22" s="143" t="n"/>
      <c r="P22" s="143" t="n"/>
    </row>
    <row r="23" ht="18" customHeight="1" s="201" thickBot="1">
      <c r="A23" s="142" t="inlineStr">
        <is>
          <t>Pihak ketiga 10 - Jumlah</t>
        </is>
      </c>
      <c r="B23" s="142" t="n"/>
      <c r="C23" s="102" t="n">
        <v/>
      </c>
      <c r="D23" s="102" t="n">
        <v>1.626002</v>
      </c>
      <c r="E23" s="102" t="n">
        <v>1.464764</v>
      </c>
      <c r="F23" s="102" t="n"/>
      <c r="G23" s="102" t="n"/>
      <c r="H23" s="102" t="n"/>
      <c r="I23" s="102" t="n"/>
      <c r="J23" s="102" t="n"/>
      <c r="K23" s="102" t="n"/>
      <c r="L23" s="102" t="n"/>
      <c r="M23" s="102" t="n"/>
      <c r="N23" s="102" t="n"/>
      <c r="O23" s="102" t="n"/>
      <c r="P23" s="102" t="n"/>
    </row>
    <row r="24" hidden="1" ht="18" customHeight="1" s="201" thickBot="1">
      <c r="A24" s="142" t="inlineStr">
        <is>
          <t>Pihak ketiga lainnya - Nama</t>
        </is>
      </c>
      <c r="B24" s="142" t="n"/>
      <c r="C24" s="143" t="n">
        <v/>
      </c>
      <c r="D24" s="143" t="n">
        <v/>
      </c>
      <c r="E24" s="143" t="n">
        <v/>
      </c>
      <c r="F24" s="143" t="n"/>
      <c r="G24" s="143" t="n"/>
      <c r="H24" s="143" t="n"/>
      <c r="I24" s="143" t="n"/>
      <c r="J24" s="143" t="n"/>
      <c r="K24" s="143" t="n"/>
      <c r="L24" s="143" t="n"/>
      <c r="M24" s="143" t="n"/>
      <c r="N24" s="143" t="n"/>
      <c r="O24" s="143" t="n"/>
      <c r="P24" s="143" t="n"/>
    </row>
    <row r="25" ht="18" customHeight="1" s="201" thickBot="1">
      <c r="A25" s="142" t="inlineStr">
        <is>
          <t>Pihak ketiga lainnya - Jumlah</t>
        </is>
      </c>
      <c r="B25" s="142" t="n"/>
      <c r="C25" s="102" t="n">
        <v>9.142277</v>
      </c>
      <c r="D25" s="102" t="n">
        <v>18.001669</v>
      </c>
      <c r="E25" s="102" t="n">
        <v>13.228717</v>
      </c>
      <c r="F25" s="102" t="n"/>
      <c r="G25" s="102" t="n"/>
      <c r="H25" s="102" t="n"/>
      <c r="I25" s="102" t="n"/>
      <c r="J25" s="102" t="n"/>
      <c r="K25" s="102" t="n"/>
      <c r="L25" s="102" t="n"/>
      <c r="M25" s="102" t="n"/>
      <c r="N25" s="102" t="n"/>
      <c r="O25" s="102" t="n"/>
      <c r="P25" s="102" t="n"/>
    </row>
    <row r="26" ht="18" customHeight="1" s="201" thickBot="1">
      <c r="A26" s="144" t="inlineStr">
        <is>
          <t>Pihak ketiga</t>
        </is>
      </c>
      <c r="B26" s="144" t="n"/>
      <c r="C26" s="104" t="n">
        <v>93.09528899999999</v>
      </c>
      <c r="D26" s="104" t="n">
        <v>134.433075</v>
      </c>
      <c r="E26" s="104" t="n">
        <v>92.345928</v>
      </c>
      <c r="F26" s="104" t="n"/>
      <c r="G26" s="104" t="n"/>
      <c r="H26" s="104" t="n"/>
      <c r="I26" s="104" t="n"/>
      <c r="J26" s="104" t="n"/>
      <c r="K26" s="104" t="n"/>
      <c r="L26" s="104" t="n"/>
      <c r="M26" s="104" t="n"/>
      <c r="N26" s="104" t="n"/>
      <c r="O26" s="104" t="n"/>
      <c r="P26" s="104" t="n"/>
    </row>
    <row r="27" hidden="1" ht="18" customHeight="1" s="201" thickBot="1">
      <c r="A27" s="142" t="inlineStr">
        <is>
          <t>Pihak berelasi 1 - Nama</t>
        </is>
      </c>
      <c r="B27" s="142" t="n"/>
      <c r="C27" s="143" t="n">
        <v/>
      </c>
      <c r="D27" s="143" t="n">
        <v/>
      </c>
      <c r="E27" s="143" t="n">
        <v/>
      </c>
      <c r="F27" s="143" t="n"/>
      <c r="G27" s="143" t="n"/>
      <c r="H27" s="143" t="n"/>
      <c r="I27" s="143" t="n"/>
      <c r="J27" s="143" t="n"/>
      <c r="K27" s="143" t="n"/>
      <c r="L27" s="143" t="n"/>
      <c r="M27" s="143" t="n"/>
      <c r="N27" s="143" t="n"/>
      <c r="O27" s="143" t="n"/>
      <c r="P27" s="143" t="n"/>
    </row>
    <row r="28" ht="18" customHeight="1" s="201" thickBot="1">
      <c r="A28" s="142" t="inlineStr">
        <is>
          <t>Pihak berelasi 1 - Jumlah</t>
        </is>
      </c>
      <c r="B28" s="142" t="n"/>
      <c r="C28" s="102" t="n">
        <v>19.826459</v>
      </c>
      <c r="D28" s="102" t="n">
        <v>46.192999</v>
      </c>
      <c r="E28" s="102" t="n">
        <v>121.37424</v>
      </c>
      <c r="F28" s="102" t="n"/>
      <c r="G28" s="102" t="n"/>
      <c r="H28" s="102" t="n"/>
      <c r="I28" s="102" t="n"/>
      <c r="J28" s="102" t="n"/>
      <c r="K28" s="102" t="n"/>
      <c r="L28" s="102" t="n"/>
      <c r="M28" s="102" t="n"/>
      <c r="N28" s="102" t="n"/>
      <c r="O28" s="102" t="n"/>
      <c r="P28" s="102" t="n"/>
    </row>
    <row r="29" hidden="1" ht="18" customHeight="1" s="201" thickBot="1">
      <c r="A29" s="142" t="inlineStr">
        <is>
          <t>Pihak berelasi 2 - Nama</t>
        </is>
      </c>
      <c r="B29" s="142" t="n"/>
      <c r="C29" s="143" t="n">
        <v/>
      </c>
      <c r="D29" s="143" t="n">
        <v/>
      </c>
      <c r="E29" s="143" t="n">
        <v/>
      </c>
      <c r="F29" s="143" t="n"/>
      <c r="G29" s="143" t="n"/>
      <c r="H29" s="143" t="n"/>
      <c r="I29" s="143" t="n"/>
      <c r="J29" s="143" t="n"/>
      <c r="K29" s="143" t="n"/>
      <c r="L29" s="143" t="n"/>
      <c r="M29" s="143" t="n"/>
      <c r="N29" s="143" t="n"/>
      <c r="O29" s="143" t="n"/>
      <c r="P29" s="143" t="n"/>
    </row>
    <row r="30" hidden="1" ht="18" customHeight="1" s="201" thickBot="1">
      <c r="A30" s="142" t="inlineStr">
        <is>
          <t>Pihak berelasi 2 - Jumlah</t>
        </is>
      </c>
      <c r="B30" s="142" t="n"/>
      <c r="C30" s="102" t="n">
        <v/>
      </c>
      <c r="D30" s="102" t="n">
        <v/>
      </c>
      <c r="E30" s="102" t="n">
        <v/>
      </c>
      <c r="F30" s="102" t="n"/>
      <c r="G30" s="102" t="n"/>
      <c r="H30" s="102" t="n"/>
      <c r="I30" s="102" t="n"/>
      <c r="J30" s="102" t="n"/>
      <c r="K30" s="102" t="n"/>
      <c r="L30" s="102" t="n"/>
      <c r="M30" s="102" t="n"/>
      <c r="N30" s="102" t="n"/>
      <c r="O30" s="102" t="n"/>
      <c r="P30" s="102" t="n"/>
    </row>
    <row r="31" hidden="1" ht="18" customHeight="1" s="201" thickBot="1">
      <c r="A31" s="142" t="inlineStr">
        <is>
          <t>Pihak berelasi 3 - Nama</t>
        </is>
      </c>
      <c r="B31" s="142" t="n"/>
      <c r="C31" s="143" t="n">
        <v/>
      </c>
      <c r="D31" s="143" t="n">
        <v/>
      </c>
      <c r="E31" s="143" t="n">
        <v/>
      </c>
      <c r="F31" s="143" t="n"/>
      <c r="G31" s="143" t="n"/>
      <c r="H31" s="143" t="n"/>
      <c r="I31" s="143" t="n"/>
      <c r="J31" s="143" t="n"/>
      <c r="K31" s="143" t="n"/>
      <c r="L31" s="143" t="n"/>
      <c r="M31" s="143" t="n"/>
      <c r="N31" s="143" t="n"/>
      <c r="O31" s="143" t="n"/>
      <c r="P31" s="143" t="n"/>
    </row>
    <row r="32" hidden="1" ht="18" customHeight="1" s="201" thickBot="1">
      <c r="A32" s="142" t="inlineStr">
        <is>
          <t>Pihak berelasi 3 - Jumlah</t>
        </is>
      </c>
      <c r="B32" s="142" t="n"/>
      <c r="C32" s="102" t="n">
        <v/>
      </c>
      <c r="D32" s="102" t="n">
        <v/>
      </c>
      <c r="E32" s="102" t="n">
        <v/>
      </c>
      <c r="F32" s="102" t="n"/>
      <c r="G32" s="102" t="n"/>
      <c r="H32" s="102" t="n"/>
      <c r="I32" s="102" t="n"/>
      <c r="J32" s="102" t="n"/>
      <c r="K32" s="102" t="n"/>
      <c r="L32" s="102" t="n"/>
      <c r="M32" s="102" t="n"/>
      <c r="N32" s="102" t="n"/>
      <c r="O32" s="102" t="n"/>
      <c r="P32" s="102" t="n"/>
    </row>
    <row r="33" hidden="1" ht="18" customHeight="1" s="201" thickBot="1">
      <c r="A33" s="142" t="inlineStr">
        <is>
          <t>Pihak berelasi 4 - Nama</t>
        </is>
      </c>
      <c r="B33" s="142" t="n"/>
      <c r="C33" s="143" t="n">
        <v/>
      </c>
      <c r="D33" s="143" t="n">
        <v/>
      </c>
      <c r="E33" s="143" t="n">
        <v/>
      </c>
      <c r="F33" s="143" t="n"/>
      <c r="G33" s="143" t="n"/>
      <c r="H33" s="143" t="n"/>
      <c r="I33" s="143" t="n"/>
      <c r="J33" s="143" t="n"/>
      <c r="K33" s="143" t="n"/>
      <c r="L33" s="143" t="n"/>
      <c r="M33" s="143" t="n"/>
      <c r="N33" s="143" t="n"/>
      <c r="O33" s="143" t="n"/>
      <c r="P33" s="143" t="n"/>
    </row>
    <row r="34" hidden="1" ht="18" customHeight="1" s="201" thickBot="1">
      <c r="A34" s="142" t="inlineStr">
        <is>
          <t>Pihak berelasi 4 - Jumlah</t>
        </is>
      </c>
      <c r="B34" s="142" t="n"/>
      <c r="C34" s="102" t="n">
        <v/>
      </c>
      <c r="D34" s="102" t="n">
        <v/>
      </c>
      <c r="E34" s="102" t="n">
        <v/>
      </c>
      <c r="F34" s="102" t="n"/>
      <c r="G34" s="102" t="n"/>
      <c r="H34" s="102" t="n"/>
      <c r="I34" s="102" t="n"/>
      <c r="J34" s="102" t="n"/>
      <c r="K34" s="102" t="n"/>
      <c r="L34" s="102" t="n"/>
      <c r="M34" s="102" t="n"/>
      <c r="N34" s="102" t="n"/>
      <c r="O34" s="102" t="n"/>
      <c r="P34" s="102" t="n"/>
    </row>
    <row r="35" hidden="1" ht="18" customHeight="1" s="201" thickBot="1">
      <c r="A35" s="142" t="inlineStr">
        <is>
          <t>Pihak berelasi 5 - Nama</t>
        </is>
      </c>
      <c r="B35" s="142" t="n"/>
      <c r="C35" s="143" t="n">
        <v/>
      </c>
      <c r="D35" s="143" t="n">
        <v/>
      </c>
      <c r="E35" s="143" t="n">
        <v/>
      </c>
      <c r="F35" s="143" t="n"/>
      <c r="G35" s="143" t="n"/>
      <c r="H35" s="143" t="n"/>
      <c r="I35" s="143" t="n"/>
      <c r="J35" s="143" t="n"/>
      <c r="K35" s="143" t="n"/>
      <c r="L35" s="143" t="n"/>
      <c r="M35" s="143" t="n"/>
      <c r="N35" s="143" t="n"/>
      <c r="O35" s="143" t="n"/>
      <c r="P35" s="143" t="n"/>
    </row>
    <row r="36" hidden="1" ht="18" customHeight="1" s="201" thickBot="1">
      <c r="A36" s="142" t="inlineStr">
        <is>
          <t>Pihak berelasi 5 - Jumlah</t>
        </is>
      </c>
      <c r="B36" s="142" t="n"/>
      <c r="C36" s="102" t="n">
        <v/>
      </c>
      <c r="D36" s="102" t="n">
        <v/>
      </c>
      <c r="E36" s="102" t="n">
        <v/>
      </c>
      <c r="F36" s="102" t="n"/>
      <c r="G36" s="102" t="n"/>
      <c r="H36" s="102" t="n"/>
      <c r="I36" s="102" t="n"/>
      <c r="J36" s="102" t="n"/>
      <c r="K36" s="102" t="n"/>
      <c r="L36" s="102" t="n"/>
      <c r="M36" s="102" t="n"/>
      <c r="N36" s="102" t="n"/>
      <c r="O36" s="102" t="n"/>
      <c r="P36" s="102" t="n"/>
    </row>
    <row r="37" hidden="1" ht="18" customHeight="1" s="201" thickBot="1">
      <c r="A37" s="142" t="inlineStr">
        <is>
          <t>Pihak berelasi 6 - Nama</t>
        </is>
      </c>
      <c r="B37" s="142" t="n"/>
      <c r="C37" s="143" t="n">
        <v/>
      </c>
      <c r="D37" s="143" t="n">
        <v/>
      </c>
      <c r="E37" s="143" t="n">
        <v/>
      </c>
      <c r="F37" s="143" t="n"/>
      <c r="G37" s="143" t="n"/>
      <c r="H37" s="143" t="n"/>
      <c r="I37" s="143" t="n"/>
      <c r="J37" s="143" t="n"/>
      <c r="K37" s="143" t="n"/>
      <c r="L37" s="143" t="n"/>
      <c r="M37" s="143" t="n"/>
      <c r="N37" s="143" t="n"/>
      <c r="O37" s="143" t="n"/>
      <c r="P37" s="143" t="n"/>
    </row>
    <row r="38" hidden="1" ht="18" customHeight="1" s="201" thickBot="1">
      <c r="A38" s="142" t="inlineStr">
        <is>
          <t>Pihak berelasi 6 - Jumlah</t>
        </is>
      </c>
      <c r="B38" s="142" t="n"/>
      <c r="C38" s="102" t="n">
        <v/>
      </c>
      <c r="D38" s="102" t="n">
        <v/>
      </c>
      <c r="E38" s="102" t="n">
        <v/>
      </c>
      <c r="F38" s="102" t="n"/>
      <c r="G38" s="102" t="n"/>
      <c r="H38" s="102" t="n"/>
      <c r="I38" s="102" t="n"/>
      <c r="J38" s="102" t="n"/>
      <c r="K38" s="102" t="n"/>
      <c r="L38" s="102" t="n"/>
      <c r="M38" s="102" t="n"/>
      <c r="N38" s="102" t="n"/>
      <c r="O38" s="102" t="n"/>
      <c r="P38" s="102" t="n"/>
    </row>
    <row r="39" hidden="1" ht="18" customHeight="1" s="201" thickBot="1">
      <c r="A39" s="142" t="inlineStr">
        <is>
          <t>Pihak berelasi 7 - Nama</t>
        </is>
      </c>
      <c r="B39" s="142" t="n"/>
      <c r="C39" s="143" t="n">
        <v/>
      </c>
      <c r="D39" s="143" t="n">
        <v/>
      </c>
      <c r="E39" s="143" t="n">
        <v/>
      </c>
      <c r="F39" s="143" t="n"/>
      <c r="G39" s="143" t="n"/>
      <c r="H39" s="143" t="n"/>
      <c r="I39" s="143" t="n"/>
      <c r="J39" s="143" t="n"/>
      <c r="K39" s="143" t="n"/>
      <c r="L39" s="143" t="n"/>
      <c r="M39" s="143" t="n"/>
      <c r="N39" s="143" t="n"/>
      <c r="O39" s="143" t="n"/>
      <c r="P39" s="143" t="n"/>
    </row>
    <row r="40" hidden="1" ht="18" customHeight="1" s="201" thickBot="1">
      <c r="A40" s="142" t="inlineStr">
        <is>
          <t>Pihak berelasi 7 - Jumlah</t>
        </is>
      </c>
      <c r="B40" s="142" t="n"/>
      <c r="C40" s="102" t="n">
        <v/>
      </c>
      <c r="D40" s="102" t="n">
        <v/>
      </c>
      <c r="E40" s="102" t="n">
        <v/>
      </c>
      <c r="F40" s="102" t="n"/>
      <c r="G40" s="102" t="n"/>
      <c r="H40" s="102" t="n"/>
      <c r="I40" s="102" t="n"/>
      <c r="J40" s="102" t="n"/>
      <c r="K40" s="102" t="n"/>
      <c r="L40" s="102" t="n"/>
      <c r="M40" s="102" t="n"/>
      <c r="N40" s="102" t="n"/>
      <c r="O40" s="102" t="n"/>
      <c r="P40" s="102" t="n"/>
    </row>
    <row r="41" hidden="1" ht="18" customHeight="1" s="201" thickBot="1">
      <c r="A41" s="142" t="inlineStr">
        <is>
          <t>Pihak berelasi 8 - Nama</t>
        </is>
      </c>
      <c r="B41" s="142" t="n"/>
      <c r="C41" s="143" t="n">
        <v/>
      </c>
      <c r="D41" s="143" t="n">
        <v/>
      </c>
      <c r="E41" s="143" t="n">
        <v/>
      </c>
      <c r="F41" s="143" t="n"/>
      <c r="G41" s="143" t="n"/>
      <c r="H41" s="143" t="n"/>
      <c r="I41" s="143" t="n"/>
      <c r="J41" s="143" t="n"/>
      <c r="K41" s="143" t="n"/>
      <c r="L41" s="143" t="n"/>
      <c r="M41" s="143" t="n"/>
      <c r="N41" s="143" t="n"/>
      <c r="O41" s="143" t="n"/>
      <c r="P41" s="143" t="n"/>
    </row>
    <row r="42" hidden="1" ht="18" customHeight="1" s="201" thickBot="1">
      <c r="A42" s="142" t="inlineStr">
        <is>
          <t>Pihak berelasi 8 - Jumlah</t>
        </is>
      </c>
      <c r="B42" s="142" t="n"/>
      <c r="C42" s="102" t="n">
        <v/>
      </c>
      <c r="D42" s="102" t="n">
        <v/>
      </c>
      <c r="E42" s="102" t="n">
        <v/>
      </c>
      <c r="F42" s="102" t="n"/>
      <c r="G42" s="102" t="n"/>
      <c r="H42" s="102" t="n"/>
      <c r="I42" s="102" t="n"/>
      <c r="J42" s="102" t="n"/>
      <c r="K42" s="102" t="n"/>
      <c r="L42" s="102" t="n"/>
      <c r="M42" s="102" t="n"/>
      <c r="N42" s="102" t="n"/>
      <c r="O42" s="102" t="n"/>
      <c r="P42" s="102" t="n"/>
    </row>
    <row r="43" hidden="1" ht="18" customHeight="1" s="201" thickBot="1">
      <c r="A43" s="142" t="inlineStr">
        <is>
          <t>Pihak berelasi 9 - Nama</t>
        </is>
      </c>
      <c r="B43" s="142" t="n"/>
      <c r="C43" s="143" t="n">
        <v/>
      </c>
      <c r="D43" s="143" t="n">
        <v/>
      </c>
      <c r="E43" s="143" t="n">
        <v/>
      </c>
      <c r="F43" s="143" t="n"/>
      <c r="G43" s="143" t="n"/>
      <c r="H43" s="143" t="n"/>
      <c r="I43" s="143" t="n"/>
      <c r="J43" s="143" t="n"/>
      <c r="K43" s="143" t="n"/>
      <c r="L43" s="143" t="n"/>
      <c r="M43" s="143" t="n"/>
      <c r="N43" s="143" t="n"/>
      <c r="O43" s="143" t="n"/>
      <c r="P43" s="143" t="n"/>
    </row>
    <row r="44" hidden="1" ht="18" customHeight="1" s="201" thickBot="1">
      <c r="A44" s="142" t="inlineStr">
        <is>
          <t>Pihak berelasi 9 - Jumlah</t>
        </is>
      </c>
      <c r="B44" s="142" t="n"/>
      <c r="C44" s="102" t="n">
        <v/>
      </c>
      <c r="D44" s="102" t="n">
        <v/>
      </c>
      <c r="E44" s="102" t="n">
        <v/>
      </c>
      <c r="F44" s="102" t="n"/>
      <c r="G44" s="102" t="n"/>
      <c r="H44" s="102" t="n"/>
      <c r="I44" s="102" t="n"/>
      <c r="J44" s="102" t="n"/>
      <c r="K44" s="102" t="n"/>
      <c r="L44" s="102" t="n"/>
      <c r="M44" s="102" t="n"/>
      <c r="N44" s="102" t="n"/>
      <c r="O44" s="102" t="n"/>
      <c r="P44" s="102" t="n"/>
    </row>
    <row r="45" hidden="1" ht="18" customHeight="1" s="201" thickBot="1">
      <c r="A45" s="142" t="inlineStr">
        <is>
          <t>Pihak berelasi 10 - Nama</t>
        </is>
      </c>
      <c r="B45" s="142" t="n"/>
      <c r="C45" s="143" t="n">
        <v/>
      </c>
      <c r="D45" s="143" t="n">
        <v/>
      </c>
      <c r="E45" s="143" t="n">
        <v/>
      </c>
      <c r="F45" s="143" t="n"/>
      <c r="G45" s="143" t="n"/>
      <c r="H45" s="143" t="n"/>
      <c r="I45" s="143" t="n"/>
      <c r="J45" s="143" t="n"/>
      <c r="K45" s="143" t="n"/>
      <c r="L45" s="143" t="n"/>
      <c r="M45" s="143" t="n"/>
      <c r="N45" s="143" t="n"/>
      <c r="O45" s="143" t="n"/>
      <c r="P45" s="143" t="n"/>
    </row>
    <row r="46" hidden="1" ht="18" customHeight="1" s="201" thickBot="1">
      <c r="A46" s="142" t="inlineStr">
        <is>
          <t>Pihak berelasi 10 - Jumlah</t>
        </is>
      </c>
      <c r="B46" s="142" t="n"/>
      <c r="C46" s="102" t="n">
        <v/>
      </c>
      <c r="D46" s="102" t="n">
        <v/>
      </c>
      <c r="E46" s="102" t="n">
        <v/>
      </c>
      <c r="F46" s="102" t="n"/>
      <c r="G46" s="102" t="n"/>
      <c r="H46" s="102" t="n"/>
      <c r="I46" s="102" t="n"/>
      <c r="J46" s="102" t="n"/>
      <c r="K46" s="102" t="n"/>
      <c r="L46" s="102" t="n"/>
      <c r="M46" s="102" t="n"/>
      <c r="N46" s="102" t="n"/>
      <c r="O46" s="102" t="n"/>
      <c r="P46" s="102" t="n"/>
    </row>
    <row r="47" hidden="1" ht="18" customHeight="1" s="201" thickBot="1">
      <c r="A47" s="142" t="inlineStr">
        <is>
          <t>Pihak berelasi lainnya - Nama</t>
        </is>
      </c>
      <c r="B47" s="142" t="n"/>
      <c r="C47" s="143" t="n">
        <v/>
      </c>
      <c r="D47" s="143" t="n">
        <v/>
      </c>
      <c r="E47" s="143" t="n">
        <v/>
      </c>
      <c r="F47" s="143" t="n"/>
      <c r="G47" s="143" t="n"/>
      <c r="H47" s="143" t="n"/>
      <c r="I47" s="143" t="n"/>
      <c r="J47" s="143" t="n"/>
      <c r="K47" s="143" t="n"/>
      <c r="L47" s="143" t="n"/>
      <c r="M47" s="143" t="n"/>
      <c r="N47" s="143" t="n"/>
      <c r="O47" s="143" t="n"/>
      <c r="P47" s="143" t="n"/>
    </row>
    <row r="48" hidden="1" ht="18" customHeight="1" s="201" thickBot="1">
      <c r="A48" s="142" t="inlineStr">
        <is>
          <t>Pihak berelasi lainnya - Jumlah</t>
        </is>
      </c>
      <c r="B48" s="142" t="n"/>
      <c r="C48" s="102" t="n">
        <v/>
      </c>
      <c r="D48" s="102" t="n">
        <v/>
      </c>
      <c r="E48" s="102" t="n">
        <v/>
      </c>
      <c r="F48" s="102" t="n"/>
      <c r="G48" s="102" t="n"/>
      <c r="H48" s="102" t="n"/>
      <c r="I48" s="102" t="n"/>
      <c r="J48" s="102" t="n"/>
      <c r="K48" s="102" t="n"/>
      <c r="L48" s="102" t="n"/>
      <c r="M48" s="102" t="n"/>
      <c r="N48" s="102" t="n"/>
      <c r="O48" s="102" t="n"/>
      <c r="P48" s="102" t="n"/>
    </row>
    <row r="49" ht="18" customHeight="1" s="201" thickBot="1">
      <c r="A49" s="144" t="inlineStr">
        <is>
          <t>Pihak berelasi</t>
        </is>
      </c>
      <c r="B49" s="144" t="n"/>
      <c r="C49" s="104" t="n">
        <v>19.826459</v>
      </c>
      <c r="D49" s="104" t="n">
        <v>46.192999</v>
      </c>
      <c r="E49" s="104" t="n">
        <v>121.37424</v>
      </c>
      <c r="F49" s="104" t="n"/>
      <c r="G49" s="104" t="n"/>
      <c r="H49" s="104" t="n"/>
      <c r="I49" s="104" t="n"/>
      <c r="J49" s="104" t="n"/>
      <c r="K49" s="104" t="n"/>
      <c r="L49" s="104" t="n"/>
      <c r="M49" s="104" t="n"/>
      <c r="N49" s="104" t="n"/>
      <c r="O49" s="104" t="n"/>
      <c r="P49" s="104" t="n"/>
    </row>
  </sheetData>
  <mergeCells count="1">
    <mergeCell ref="A1:C1"/>
  </mergeCells>
  <dataValidations count="3">
    <dataValidation sqref="C26:P26 C49:P49" showErrorMessage="1" showInputMessage="1" allowBlank="1" errorTitle="Invalid Data Type" error="Please input data in Numeric Data Type" type="decimal">
      <formula1>-9.99999999999999E+33</formula1>
      <formula2>9.99999999999999E+33</formula2>
    </dataValidation>
    <dataValidation sqref="C5:P5 C21:P21 C7:P7 C9:P9 C11:P11 C13:P13 C15:P15 C17:P17 C19:P19 C23:P23 C28:P28 C30:P30 C32:P32 C34:P34 C36:P36 C38:P38 C40:P40 C42:P42 C44:P44 C46:P46 C25:P25 C48:P48"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8.xml><?xml version="1.0" encoding="utf-8"?>
<worksheet xmlns="http://schemas.openxmlformats.org/spreadsheetml/2006/main">
  <sheetPr>
    <outlinePr summaryBelow="1" summaryRight="1"/>
    <pageSetUpPr/>
  </sheetPr>
  <dimension ref="A1:P584"/>
  <sheetViews>
    <sheetView showGridLines="0" topLeftCell="A1" workbookViewId="0">
      <pane xSplit="2" ySplit="3" topLeftCell="C4" activePane="bottomRight" state="frozen"/>
      <selection pane="topRight"/>
      <selection pane="bottomLeft"/>
      <selection pane="bottomRight" activeCell="H15" sqref="H15"/>
    </sheetView>
  </sheetViews>
  <sheetFormatPr baseColWidth="10" defaultColWidth="9.3984375" defaultRowHeight="15"/>
  <cols>
    <col collapsed="1" width="46" customWidth="1" style="168" min="1" max="1"/>
    <col width="26" customWidth="1" style="168" min="2" max="2"/>
    <col collapsed="1" width="21" customWidth="1" style="195" min="3" max="16"/>
    <col collapsed="1" width="9.3984375" customWidth="1" style="195" min="17" max="16384"/>
  </cols>
  <sheetData>
    <row r="1" ht="18" customHeight="1" s="201">
      <c r="A1" s="194" t="inlineStr">
        <is>
          <t>Catatan untuk utang bank jangka panjang</t>
        </is>
      </c>
    </row>
    <row r="2">
      <c r="A2" s="167" t="n">
        <v>1</v>
      </c>
    </row>
    <row r="3" ht="16" customHeight="1" s="201">
      <c r="A3" s="169" t="inlineStr">
        <is>
          <t>Period</t>
        </is>
      </c>
      <c r="B3" s="170" t="n"/>
      <c r="C3" s="141" t="inlineStr">
        <is>
          <t>2018-12-31</t>
        </is>
      </c>
      <c r="D3" s="141" t="inlineStr">
        <is>
          <t>2019-12-31</t>
        </is>
      </c>
      <c r="E3" s="141" t="inlineStr">
        <is>
          <t>2020-12-31</t>
        </is>
      </c>
      <c r="F3" s="141" t="inlineStr">
        <is>
          <t>2021-12-31</t>
        </is>
      </c>
      <c r="G3" s="141" t="inlineStr">
        <is>
          <t>2022-12-31</t>
        </is>
      </c>
      <c r="H3" s="141" t="inlineStr">
        <is>
          <t>2023-12-31</t>
        </is>
      </c>
      <c r="I3" s="141" t="inlineStr">
        <is>
          <t>2024-12-31</t>
        </is>
      </c>
      <c r="J3" s="141" t="n"/>
      <c r="K3" s="141" t="n"/>
      <c r="L3" s="141" t="n"/>
      <c r="M3" s="141" t="n"/>
      <c r="N3" s="141" t="n"/>
      <c r="O3" s="141" t="n"/>
      <c r="P3" s="141" t="n"/>
    </row>
    <row r="4" ht="18" customHeight="1" s="201" thickBot="1">
      <c r="A4" s="171" t="inlineStr">
        <is>
          <t>Jumlah utang bank, kotor</t>
        </is>
      </c>
      <c r="B4" s="164" t="n"/>
      <c r="C4" s="104" t="n">
        <v/>
      </c>
      <c r="D4" s="104" t="n">
        <v/>
      </c>
      <c r="E4" s="104" t="n">
        <v/>
      </c>
      <c r="F4" s="104" t="n">
        <v>1331.46024</v>
      </c>
      <c r="G4" s="104" t="n">
        <v>63.69458</v>
      </c>
      <c r="H4" s="104" t="n">
        <v>54.49511</v>
      </c>
      <c r="I4" s="104" t="n">
        <v>30.7598</v>
      </c>
      <c r="J4" s="104" t="n"/>
      <c r="K4" s="104" t="n"/>
      <c r="L4" s="104" t="n"/>
      <c r="M4" s="104" t="n"/>
      <c r="N4" s="104" t="n"/>
      <c r="O4" s="104" t="n"/>
      <c r="P4" s="104" t="n"/>
    </row>
    <row r="5" ht="35" customHeight="1" s="201" thickBot="1">
      <c r="A5" s="172" t="inlineStr">
        <is>
          <t>Biaya penerbitan utang bank yang belum diamortisasi</t>
        </is>
      </c>
      <c r="B5" s="164" t="n"/>
      <c r="C5" s="102" t="n">
        <v/>
      </c>
      <c r="D5" s="102" t="n">
        <v/>
      </c>
      <c r="E5" s="102" t="n">
        <v/>
      </c>
      <c r="F5" s="102" t="n">
        <v>0</v>
      </c>
      <c r="G5" s="102" t="n">
        <v>0</v>
      </c>
      <c r="H5" s="102" t="n">
        <v>0</v>
      </c>
      <c r="I5" s="102" t="n">
        <v/>
      </c>
      <c r="J5" s="102" t="n"/>
      <c r="K5" s="102" t="n"/>
      <c r="L5" s="102" t="n"/>
      <c r="M5" s="102" t="n"/>
      <c r="N5" s="102" t="n"/>
      <c r="O5" s="102" t="n"/>
      <c r="P5" s="102" t="n"/>
    </row>
    <row r="6" ht="18" customHeight="1" s="201" thickBot="1">
      <c r="A6" s="173" t="inlineStr">
        <is>
          <t>Jumlah utang bank, bersih</t>
        </is>
      </c>
      <c r="B6" s="164" t="n"/>
      <c r="C6" s="104" t="n">
        <v/>
      </c>
      <c r="D6" s="104" t="n">
        <v/>
      </c>
      <c r="E6" s="104" t="n">
        <v/>
      </c>
      <c r="F6" s="104" t="n">
        <v>1331.46024</v>
      </c>
      <c r="G6" s="104" t="n">
        <v>63.69458</v>
      </c>
      <c r="H6" s="104" t="n">
        <v>54.49511</v>
      </c>
      <c r="I6" s="104" t="n">
        <v>30.7598</v>
      </c>
      <c r="J6" s="104" t="n"/>
      <c r="K6" s="104" t="n"/>
      <c r="L6" s="104" t="n"/>
      <c r="M6" s="104" t="n"/>
      <c r="N6" s="104" t="n"/>
      <c r="O6" s="104" t="n"/>
      <c r="P6" s="104" t="n"/>
    </row>
    <row r="7" ht="52" customHeight="1" s="201" thickBot="1">
      <c r="A7" s="174" t="inlineStr">
        <is>
          <t>Liabilitas jangka panjang yang jatuh tempo dalam satu tahun atas utang bank</t>
        </is>
      </c>
      <c r="B7" s="164" t="n"/>
      <c r="C7" s="102" t="n">
        <v>0.144929</v>
      </c>
      <c r="D7" s="102" t="n">
        <v>0</v>
      </c>
      <c r="E7" s="102" t="n">
        <v>0</v>
      </c>
      <c r="F7" s="102" t="n">
        <v>1319.22466</v>
      </c>
      <c r="G7" s="102" t="n">
        <v>9.19947</v>
      </c>
      <c r="H7" s="102" t="n">
        <v>21.11038</v>
      </c>
      <c r="I7" s="102" t="n">
        <v>24.28185</v>
      </c>
      <c r="J7" s="102" t="n"/>
      <c r="K7" s="102" t="n"/>
      <c r="L7" s="102" t="n"/>
      <c r="M7" s="102" t="n"/>
      <c r="N7" s="102" t="n"/>
      <c r="O7" s="102" t="n"/>
      <c r="P7" s="102" t="n"/>
    </row>
    <row r="8" ht="35" customHeight="1" s="201" thickBot="1">
      <c r="A8" s="174" t="inlineStr">
        <is>
          <t>Liabilitas jangka panjang atas utang bank</t>
        </is>
      </c>
      <c r="B8" s="164" t="n"/>
      <c r="C8" s="102" t="n">
        <v>1506.896689</v>
      </c>
      <c r="D8" s="102" t="n">
        <v>1406.735383</v>
      </c>
      <c r="E8" s="102" t="n">
        <v>1402.181394</v>
      </c>
      <c r="F8" s="102" t="n">
        <v>12.23558</v>
      </c>
      <c r="G8" s="102" t="n">
        <v>54.49511</v>
      </c>
      <c r="H8" s="102" t="n">
        <v>33.38473</v>
      </c>
      <c r="I8" s="102" t="n">
        <v>6.47795</v>
      </c>
      <c r="J8" s="102" t="n"/>
      <c r="K8" s="102" t="n"/>
      <c r="L8" s="102" t="n"/>
      <c r="M8" s="102" t="n"/>
      <c r="N8" s="102" t="n"/>
      <c r="O8" s="102" t="n"/>
      <c r="P8" s="102" t="n"/>
    </row>
    <row r="9" ht="18" customHeight="1" s="201" thickBot="1">
      <c r="A9" s="171" t="inlineStr">
        <is>
          <t>Detail utang bank</t>
        </is>
      </c>
      <c r="B9" s="164" t="n"/>
      <c r="C9" s="165" t="n"/>
      <c r="D9" s="165" t="n"/>
      <c r="E9" s="165" t="n"/>
      <c r="F9" s="165" t="n"/>
      <c r="G9" s="165" t="n"/>
      <c r="H9" s="165" t="n"/>
      <c r="I9" s="165" t="n"/>
      <c r="J9" s="165" t="n"/>
      <c r="K9" s="165" t="n"/>
      <c r="L9" s="165" t="n"/>
      <c r="M9" s="165" t="n"/>
      <c r="N9" s="165" t="n"/>
      <c r="O9" s="165" t="n"/>
      <c r="P9" s="165" t="n"/>
    </row>
    <row r="10" hidden="1" ht="35" customHeight="1" s="201" thickBot="1">
      <c r="A10" s="175" t="inlineStr">
        <is>
          <t>Bank Central Asia Tbk - IDR - Utang bank, nilai dalam mata uang asing</t>
        </is>
      </c>
      <c r="B10" s="164" t="n"/>
      <c r="C10" s="102" t="n">
        <v/>
      </c>
      <c r="D10" s="102" t="n">
        <v/>
      </c>
      <c r="E10" s="102" t="n">
        <v/>
      </c>
      <c r="F10" s="102" t="n">
        <v/>
      </c>
      <c r="G10" s="102" t="n">
        <v/>
      </c>
      <c r="H10" s="102" t="n">
        <v/>
      </c>
      <c r="I10" s="102" t="n">
        <v/>
      </c>
      <c r="J10" s="102" t="n"/>
      <c r="K10" s="102" t="n"/>
      <c r="L10" s="102" t="n"/>
      <c r="M10" s="102" t="n"/>
      <c r="N10" s="102" t="n"/>
      <c r="O10" s="102" t="n"/>
      <c r="P10" s="102" t="n"/>
    </row>
    <row r="11" hidden="1" ht="35" customHeight="1" s="201" thickBot="1">
      <c r="A11" s="175" t="inlineStr">
        <is>
          <t>Bank Central Asia Tbk - IDR - Jumlah utang bank, kotor</t>
        </is>
      </c>
      <c r="B11" s="164" t="n"/>
      <c r="C11" s="102" t="n">
        <v/>
      </c>
      <c r="D11" s="102" t="n">
        <v/>
      </c>
      <c r="E11" s="102" t="n">
        <v/>
      </c>
      <c r="F11" s="102" t="n">
        <v/>
      </c>
      <c r="G11" s="102" t="n">
        <v/>
      </c>
      <c r="H11" s="102" t="n">
        <v/>
      </c>
      <c r="I11" s="102" t="n">
        <v/>
      </c>
      <c r="J11" s="102" t="n"/>
      <c r="K11" s="102" t="n"/>
      <c r="L11" s="102" t="n"/>
      <c r="M11" s="102" t="n"/>
      <c r="N11" s="102" t="n"/>
      <c r="O11" s="102" t="n"/>
      <c r="P11" s="102" t="n"/>
    </row>
    <row r="12" hidden="1" ht="35" customHeight="1" s="201" thickBot="1">
      <c r="A12" s="175" t="inlineStr">
        <is>
          <t>Bank Central Asia Tbk - AUD - Utang bank, nilai dalam mata uang asing</t>
        </is>
      </c>
      <c r="B12" s="164" t="n"/>
      <c r="C12" s="102" t="n">
        <v/>
      </c>
      <c r="D12" s="102" t="n">
        <v/>
      </c>
      <c r="E12" s="102" t="n">
        <v/>
      </c>
      <c r="F12" s="102" t="n">
        <v/>
      </c>
      <c r="G12" s="102" t="n">
        <v/>
      </c>
      <c r="H12" s="102" t="n">
        <v/>
      </c>
      <c r="I12" s="102" t="n">
        <v/>
      </c>
      <c r="J12" s="102" t="n"/>
      <c r="K12" s="102" t="n"/>
      <c r="L12" s="102" t="n"/>
      <c r="M12" s="102" t="n"/>
      <c r="N12" s="102" t="n"/>
      <c r="O12" s="102" t="n"/>
      <c r="P12" s="102" t="n"/>
    </row>
    <row r="13" hidden="1" ht="35" customHeight="1" s="201" thickBot="1">
      <c r="A13" s="175" t="inlineStr">
        <is>
          <t>Bank Central Asia Tbk - AUD - Jumlah utang bank, kotor</t>
        </is>
      </c>
      <c r="B13" s="164" t="n"/>
      <c r="C13" s="102" t="n">
        <v/>
      </c>
      <c r="D13" s="102" t="n">
        <v/>
      </c>
      <c r="E13" s="102" t="n">
        <v/>
      </c>
      <c r="F13" s="102" t="n">
        <v/>
      </c>
      <c r="G13" s="102" t="n">
        <v/>
      </c>
      <c r="H13" s="102" t="n">
        <v/>
      </c>
      <c r="I13" s="102" t="n">
        <v/>
      </c>
      <c r="J13" s="102" t="n"/>
      <c r="K13" s="102" t="n"/>
      <c r="L13" s="102" t="n"/>
      <c r="M13" s="102" t="n"/>
      <c r="N13" s="102" t="n"/>
      <c r="O13" s="102" t="n"/>
      <c r="P13" s="102" t="n"/>
    </row>
    <row r="14" hidden="1" ht="35" customHeight="1" s="201" thickBot="1">
      <c r="A14" s="175" t="inlineStr">
        <is>
          <t>Bank Central Asia Tbk - CAD - Utang bank, nilai dalam mata uang asing</t>
        </is>
      </c>
      <c r="B14" s="164" t="n"/>
      <c r="C14" s="102" t="n">
        <v/>
      </c>
      <c r="D14" s="102" t="n">
        <v/>
      </c>
      <c r="E14" s="102" t="n">
        <v/>
      </c>
      <c r="F14" s="102" t="n">
        <v/>
      </c>
      <c r="G14" s="102" t="n">
        <v/>
      </c>
      <c r="H14" s="102" t="n">
        <v/>
      </c>
      <c r="I14" s="102" t="n">
        <v/>
      </c>
      <c r="J14" s="102" t="n"/>
      <c r="K14" s="102" t="n"/>
      <c r="L14" s="102" t="n"/>
      <c r="M14" s="102" t="n"/>
      <c r="N14" s="102" t="n"/>
      <c r="O14" s="102" t="n"/>
      <c r="P14" s="102" t="n"/>
    </row>
    <row r="15" hidden="1" ht="35" customHeight="1" s="201" thickBot="1">
      <c r="A15" s="175" t="inlineStr">
        <is>
          <t>Bank Central Asia Tbk - CAD - Jumlah utang bank, kotor</t>
        </is>
      </c>
      <c r="B15" s="164" t="n"/>
      <c r="C15" s="102" t="n">
        <v/>
      </c>
      <c r="D15" s="102" t="n">
        <v/>
      </c>
      <c r="E15" s="102" t="n">
        <v/>
      </c>
      <c r="F15" s="102" t="n">
        <v/>
      </c>
      <c r="G15" s="102" t="n">
        <v/>
      </c>
      <c r="H15" s="102" t="n">
        <v/>
      </c>
      <c r="I15" s="102" t="n">
        <v/>
      </c>
      <c r="J15" s="102" t="n"/>
      <c r="K15" s="102" t="n"/>
      <c r="L15" s="102" t="n"/>
      <c r="M15" s="102" t="n"/>
      <c r="N15" s="102" t="n"/>
      <c r="O15" s="102" t="n"/>
      <c r="P15" s="102" t="n"/>
    </row>
    <row r="16" hidden="1" ht="35" customHeight="1" s="201" thickBot="1">
      <c r="A16" s="175" t="inlineStr">
        <is>
          <t>Bank Central Asia Tbk - CNY - Utang bank, nilai dalam mata uang asing</t>
        </is>
      </c>
      <c r="B16" s="164" t="n"/>
      <c r="C16" s="102" t="n">
        <v/>
      </c>
      <c r="D16" s="102" t="n">
        <v/>
      </c>
      <c r="E16" s="102" t="n">
        <v/>
      </c>
      <c r="F16" s="102" t="n">
        <v/>
      </c>
      <c r="G16" s="102" t="n">
        <v/>
      </c>
      <c r="H16" s="102" t="n">
        <v/>
      </c>
      <c r="I16" s="102" t="n">
        <v/>
      </c>
      <c r="J16" s="102" t="n"/>
      <c r="K16" s="102" t="n"/>
      <c r="L16" s="102" t="n"/>
      <c r="M16" s="102" t="n"/>
      <c r="N16" s="102" t="n"/>
      <c r="O16" s="102" t="n"/>
      <c r="P16" s="102" t="n"/>
    </row>
    <row r="17" hidden="1" ht="35" customHeight="1" s="201" thickBot="1">
      <c r="A17" s="175" t="inlineStr">
        <is>
          <t>Bank Central Asia Tbk - CNY - Jumlah utang bank, kotor</t>
        </is>
      </c>
      <c r="B17" s="164" t="n"/>
      <c r="C17" s="102" t="n">
        <v/>
      </c>
      <c r="D17" s="102" t="n">
        <v/>
      </c>
      <c r="E17" s="102" t="n">
        <v/>
      </c>
      <c r="F17" s="102" t="n">
        <v/>
      </c>
      <c r="G17" s="102" t="n">
        <v/>
      </c>
      <c r="H17" s="102" t="n">
        <v/>
      </c>
      <c r="I17" s="102" t="n">
        <v/>
      </c>
      <c r="J17" s="102" t="n"/>
      <c r="K17" s="102" t="n"/>
      <c r="L17" s="102" t="n"/>
      <c r="M17" s="102" t="n"/>
      <c r="N17" s="102" t="n"/>
      <c r="O17" s="102" t="n"/>
      <c r="P17" s="102" t="n"/>
    </row>
    <row r="18" hidden="1" ht="35" customHeight="1" s="201" thickBot="1">
      <c r="A18" s="175" t="inlineStr">
        <is>
          <t>Bank Central Asia Tbk - EUR - Utang bank, nilai dalam mata uang asing</t>
        </is>
      </c>
      <c r="B18" s="164" t="n"/>
      <c r="C18" s="102" t="n">
        <v/>
      </c>
      <c r="D18" s="102" t="n">
        <v/>
      </c>
      <c r="E18" s="102" t="n">
        <v/>
      </c>
      <c r="F18" s="102" t="n">
        <v/>
      </c>
      <c r="G18" s="102" t="n">
        <v/>
      </c>
      <c r="H18" s="102" t="n">
        <v/>
      </c>
      <c r="I18" s="102" t="n">
        <v/>
      </c>
      <c r="J18" s="102" t="n"/>
      <c r="K18" s="102" t="n"/>
      <c r="L18" s="102" t="n"/>
      <c r="M18" s="102" t="n"/>
      <c r="N18" s="102" t="n"/>
      <c r="O18" s="102" t="n"/>
      <c r="P18" s="102" t="n"/>
    </row>
    <row r="19" hidden="1" ht="35" customHeight="1" s="201" thickBot="1">
      <c r="A19" s="175" t="inlineStr">
        <is>
          <t>Bank Central Asia Tbk - EUR - Jumlah utang bank, kotor</t>
        </is>
      </c>
      <c r="B19" s="164" t="n"/>
      <c r="C19" s="102" t="n">
        <v/>
      </c>
      <c r="D19" s="102" t="n">
        <v/>
      </c>
      <c r="E19" s="102" t="n">
        <v/>
      </c>
      <c r="F19" s="102" t="n">
        <v/>
      </c>
      <c r="G19" s="102" t="n">
        <v/>
      </c>
      <c r="H19" s="102" t="n">
        <v/>
      </c>
      <c r="I19" s="102" t="n">
        <v/>
      </c>
      <c r="J19" s="102" t="n"/>
      <c r="K19" s="102" t="n"/>
      <c r="L19" s="102" t="n"/>
      <c r="M19" s="102" t="n"/>
      <c r="N19" s="102" t="n"/>
      <c r="O19" s="102" t="n"/>
      <c r="P19" s="102" t="n"/>
    </row>
    <row r="20" hidden="1" ht="35" customHeight="1" s="201" thickBot="1">
      <c r="A20" s="175" t="inlineStr">
        <is>
          <t>Bank Central Asia Tbk - HKD - Utang bank, nilai dalam mata uang asing</t>
        </is>
      </c>
      <c r="B20" s="164" t="n"/>
      <c r="C20" s="102" t="n">
        <v/>
      </c>
      <c r="D20" s="102" t="n">
        <v/>
      </c>
      <c r="E20" s="102" t="n">
        <v/>
      </c>
      <c r="F20" s="102" t="n">
        <v/>
      </c>
      <c r="G20" s="102" t="n">
        <v/>
      </c>
      <c r="H20" s="102" t="n">
        <v/>
      </c>
      <c r="I20" s="102" t="n">
        <v/>
      </c>
      <c r="J20" s="102" t="n"/>
      <c r="K20" s="102" t="n"/>
      <c r="L20" s="102" t="n"/>
      <c r="M20" s="102" t="n"/>
      <c r="N20" s="102" t="n"/>
      <c r="O20" s="102" t="n"/>
      <c r="P20" s="102" t="n"/>
    </row>
    <row r="21" hidden="1" ht="35" customHeight="1" s="201" thickBot="1">
      <c r="A21" s="175" t="inlineStr">
        <is>
          <t>Bank Central Asia Tbk - HKD - Jumlah utang bank, kotor</t>
        </is>
      </c>
      <c r="B21" s="164" t="n"/>
      <c r="C21" s="102" t="n">
        <v/>
      </c>
      <c r="D21" s="102" t="n">
        <v/>
      </c>
      <c r="E21" s="102" t="n">
        <v/>
      </c>
      <c r="F21" s="102" t="n">
        <v/>
      </c>
      <c r="G21" s="102" t="n">
        <v/>
      </c>
      <c r="H21" s="102" t="n">
        <v/>
      </c>
      <c r="I21" s="102" t="n">
        <v/>
      </c>
      <c r="J21" s="102" t="n"/>
      <c r="K21" s="102" t="n"/>
      <c r="L21" s="102" t="n"/>
      <c r="M21" s="102" t="n"/>
      <c r="N21" s="102" t="n"/>
      <c r="O21" s="102" t="n"/>
      <c r="P21" s="102" t="n"/>
    </row>
    <row r="22" hidden="1" ht="35" customHeight="1" s="201" thickBot="1">
      <c r="A22" s="175" t="inlineStr">
        <is>
          <t>Bank Central Asia Tbk - GBP - Utang bank, nilai dalam mata uang asing</t>
        </is>
      </c>
      <c r="B22" s="164" t="n"/>
      <c r="C22" s="102" t="n">
        <v/>
      </c>
      <c r="D22" s="102" t="n">
        <v/>
      </c>
      <c r="E22" s="102" t="n">
        <v/>
      </c>
      <c r="F22" s="102" t="n">
        <v/>
      </c>
      <c r="G22" s="102" t="n">
        <v/>
      </c>
      <c r="H22" s="102" t="n">
        <v/>
      </c>
      <c r="I22" s="102" t="n">
        <v/>
      </c>
      <c r="J22" s="102" t="n"/>
      <c r="K22" s="102" t="n"/>
      <c r="L22" s="102" t="n"/>
      <c r="M22" s="102" t="n"/>
      <c r="N22" s="102" t="n"/>
      <c r="O22" s="102" t="n"/>
      <c r="P22" s="102" t="n"/>
    </row>
    <row r="23" hidden="1" ht="35" customHeight="1" s="201" thickBot="1">
      <c r="A23" s="175" t="inlineStr">
        <is>
          <t>Bank Central Asia Tbk - GBP - Jumlah utang bank, kotor</t>
        </is>
      </c>
      <c r="B23" s="164" t="n"/>
      <c r="C23" s="102" t="n">
        <v/>
      </c>
      <c r="D23" s="102" t="n">
        <v/>
      </c>
      <c r="E23" s="102" t="n">
        <v/>
      </c>
      <c r="F23" s="102" t="n">
        <v/>
      </c>
      <c r="G23" s="102" t="n">
        <v/>
      </c>
      <c r="H23" s="102" t="n">
        <v/>
      </c>
      <c r="I23" s="102" t="n">
        <v/>
      </c>
      <c r="J23" s="102" t="n"/>
      <c r="K23" s="102" t="n"/>
      <c r="L23" s="102" t="n"/>
      <c r="M23" s="102" t="n"/>
      <c r="N23" s="102" t="n"/>
      <c r="O23" s="102" t="n"/>
      <c r="P23" s="102" t="n"/>
    </row>
    <row r="24" hidden="1" ht="35" customHeight="1" s="201" thickBot="1">
      <c r="A24" s="175" t="inlineStr">
        <is>
          <t>Bank Central Asia Tbk - JPY - Utang bank, nilai dalam mata uang asing</t>
        </is>
      </c>
      <c r="B24" s="164" t="n"/>
      <c r="C24" s="102" t="n">
        <v/>
      </c>
      <c r="D24" s="102" t="n">
        <v/>
      </c>
      <c r="E24" s="102" t="n">
        <v/>
      </c>
      <c r="F24" s="102" t="n">
        <v/>
      </c>
      <c r="G24" s="102" t="n">
        <v/>
      </c>
      <c r="H24" s="102" t="n">
        <v/>
      </c>
      <c r="I24" s="102" t="n">
        <v/>
      </c>
      <c r="J24" s="102" t="n"/>
      <c r="K24" s="102" t="n"/>
      <c r="L24" s="102" t="n"/>
      <c r="M24" s="102" t="n"/>
      <c r="N24" s="102" t="n"/>
      <c r="O24" s="102" t="n"/>
      <c r="P24" s="102" t="n"/>
    </row>
    <row r="25" hidden="1" ht="35" customHeight="1" s="201" thickBot="1">
      <c r="A25" s="175" t="inlineStr">
        <is>
          <t>Bank Central Asia Tbk - JPY - Jumlah utang bank, kotor</t>
        </is>
      </c>
      <c r="B25" s="164" t="n"/>
      <c r="C25" s="102" t="n">
        <v/>
      </c>
      <c r="D25" s="102" t="n">
        <v/>
      </c>
      <c r="E25" s="102" t="n">
        <v/>
      </c>
      <c r="F25" s="102" t="n">
        <v/>
      </c>
      <c r="G25" s="102" t="n">
        <v/>
      </c>
      <c r="H25" s="102" t="n">
        <v/>
      </c>
      <c r="I25" s="102" t="n">
        <v/>
      </c>
      <c r="J25" s="102" t="n"/>
      <c r="K25" s="102" t="n"/>
      <c r="L25" s="102" t="n"/>
      <c r="M25" s="102" t="n"/>
      <c r="N25" s="102" t="n"/>
      <c r="O25" s="102" t="n"/>
      <c r="P25" s="102" t="n"/>
    </row>
    <row r="26" hidden="1" ht="35" customHeight="1" s="201" thickBot="1">
      <c r="A26" s="175" t="inlineStr">
        <is>
          <t>Bank Central Asia Tbk - SGD - Utang bank, nilai dalam mata uang asing</t>
        </is>
      </c>
      <c r="B26" s="164" t="n"/>
      <c r="C26" s="102" t="n">
        <v/>
      </c>
      <c r="D26" s="102" t="n">
        <v/>
      </c>
      <c r="E26" s="102" t="n">
        <v/>
      </c>
      <c r="F26" s="102" t="n">
        <v/>
      </c>
      <c r="G26" s="102" t="n">
        <v/>
      </c>
      <c r="H26" s="102" t="n">
        <v/>
      </c>
      <c r="I26" s="102" t="n">
        <v/>
      </c>
      <c r="J26" s="102" t="n"/>
      <c r="K26" s="102" t="n"/>
      <c r="L26" s="102" t="n"/>
      <c r="M26" s="102" t="n"/>
      <c r="N26" s="102" t="n"/>
      <c r="O26" s="102" t="n"/>
      <c r="P26" s="102" t="n"/>
    </row>
    <row r="27" hidden="1" ht="35" customHeight="1" s="201" thickBot="1">
      <c r="A27" s="175" t="inlineStr">
        <is>
          <t>Bank Central Asia Tbk - SGD - Jumlah utang bank, kotor</t>
        </is>
      </c>
      <c r="B27" s="164" t="n"/>
      <c r="C27" s="102" t="n">
        <v/>
      </c>
      <c r="D27" s="102" t="n">
        <v/>
      </c>
      <c r="E27" s="102" t="n">
        <v/>
      </c>
      <c r="F27" s="102" t="n">
        <v/>
      </c>
      <c r="G27" s="102" t="n">
        <v/>
      </c>
      <c r="H27" s="102" t="n">
        <v/>
      </c>
      <c r="I27" s="102" t="n">
        <v/>
      </c>
      <c r="J27" s="102" t="n"/>
      <c r="K27" s="102" t="n"/>
      <c r="L27" s="102" t="n"/>
      <c r="M27" s="102" t="n"/>
      <c r="N27" s="102" t="n"/>
      <c r="O27" s="102" t="n"/>
      <c r="P27" s="102" t="n"/>
    </row>
    <row r="28" hidden="1" ht="35" customHeight="1" s="201" thickBot="1">
      <c r="A28" s="175" t="inlineStr">
        <is>
          <t>Bank Central Asia Tbk - THB - Utang bank, nilai dalam mata uang asing</t>
        </is>
      </c>
      <c r="B28" s="164" t="n"/>
      <c r="C28" s="102" t="n">
        <v/>
      </c>
      <c r="D28" s="102" t="n">
        <v/>
      </c>
      <c r="E28" s="102" t="n">
        <v/>
      </c>
      <c r="F28" s="102" t="n">
        <v/>
      </c>
      <c r="G28" s="102" t="n">
        <v/>
      </c>
      <c r="H28" s="102" t="n">
        <v/>
      </c>
      <c r="I28" s="102" t="n">
        <v/>
      </c>
      <c r="J28" s="102" t="n"/>
      <c r="K28" s="102" t="n"/>
      <c r="L28" s="102" t="n"/>
      <c r="M28" s="102" t="n"/>
      <c r="N28" s="102" t="n"/>
      <c r="O28" s="102" t="n"/>
      <c r="P28" s="102" t="n"/>
    </row>
    <row r="29" hidden="1" ht="20" customHeight="1" s="201" thickBot="1">
      <c r="A29" s="175" t="inlineStr">
        <is>
          <t>Bank Central Asia Tbk - THB - Jumlah utang bank, kotor</t>
        </is>
      </c>
      <c r="B29" s="164" t="n"/>
      <c r="C29" s="102" t="n">
        <v/>
      </c>
      <c r="D29" s="102" t="n">
        <v/>
      </c>
      <c r="E29" s="102" t="n">
        <v/>
      </c>
      <c r="F29" s="102" t="n">
        <v/>
      </c>
      <c r="G29" s="102" t="n">
        <v/>
      </c>
      <c r="H29" s="102" t="n">
        <v/>
      </c>
      <c r="I29" s="102" t="n">
        <v/>
      </c>
      <c r="J29" s="102" t="n"/>
      <c r="K29" s="102" t="n"/>
      <c r="L29" s="102" t="n"/>
      <c r="M29" s="102" t="n"/>
      <c r="N29" s="102" t="n"/>
      <c r="O29" s="102" t="n"/>
      <c r="P29" s="102" t="n"/>
    </row>
    <row r="30" hidden="1" ht="35" customHeight="1" s="201" thickBot="1">
      <c r="A30" s="175" t="inlineStr">
        <is>
          <t>Bank Central Asia Tbk - USD - Utang bank, nilai dalam mata uang asing</t>
        </is>
      </c>
      <c r="B30" s="164" t="n"/>
      <c r="C30" s="102" t="n">
        <v/>
      </c>
      <c r="D30" s="102" t="n">
        <v/>
      </c>
      <c r="E30" s="102" t="n">
        <v/>
      </c>
      <c r="F30" s="102" t="n">
        <v/>
      </c>
      <c r="G30" s="102" t="n">
        <v/>
      </c>
      <c r="H30" s="102" t="n">
        <v/>
      </c>
      <c r="I30" s="102" t="n">
        <v/>
      </c>
      <c r="J30" s="102" t="n"/>
      <c r="K30" s="102" t="n"/>
      <c r="L30" s="102" t="n"/>
      <c r="M30" s="102" t="n"/>
      <c r="N30" s="102" t="n"/>
      <c r="O30" s="102" t="n"/>
      <c r="P30" s="102" t="n"/>
    </row>
    <row r="31" hidden="1" ht="35" customHeight="1" s="201" thickBot="1">
      <c r="A31" s="175" t="inlineStr">
        <is>
          <t>Bank Central Asia Tbk - USD - Jumlah utang bank, kotor</t>
        </is>
      </c>
      <c r="B31" s="162" t="n"/>
      <c r="C31" s="102" t="n">
        <v/>
      </c>
      <c r="D31" s="102" t="n">
        <v/>
      </c>
      <c r="E31" s="102" t="n">
        <v/>
      </c>
      <c r="F31" s="102" t="n">
        <v/>
      </c>
      <c r="G31" s="102" t="n">
        <v/>
      </c>
      <c r="H31" s="102" t="n">
        <v/>
      </c>
      <c r="I31" s="102" t="n">
        <v/>
      </c>
      <c r="J31" s="102" t="n"/>
      <c r="K31" s="102" t="n"/>
      <c r="L31" s="102" t="n"/>
      <c r="M31" s="102" t="n"/>
      <c r="N31" s="102" t="n"/>
      <c r="O31" s="102" t="n"/>
      <c r="P31" s="102" t="n"/>
    </row>
    <row r="32" hidden="1" ht="52" customHeight="1" s="201" thickBot="1">
      <c r="A32" s="175" t="inlineStr">
        <is>
          <t>Bank Central Asia Tbk - Mata uang lainnya - Utang bank, nilai dalam mata uang asing</t>
        </is>
      </c>
      <c r="B32" s="164" t="n"/>
      <c r="C32" s="102" t="n">
        <v/>
      </c>
      <c r="D32" s="102" t="n">
        <v/>
      </c>
      <c r="E32" s="102" t="n">
        <v/>
      </c>
      <c r="F32" s="102" t="n">
        <v/>
      </c>
      <c r="G32" s="102" t="n">
        <v/>
      </c>
      <c r="H32" s="102" t="n">
        <v/>
      </c>
      <c r="I32" s="102" t="n">
        <v/>
      </c>
      <c r="J32" s="102" t="n"/>
      <c r="K32" s="102" t="n"/>
      <c r="L32" s="102" t="n"/>
      <c r="M32" s="102" t="n"/>
      <c r="N32" s="102" t="n"/>
      <c r="O32" s="102" t="n"/>
      <c r="P32" s="102" t="n"/>
    </row>
    <row r="33" hidden="1" ht="35" customHeight="1" s="201" thickBot="1">
      <c r="A33" s="175" t="inlineStr">
        <is>
          <t>Bank Central Asia Tbk - Mata uang lainnya - Jumlah utang bank, kotor</t>
        </is>
      </c>
      <c r="B33" s="164" t="n"/>
      <c r="C33" s="102" t="n">
        <v/>
      </c>
      <c r="D33" s="102" t="n">
        <v/>
      </c>
      <c r="E33" s="102" t="n">
        <v/>
      </c>
      <c r="F33" s="102" t="n">
        <v/>
      </c>
      <c r="G33" s="102" t="n">
        <v/>
      </c>
      <c r="H33" s="102" t="n">
        <v/>
      </c>
      <c r="I33" s="102" t="n">
        <v/>
      </c>
      <c r="J33" s="102" t="n"/>
      <c r="K33" s="102" t="n"/>
      <c r="L33" s="102" t="n"/>
      <c r="M33" s="102" t="n"/>
      <c r="N33" s="102" t="n"/>
      <c r="O33" s="102" t="n"/>
      <c r="P33" s="102" t="n"/>
    </row>
    <row r="34" ht="35" customFormat="1" customHeight="1" s="159" thickBot="1">
      <c r="A34" s="166" t="inlineStr">
        <is>
          <t>Bank Central Asia Tbk - Total - Jumlah utang bank, kotor</t>
        </is>
      </c>
      <c r="B34" s="162" t="n"/>
      <c r="C34" s="176" t="n">
        <v/>
      </c>
      <c r="D34" s="176" t="n">
        <v/>
      </c>
      <c r="E34" s="176" t="n">
        <v/>
      </c>
      <c r="F34" s="176" t="n">
        <v/>
      </c>
      <c r="G34" s="176" t="n">
        <v/>
      </c>
      <c r="H34" s="176" t="n">
        <v/>
      </c>
      <c r="I34" s="176" t="n">
        <v/>
      </c>
      <c r="J34" s="176" t="n"/>
      <c r="K34" s="176" t="n"/>
      <c r="L34" s="176" t="n"/>
      <c r="M34" s="176" t="n"/>
      <c r="N34" s="176" t="n"/>
      <c r="O34" s="176" t="n"/>
      <c r="P34" s="176" t="n"/>
    </row>
    <row r="35" hidden="1" ht="52" customHeight="1" s="201" thickBot="1">
      <c r="A35" s="175" t="inlineStr">
        <is>
          <t>Bank Rakyat Indonesia (Persero) Tbk - IDR - Utang bank, nilai dalam mata uang asing</t>
        </is>
      </c>
      <c r="B35" s="164" t="n"/>
      <c r="C35" s="102" t="n">
        <v/>
      </c>
      <c r="D35" s="102" t="n">
        <v/>
      </c>
      <c r="E35" s="102" t="n">
        <v/>
      </c>
      <c r="F35" s="102" t="n">
        <v/>
      </c>
      <c r="G35" s="102" t="n">
        <v/>
      </c>
      <c r="H35" s="102" t="n">
        <v/>
      </c>
      <c r="I35" s="102" t="n">
        <v/>
      </c>
      <c r="J35" s="102" t="n"/>
      <c r="K35" s="102" t="n"/>
      <c r="L35" s="102" t="n"/>
      <c r="M35" s="102" t="n"/>
      <c r="N35" s="102" t="n"/>
      <c r="O35" s="102" t="n"/>
      <c r="P35" s="102" t="n"/>
    </row>
    <row r="36" hidden="1" ht="35" customHeight="1" s="201" thickBot="1">
      <c r="A36" s="175" t="inlineStr">
        <is>
          <t>Bank Rakyat Indonesia (Persero) Tbk - IDR - Jumlah utang bank, kotor</t>
        </is>
      </c>
      <c r="B36" s="164" t="n"/>
      <c r="C36" s="102" t="n">
        <v/>
      </c>
      <c r="D36" s="102" t="n">
        <v/>
      </c>
      <c r="E36" s="102" t="n">
        <v/>
      </c>
      <c r="F36" s="102" t="n">
        <v/>
      </c>
      <c r="G36" s="102" t="n">
        <v/>
      </c>
      <c r="H36" s="102" t="n">
        <v/>
      </c>
      <c r="I36" s="102" t="n">
        <v/>
      </c>
      <c r="J36" s="102" t="n"/>
      <c r="K36" s="102" t="n"/>
      <c r="L36" s="102" t="n"/>
      <c r="M36" s="102" t="n"/>
      <c r="N36" s="102" t="n"/>
      <c r="O36" s="102" t="n"/>
      <c r="P36" s="102" t="n"/>
    </row>
    <row r="37" hidden="1" ht="52" customHeight="1" s="201" thickBot="1">
      <c r="A37" s="175" t="inlineStr">
        <is>
          <t>Bank Rakyat Indonesia (Persero) Tbk - AUD - Utang bank, nilai dalam mata uang asing</t>
        </is>
      </c>
      <c r="B37" s="164" t="n"/>
      <c r="C37" s="102" t="n">
        <v/>
      </c>
      <c r="D37" s="102" t="n">
        <v/>
      </c>
      <c r="E37" s="102" t="n">
        <v/>
      </c>
      <c r="F37" s="102" t="n">
        <v/>
      </c>
      <c r="G37" s="102" t="n">
        <v/>
      </c>
      <c r="H37" s="102" t="n">
        <v/>
      </c>
      <c r="I37" s="102" t="n">
        <v/>
      </c>
      <c r="J37" s="102" t="n"/>
      <c r="K37" s="102" t="n"/>
      <c r="L37" s="102" t="n"/>
      <c r="M37" s="102" t="n"/>
      <c r="N37" s="102" t="n"/>
      <c r="O37" s="102" t="n"/>
      <c r="P37" s="102" t="n"/>
    </row>
    <row r="38" hidden="1" ht="35" customHeight="1" s="201" thickBot="1">
      <c r="A38" s="175" t="inlineStr">
        <is>
          <t>Bank Rakyat Indonesia (Persero) Tbk - AUD - Jumlah utang bank, kotor</t>
        </is>
      </c>
      <c r="B38" s="164" t="n"/>
      <c r="C38" s="102" t="n">
        <v/>
      </c>
      <c r="D38" s="102" t="n">
        <v/>
      </c>
      <c r="E38" s="102" t="n">
        <v/>
      </c>
      <c r="F38" s="102" t="n">
        <v/>
      </c>
      <c r="G38" s="102" t="n">
        <v/>
      </c>
      <c r="H38" s="102" t="n">
        <v/>
      </c>
      <c r="I38" s="102" t="n">
        <v/>
      </c>
      <c r="J38" s="102" t="n"/>
      <c r="K38" s="102" t="n"/>
      <c r="L38" s="102" t="n"/>
      <c r="M38" s="102" t="n"/>
      <c r="N38" s="102" t="n"/>
      <c r="O38" s="102" t="n"/>
      <c r="P38" s="102" t="n"/>
    </row>
    <row r="39" hidden="1" ht="52" customHeight="1" s="201" thickBot="1">
      <c r="A39" s="175" t="inlineStr">
        <is>
          <t>Bank Rakyat Indonesia (Persero) Tbk - CAD - Utang bank, nilai dalam mata uang asing</t>
        </is>
      </c>
      <c r="B39" s="164" t="n"/>
      <c r="C39" s="102" t="n">
        <v/>
      </c>
      <c r="D39" s="102" t="n">
        <v/>
      </c>
      <c r="E39" s="102" t="n">
        <v/>
      </c>
      <c r="F39" s="102" t="n">
        <v/>
      </c>
      <c r="G39" s="102" t="n">
        <v/>
      </c>
      <c r="H39" s="102" t="n">
        <v/>
      </c>
      <c r="I39" s="102" t="n">
        <v/>
      </c>
      <c r="J39" s="102" t="n"/>
      <c r="K39" s="102" t="n"/>
      <c r="L39" s="102" t="n"/>
      <c r="M39" s="102" t="n"/>
      <c r="N39" s="102" t="n"/>
      <c r="O39" s="102" t="n"/>
      <c r="P39" s="102" t="n"/>
    </row>
    <row r="40" hidden="1" ht="35" customHeight="1" s="201" thickBot="1">
      <c r="A40" s="175" t="inlineStr">
        <is>
          <t>Bank Rakyat Indonesia (Persero) Tbk - CAD - Jumlah utang bank, kotor</t>
        </is>
      </c>
      <c r="B40" s="164" t="n"/>
      <c r="C40" s="102" t="n">
        <v/>
      </c>
      <c r="D40" s="102" t="n">
        <v/>
      </c>
      <c r="E40" s="102" t="n">
        <v/>
      </c>
      <c r="F40" s="102" t="n">
        <v/>
      </c>
      <c r="G40" s="102" t="n">
        <v/>
      </c>
      <c r="H40" s="102" t="n">
        <v/>
      </c>
      <c r="I40" s="102" t="n">
        <v/>
      </c>
      <c r="J40" s="102" t="n"/>
      <c r="K40" s="102" t="n"/>
      <c r="L40" s="102" t="n"/>
      <c r="M40" s="102" t="n"/>
      <c r="N40" s="102" t="n"/>
      <c r="O40" s="102" t="n"/>
      <c r="P40" s="102" t="n"/>
    </row>
    <row r="41" hidden="1" ht="52" customHeight="1" s="201" thickBot="1">
      <c r="A41" s="175" t="inlineStr">
        <is>
          <t>Bank Rakyat Indonesia (Persero) Tbk - CNY - Utang bank, nilai dalam mata uang asing</t>
        </is>
      </c>
      <c r="B41" s="164" t="n"/>
      <c r="C41" s="102" t="n">
        <v/>
      </c>
      <c r="D41" s="102" t="n">
        <v/>
      </c>
      <c r="E41" s="102" t="n">
        <v/>
      </c>
      <c r="F41" s="102" t="n">
        <v/>
      </c>
      <c r="G41" s="102" t="n">
        <v/>
      </c>
      <c r="H41" s="102" t="n">
        <v/>
      </c>
      <c r="I41" s="102" t="n">
        <v/>
      </c>
      <c r="J41" s="102" t="n"/>
      <c r="K41" s="102" t="n"/>
      <c r="L41" s="102" t="n"/>
      <c r="M41" s="102" t="n"/>
      <c r="N41" s="102" t="n"/>
      <c r="O41" s="102" t="n"/>
      <c r="P41" s="102" t="n"/>
    </row>
    <row r="42" hidden="1" ht="35" customHeight="1" s="201" thickBot="1">
      <c r="A42" s="175" t="inlineStr">
        <is>
          <t>Bank Rakyat Indonesia (Persero) Tbk - CNY - Jumlah utang bank, kotor</t>
        </is>
      </c>
      <c r="B42" s="164" t="n"/>
      <c r="C42" s="102" t="n">
        <v/>
      </c>
      <c r="D42" s="102" t="n">
        <v/>
      </c>
      <c r="E42" s="102" t="n">
        <v/>
      </c>
      <c r="F42" s="102" t="n">
        <v/>
      </c>
      <c r="G42" s="102" t="n">
        <v/>
      </c>
      <c r="H42" s="102" t="n">
        <v/>
      </c>
      <c r="I42" s="102" t="n">
        <v/>
      </c>
      <c r="J42" s="102" t="n"/>
      <c r="K42" s="102" t="n"/>
      <c r="L42" s="102" t="n"/>
      <c r="M42" s="102" t="n"/>
      <c r="N42" s="102" t="n"/>
      <c r="O42" s="102" t="n"/>
      <c r="P42" s="102" t="n"/>
    </row>
    <row r="43" hidden="1" ht="52" customHeight="1" s="201" thickBot="1">
      <c r="A43" s="175" t="inlineStr">
        <is>
          <t>Bank Rakyat Indonesia (Persero) Tbk - EUR - Utang bank, nilai dalam mata uang asing</t>
        </is>
      </c>
      <c r="B43" s="164" t="n"/>
      <c r="C43" s="102" t="n">
        <v/>
      </c>
      <c r="D43" s="102" t="n">
        <v/>
      </c>
      <c r="E43" s="102" t="n">
        <v/>
      </c>
      <c r="F43" s="102" t="n">
        <v/>
      </c>
      <c r="G43" s="102" t="n">
        <v/>
      </c>
      <c r="H43" s="102" t="n">
        <v/>
      </c>
      <c r="I43" s="102" t="n">
        <v/>
      </c>
      <c r="J43" s="102" t="n"/>
      <c r="K43" s="102" t="n"/>
      <c r="L43" s="102" t="n"/>
      <c r="M43" s="102" t="n"/>
      <c r="N43" s="102" t="n"/>
      <c r="O43" s="102" t="n"/>
      <c r="P43" s="102" t="n"/>
    </row>
    <row r="44" hidden="1" ht="35" customHeight="1" s="201" thickBot="1">
      <c r="A44" s="175" t="inlineStr">
        <is>
          <t>Bank Rakyat Indonesia (Persero) Tbk - EUR - Jumlah utang bank, kotor</t>
        </is>
      </c>
      <c r="B44" s="164" t="n"/>
      <c r="C44" s="102" t="n">
        <v/>
      </c>
      <c r="D44" s="102" t="n">
        <v/>
      </c>
      <c r="E44" s="102" t="n">
        <v/>
      </c>
      <c r="F44" s="102" t="n">
        <v/>
      </c>
      <c r="G44" s="102" t="n">
        <v/>
      </c>
      <c r="H44" s="102" t="n">
        <v/>
      </c>
      <c r="I44" s="102" t="n">
        <v/>
      </c>
      <c r="J44" s="102" t="n"/>
      <c r="K44" s="102" t="n"/>
      <c r="L44" s="102" t="n"/>
      <c r="M44" s="102" t="n"/>
      <c r="N44" s="102" t="n"/>
      <c r="O44" s="102" t="n"/>
      <c r="P44" s="102" t="n"/>
    </row>
    <row r="45" hidden="1" ht="52" customHeight="1" s="201" thickBot="1">
      <c r="A45" s="175" t="inlineStr">
        <is>
          <t>Bank Rakyat Indonesia (Persero) Tbk - HKD - Utang bank, nilai dalam mata uang asing</t>
        </is>
      </c>
      <c r="B45" s="164" t="n"/>
      <c r="C45" s="102" t="n">
        <v/>
      </c>
      <c r="D45" s="102" t="n">
        <v/>
      </c>
      <c r="E45" s="102" t="n">
        <v/>
      </c>
      <c r="F45" s="102" t="n">
        <v/>
      </c>
      <c r="G45" s="102" t="n">
        <v/>
      </c>
      <c r="H45" s="102" t="n">
        <v/>
      </c>
      <c r="I45" s="102" t="n">
        <v/>
      </c>
      <c r="J45" s="102" t="n"/>
      <c r="K45" s="102" t="n"/>
      <c r="L45" s="102" t="n"/>
      <c r="M45" s="102" t="n"/>
      <c r="N45" s="102" t="n"/>
      <c r="O45" s="102" t="n"/>
      <c r="P45" s="102" t="n"/>
    </row>
    <row r="46" hidden="1" ht="35" customHeight="1" s="201" thickBot="1">
      <c r="A46" s="175" t="inlineStr">
        <is>
          <t>Bank Rakyat Indonesia (Persero) Tbk - HKD - Jumlah utang bank, kotor</t>
        </is>
      </c>
      <c r="B46" s="164" t="n"/>
      <c r="C46" s="102" t="n">
        <v/>
      </c>
      <c r="D46" s="102" t="n">
        <v/>
      </c>
      <c r="E46" s="102" t="n">
        <v/>
      </c>
      <c r="F46" s="102" t="n">
        <v/>
      </c>
      <c r="G46" s="102" t="n">
        <v/>
      </c>
      <c r="H46" s="102" t="n">
        <v/>
      </c>
      <c r="I46" s="102" t="n">
        <v/>
      </c>
      <c r="J46" s="102" t="n"/>
      <c r="K46" s="102" t="n"/>
      <c r="L46" s="102" t="n"/>
      <c r="M46" s="102" t="n"/>
      <c r="N46" s="102" t="n"/>
      <c r="O46" s="102" t="n"/>
      <c r="P46" s="102" t="n"/>
    </row>
    <row r="47" hidden="1" ht="52" customHeight="1" s="201" thickBot="1">
      <c r="A47" s="175" t="inlineStr">
        <is>
          <t>Bank Rakyat Indonesia (Persero) Tbk - GBP - Utang bank, nilai dalam mata uang asing</t>
        </is>
      </c>
      <c r="B47" s="164" t="n"/>
      <c r="C47" s="102" t="n">
        <v/>
      </c>
      <c r="D47" s="102" t="n">
        <v/>
      </c>
      <c r="E47" s="102" t="n">
        <v/>
      </c>
      <c r="F47" s="102" t="n">
        <v/>
      </c>
      <c r="G47" s="102" t="n">
        <v/>
      </c>
      <c r="H47" s="102" t="n">
        <v/>
      </c>
      <c r="I47" s="102" t="n">
        <v/>
      </c>
      <c r="J47" s="102" t="n"/>
      <c r="K47" s="102" t="n"/>
      <c r="L47" s="102" t="n"/>
      <c r="M47" s="102" t="n"/>
      <c r="N47" s="102" t="n"/>
      <c r="O47" s="102" t="n"/>
      <c r="P47" s="102" t="n"/>
    </row>
    <row r="48" hidden="1" ht="35" customHeight="1" s="201" thickBot="1">
      <c r="A48" s="175" t="inlineStr">
        <is>
          <t>Bank Rakyat Indonesia (Persero) Tbk - GBP - Jumlah utang bank, kotor</t>
        </is>
      </c>
      <c r="B48" s="164" t="n"/>
      <c r="C48" s="102" t="n">
        <v/>
      </c>
      <c r="D48" s="102" t="n">
        <v/>
      </c>
      <c r="E48" s="102" t="n">
        <v/>
      </c>
      <c r="F48" s="102" t="n">
        <v/>
      </c>
      <c r="G48" s="102" t="n">
        <v/>
      </c>
      <c r="H48" s="102" t="n">
        <v/>
      </c>
      <c r="I48" s="102" t="n">
        <v/>
      </c>
      <c r="J48" s="102" t="n"/>
      <c r="K48" s="102" t="n"/>
      <c r="L48" s="102" t="n"/>
      <c r="M48" s="102" t="n"/>
      <c r="N48" s="102" t="n"/>
      <c r="O48" s="102" t="n"/>
      <c r="P48" s="102" t="n"/>
    </row>
    <row r="49" hidden="1" ht="52" customHeight="1" s="201" thickBot="1">
      <c r="A49" s="175" t="inlineStr">
        <is>
          <t>Bank Rakyat Indonesia (Persero) Tbk - JPY - Utang bank, nilai dalam mata uang asing</t>
        </is>
      </c>
      <c r="B49" s="164" t="n"/>
      <c r="C49" s="102" t="n">
        <v/>
      </c>
      <c r="D49" s="102" t="n">
        <v/>
      </c>
      <c r="E49" s="102" t="n">
        <v/>
      </c>
      <c r="F49" s="102" t="n">
        <v/>
      </c>
      <c r="G49" s="102" t="n">
        <v/>
      </c>
      <c r="H49" s="102" t="n">
        <v/>
      </c>
      <c r="I49" s="102" t="n">
        <v/>
      </c>
      <c r="J49" s="102" t="n"/>
      <c r="K49" s="102" t="n"/>
      <c r="L49" s="102" t="n"/>
      <c r="M49" s="102" t="n"/>
      <c r="N49" s="102" t="n"/>
      <c r="O49" s="102" t="n"/>
      <c r="P49" s="102" t="n"/>
    </row>
    <row r="50" hidden="1" ht="35" customHeight="1" s="201" thickBot="1">
      <c r="A50" s="175" t="inlineStr">
        <is>
          <t>Bank Rakyat Indonesia (Persero) Tbk - JPY - Jumlah utang bank, kotor</t>
        </is>
      </c>
      <c r="B50" s="164" t="n"/>
      <c r="C50" s="102" t="n">
        <v/>
      </c>
      <c r="D50" s="102" t="n">
        <v/>
      </c>
      <c r="E50" s="102" t="n">
        <v/>
      </c>
      <c r="F50" s="102" t="n">
        <v/>
      </c>
      <c r="G50" s="102" t="n">
        <v/>
      </c>
      <c r="H50" s="102" t="n">
        <v/>
      </c>
      <c r="I50" s="102" t="n">
        <v/>
      </c>
      <c r="J50" s="102" t="n"/>
      <c r="K50" s="102" t="n"/>
      <c r="L50" s="102" t="n"/>
      <c r="M50" s="102" t="n"/>
      <c r="N50" s="102" t="n"/>
      <c r="O50" s="102" t="n"/>
      <c r="P50" s="102" t="n"/>
    </row>
    <row r="51" hidden="1" ht="52" customHeight="1" s="201" thickBot="1">
      <c r="A51" s="175" t="inlineStr">
        <is>
          <t>Bank Rakyat Indonesia (Persero) Tbk - SGD - Utang bank, nilai dalam mata uang asing</t>
        </is>
      </c>
      <c r="B51" s="164" t="n"/>
      <c r="C51" s="102" t="n">
        <v/>
      </c>
      <c r="D51" s="102" t="n">
        <v/>
      </c>
      <c r="E51" s="102" t="n">
        <v/>
      </c>
      <c r="F51" s="102" t="n">
        <v/>
      </c>
      <c r="G51" s="102" t="n">
        <v/>
      </c>
      <c r="H51" s="102" t="n">
        <v/>
      </c>
      <c r="I51" s="102" t="n">
        <v/>
      </c>
      <c r="J51" s="102" t="n"/>
      <c r="K51" s="102" t="n"/>
      <c r="L51" s="102" t="n"/>
      <c r="M51" s="102" t="n"/>
      <c r="N51" s="102" t="n"/>
      <c r="O51" s="102" t="n"/>
      <c r="P51" s="102" t="n"/>
    </row>
    <row r="52" hidden="1" ht="35" customHeight="1" s="201" thickBot="1">
      <c r="A52" s="175" t="inlineStr">
        <is>
          <t>Bank Rakyat Indonesia (Persero) Tbk - SGD - Jumlah utang bank, kotor</t>
        </is>
      </c>
      <c r="B52" s="164" t="n"/>
      <c r="C52" s="102" t="n">
        <v/>
      </c>
      <c r="D52" s="102" t="n">
        <v/>
      </c>
      <c r="E52" s="102" t="n">
        <v/>
      </c>
      <c r="F52" s="102" t="n">
        <v/>
      </c>
      <c r="G52" s="102" t="n">
        <v/>
      </c>
      <c r="H52" s="102" t="n">
        <v/>
      </c>
      <c r="I52" s="102" t="n">
        <v/>
      </c>
      <c r="J52" s="102" t="n"/>
      <c r="K52" s="102" t="n"/>
      <c r="L52" s="102" t="n"/>
      <c r="M52" s="102" t="n"/>
      <c r="N52" s="102" t="n"/>
      <c r="O52" s="102" t="n"/>
      <c r="P52" s="102" t="n"/>
    </row>
    <row r="53" hidden="1" ht="52" customHeight="1" s="201" thickBot="1">
      <c r="A53" s="175" t="inlineStr">
        <is>
          <t>Bank Rakyat Indonesia (Persero) Tbk - THB - Utang bank, nilai dalam mata uang asing</t>
        </is>
      </c>
      <c r="B53" s="164" t="n"/>
      <c r="C53" s="102" t="n">
        <v/>
      </c>
      <c r="D53" s="102" t="n">
        <v/>
      </c>
      <c r="E53" s="102" t="n">
        <v/>
      </c>
      <c r="F53" s="102" t="n">
        <v/>
      </c>
      <c r="G53" s="102" t="n">
        <v/>
      </c>
      <c r="H53" s="102" t="n">
        <v/>
      </c>
      <c r="I53" s="102" t="n">
        <v/>
      </c>
      <c r="J53" s="102" t="n"/>
      <c r="K53" s="102" t="n"/>
      <c r="L53" s="102" t="n"/>
      <c r="M53" s="102" t="n"/>
      <c r="N53" s="102" t="n"/>
      <c r="O53" s="102" t="n"/>
      <c r="P53" s="102" t="n"/>
    </row>
    <row r="54" hidden="1" ht="35" customHeight="1" s="201" thickBot="1">
      <c r="A54" s="175" t="inlineStr">
        <is>
          <t>Bank Rakyat Indonesia (Persero) Tbk - THB - Jumlah utang bank, kotor</t>
        </is>
      </c>
      <c r="B54" s="164" t="n"/>
      <c r="C54" s="102" t="n">
        <v/>
      </c>
      <c r="D54" s="102" t="n">
        <v/>
      </c>
      <c r="E54" s="102" t="n">
        <v/>
      </c>
      <c r="F54" s="102" t="n">
        <v/>
      </c>
      <c r="G54" s="102" t="n">
        <v/>
      </c>
      <c r="H54" s="102" t="n">
        <v/>
      </c>
      <c r="I54" s="102" t="n">
        <v/>
      </c>
      <c r="J54" s="102" t="n"/>
      <c r="K54" s="102" t="n"/>
      <c r="L54" s="102" t="n"/>
      <c r="M54" s="102" t="n"/>
      <c r="N54" s="102" t="n"/>
      <c r="O54" s="102" t="n"/>
      <c r="P54" s="102" t="n"/>
    </row>
    <row r="55" hidden="1" ht="52" customHeight="1" s="201" thickBot="1">
      <c r="A55" s="175" t="inlineStr">
        <is>
          <t>Bank Rakyat Indonesia (Persero) Tbk - USD - Utang bank, nilai dalam mata uang asing</t>
        </is>
      </c>
      <c r="B55" s="164" t="n"/>
      <c r="C55" s="102" t="n">
        <v/>
      </c>
      <c r="D55" s="102" t="n">
        <v/>
      </c>
      <c r="E55" s="102" t="n">
        <v/>
      </c>
      <c r="F55" s="102" t="n">
        <v/>
      </c>
      <c r="G55" s="102" t="n">
        <v/>
      </c>
      <c r="H55" s="102" t="n">
        <v/>
      </c>
      <c r="I55" s="102" t="n">
        <v/>
      </c>
      <c r="J55" s="102" t="n"/>
      <c r="K55" s="102" t="n"/>
      <c r="L55" s="102" t="n"/>
      <c r="M55" s="102" t="n"/>
      <c r="N55" s="102" t="n"/>
      <c r="O55" s="102" t="n"/>
      <c r="P55" s="102" t="n"/>
    </row>
    <row r="56" hidden="1" ht="35" customHeight="1" s="201" thickBot="1">
      <c r="A56" s="175" t="inlineStr">
        <is>
          <t>Bank Rakyat Indonesia (Persero) Tbk - USD - Jumlah utang bank, kotor</t>
        </is>
      </c>
      <c r="B56" s="164" t="n"/>
      <c r="C56" s="102" t="n">
        <v/>
      </c>
      <c r="D56" s="102" t="n">
        <v/>
      </c>
      <c r="E56" s="102" t="n">
        <v/>
      </c>
      <c r="F56" s="102" t="n">
        <v/>
      </c>
      <c r="G56" s="102" t="n">
        <v/>
      </c>
      <c r="H56" s="102" t="n">
        <v/>
      </c>
      <c r="I56" s="102" t="n">
        <v/>
      </c>
      <c r="J56" s="102" t="n"/>
      <c r="K56" s="102" t="n"/>
      <c r="L56" s="102" t="n"/>
      <c r="M56" s="102" t="n"/>
      <c r="N56" s="102" t="n"/>
      <c r="O56" s="102" t="n"/>
      <c r="P56" s="102" t="n"/>
    </row>
    <row r="57" hidden="1" ht="52" customHeight="1" s="201" thickBot="1">
      <c r="A57" s="175" t="inlineStr">
        <is>
          <t>Bank Rakyat Indonesia (Persero) Tbk - Mata uang lainnya - Utang bank, nilai dalam mata uang asing</t>
        </is>
      </c>
      <c r="B57" s="164" t="n"/>
      <c r="C57" s="102" t="n">
        <v/>
      </c>
      <c r="D57" s="102" t="n">
        <v/>
      </c>
      <c r="E57" s="102" t="n">
        <v/>
      </c>
      <c r="F57" s="102" t="n">
        <v/>
      </c>
      <c r="G57" s="102" t="n">
        <v/>
      </c>
      <c r="H57" s="102" t="n">
        <v/>
      </c>
      <c r="I57" s="102" t="n">
        <v/>
      </c>
      <c r="J57" s="102" t="n"/>
      <c r="K57" s="102" t="n"/>
      <c r="L57" s="102" t="n"/>
      <c r="M57" s="102" t="n"/>
      <c r="N57" s="102" t="n"/>
      <c r="O57" s="102" t="n"/>
      <c r="P57" s="102" t="n"/>
    </row>
    <row r="58" hidden="1" ht="52" customHeight="1" s="201" thickBot="1">
      <c r="A58" s="175" t="inlineStr">
        <is>
          <t>Bank Rakyat Indonesia (Persero) Tbk - Mata uang lainnya - Jumlah utang bank, kotor</t>
        </is>
      </c>
      <c r="B58" s="164" t="n"/>
      <c r="C58" s="102" t="n">
        <v/>
      </c>
      <c r="D58" s="102" t="n">
        <v/>
      </c>
      <c r="E58" s="102" t="n">
        <v/>
      </c>
      <c r="F58" s="102" t="n">
        <v/>
      </c>
      <c r="G58" s="102" t="n">
        <v/>
      </c>
      <c r="H58" s="102" t="n">
        <v/>
      </c>
      <c r="I58" s="102" t="n">
        <v/>
      </c>
      <c r="J58" s="102" t="n"/>
      <c r="K58" s="102" t="n"/>
      <c r="L58" s="102" t="n"/>
      <c r="M58" s="102" t="n"/>
      <c r="N58" s="102" t="n"/>
      <c r="O58" s="102" t="n"/>
      <c r="P58" s="102" t="n"/>
    </row>
    <row r="59" ht="52" customFormat="1" customHeight="1" s="159" thickBot="1">
      <c r="A59" s="166" t="inlineStr">
        <is>
          <t>Bank Rakyat Indonesia (Persero) Tbk - Total - Jumlah utang bank, kotor</t>
        </is>
      </c>
      <c r="B59" s="162" t="n"/>
      <c r="C59" s="104" t="n">
        <v/>
      </c>
      <c r="D59" s="104" t="n">
        <v/>
      </c>
      <c r="E59" s="104" t="n">
        <v/>
      </c>
      <c r="F59" s="104" t="n">
        <v/>
      </c>
      <c r="G59" s="104" t="n">
        <v/>
      </c>
      <c r="H59" s="104" t="n">
        <v/>
      </c>
      <c r="I59" s="104" t="n">
        <v/>
      </c>
      <c r="J59" s="104" t="n"/>
      <c r="K59" s="104" t="n"/>
      <c r="L59" s="104" t="n"/>
      <c r="M59" s="104" t="n"/>
      <c r="N59" s="104" t="n"/>
      <c r="O59" s="104" t="n"/>
      <c r="P59" s="104" t="n"/>
    </row>
    <row r="60" hidden="1" ht="52" customHeight="1" s="201" thickBot="1">
      <c r="A60" s="175" t="inlineStr">
        <is>
          <t>Bank Mandiri (Persero) Tbk - IDR - Utang bank, nilai dalam mata uang asing</t>
        </is>
      </c>
      <c r="B60" s="164" t="n"/>
      <c r="C60" s="102" t="n">
        <v/>
      </c>
      <c r="D60" s="102" t="n">
        <v/>
      </c>
      <c r="E60" s="102" t="n">
        <v/>
      </c>
      <c r="F60" s="102" t="n">
        <v/>
      </c>
      <c r="G60" s="102" t="n">
        <v/>
      </c>
      <c r="H60" s="102" t="n">
        <v/>
      </c>
      <c r="I60" s="102" t="n">
        <v/>
      </c>
      <c r="J60" s="102" t="n"/>
      <c r="K60" s="102" t="n"/>
      <c r="L60" s="102" t="n"/>
      <c r="M60" s="102" t="n"/>
      <c r="N60" s="102" t="n"/>
      <c r="O60" s="102" t="n"/>
      <c r="P60" s="102" t="n"/>
    </row>
    <row r="61" hidden="1" ht="35" customHeight="1" s="201" thickBot="1">
      <c r="A61" s="175" t="inlineStr">
        <is>
          <t>Bank Mandiri (Persero) Tbk - IDR - Jumlah utang bank, kotor</t>
        </is>
      </c>
      <c r="B61" s="164" t="n"/>
      <c r="C61" s="102" t="n">
        <v/>
      </c>
      <c r="D61" s="102" t="n">
        <v/>
      </c>
      <c r="E61" s="102" t="n">
        <v/>
      </c>
      <c r="F61" s="102" t="n">
        <v/>
      </c>
      <c r="G61" s="102" t="n">
        <v/>
      </c>
      <c r="H61" s="102" t="n">
        <v/>
      </c>
      <c r="I61" s="102" t="n">
        <v/>
      </c>
      <c r="J61" s="102" t="n"/>
      <c r="K61" s="102" t="n"/>
      <c r="L61" s="102" t="n"/>
      <c r="M61" s="102" t="n"/>
      <c r="N61" s="102" t="n"/>
      <c r="O61" s="102" t="n"/>
      <c r="P61" s="102" t="n"/>
    </row>
    <row r="62" hidden="1" ht="52" customHeight="1" s="201" thickBot="1">
      <c r="A62" s="175" t="inlineStr">
        <is>
          <t>Bank Mandiri (Persero) Tbk - AUD - Utang bank, nilai dalam mata uang asing</t>
        </is>
      </c>
      <c r="B62" s="164" t="n"/>
      <c r="C62" s="102" t="n">
        <v/>
      </c>
      <c r="D62" s="102" t="n">
        <v/>
      </c>
      <c r="E62" s="102" t="n">
        <v/>
      </c>
      <c r="F62" s="102" t="n">
        <v/>
      </c>
      <c r="G62" s="102" t="n">
        <v/>
      </c>
      <c r="H62" s="102" t="n">
        <v/>
      </c>
      <c r="I62" s="102" t="n">
        <v/>
      </c>
      <c r="J62" s="102" t="n"/>
      <c r="K62" s="102" t="n"/>
      <c r="L62" s="102" t="n"/>
      <c r="M62" s="102" t="n"/>
      <c r="N62" s="102" t="n"/>
      <c r="O62" s="102" t="n"/>
      <c r="P62" s="102" t="n"/>
    </row>
    <row r="63" hidden="1" ht="35" customHeight="1" s="201" thickBot="1">
      <c r="A63" s="175" t="inlineStr">
        <is>
          <t>Bank Mandiri (Persero) Tbk - AUD - Jumlah utang bank, kotor</t>
        </is>
      </c>
      <c r="B63" s="164" t="n"/>
      <c r="C63" s="102" t="n">
        <v/>
      </c>
      <c r="D63" s="102" t="n">
        <v/>
      </c>
      <c r="E63" s="102" t="n">
        <v/>
      </c>
      <c r="F63" s="102" t="n">
        <v/>
      </c>
      <c r="G63" s="102" t="n">
        <v/>
      </c>
      <c r="H63" s="102" t="n">
        <v/>
      </c>
      <c r="I63" s="102" t="n">
        <v/>
      </c>
      <c r="J63" s="102" t="n"/>
      <c r="K63" s="102" t="n"/>
      <c r="L63" s="102" t="n"/>
      <c r="M63" s="102" t="n"/>
      <c r="N63" s="102" t="n"/>
      <c r="O63" s="102" t="n"/>
      <c r="P63" s="102" t="n"/>
    </row>
    <row r="64" hidden="1" ht="52" customHeight="1" s="201" thickBot="1">
      <c r="A64" s="175" t="inlineStr">
        <is>
          <t>Bank Mandiri (Persero) Tbk - CAD - Utang bank, nilai dalam mata uang asing</t>
        </is>
      </c>
      <c r="B64" s="164" t="n"/>
      <c r="C64" s="102" t="n">
        <v/>
      </c>
      <c r="D64" s="102" t="n">
        <v/>
      </c>
      <c r="E64" s="102" t="n">
        <v/>
      </c>
      <c r="F64" s="102" t="n">
        <v/>
      </c>
      <c r="G64" s="102" t="n">
        <v/>
      </c>
      <c r="H64" s="102" t="n">
        <v/>
      </c>
      <c r="I64" s="102" t="n">
        <v/>
      </c>
      <c r="J64" s="102" t="n"/>
      <c r="K64" s="102" t="n"/>
      <c r="L64" s="102" t="n"/>
      <c r="M64" s="102" t="n"/>
      <c r="N64" s="102" t="n"/>
      <c r="O64" s="102" t="n"/>
      <c r="P64" s="102" t="n"/>
    </row>
    <row r="65" hidden="1" ht="35" customHeight="1" s="201" thickBot="1">
      <c r="A65" s="175" t="inlineStr">
        <is>
          <t>Bank Mandiri (Persero) Tbk - CAD - Jumlah utang bank, kotor</t>
        </is>
      </c>
      <c r="B65" s="164" t="n"/>
      <c r="C65" s="102" t="n">
        <v/>
      </c>
      <c r="D65" s="102" t="n">
        <v/>
      </c>
      <c r="E65" s="102" t="n">
        <v/>
      </c>
      <c r="F65" s="102" t="n">
        <v/>
      </c>
      <c r="G65" s="102" t="n">
        <v/>
      </c>
      <c r="H65" s="102" t="n">
        <v/>
      </c>
      <c r="I65" s="102" t="n">
        <v/>
      </c>
      <c r="J65" s="102" t="n"/>
      <c r="K65" s="102" t="n"/>
      <c r="L65" s="102" t="n"/>
      <c r="M65" s="102" t="n"/>
      <c r="N65" s="102" t="n"/>
      <c r="O65" s="102" t="n"/>
      <c r="P65" s="102" t="n"/>
    </row>
    <row r="66" hidden="1" ht="52" customHeight="1" s="201" thickBot="1">
      <c r="A66" s="175" t="inlineStr">
        <is>
          <t>Bank Mandiri (Persero) Tbk - CNY - Utang bank, nilai dalam mata uang asing</t>
        </is>
      </c>
      <c r="B66" s="164" t="n"/>
      <c r="C66" s="102" t="n">
        <v/>
      </c>
      <c r="D66" s="102" t="n">
        <v/>
      </c>
      <c r="E66" s="102" t="n">
        <v/>
      </c>
      <c r="F66" s="102" t="n">
        <v/>
      </c>
      <c r="G66" s="102" t="n">
        <v/>
      </c>
      <c r="H66" s="102" t="n">
        <v/>
      </c>
      <c r="I66" s="102" t="n">
        <v/>
      </c>
      <c r="J66" s="102" t="n"/>
      <c r="K66" s="102" t="n"/>
      <c r="L66" s="102" t="n"/>
      <c r="M66" s="102" t="n"/>
      <c r="N66" s="102" t="n"/>
      <c r="O66" s="102" t="n"/>
      <c r="P66" s="102" t="n"/>
    </row>
    <row r="67" hidden="1" ht="35" customHeight="1" s="201" thickBot="1">
      <c r="A67" s="175" t="inlineStr">
        <is>
          <t>Bank Mandiri (Persero) Tbk - CNY - Jumlah utang bank, kotor</t>
        </is>
      </c>
      <c r="B67" s="164" t="n"/>
      <c r="C67" s="102" t="n">
        <v/>
      </c>
      <c r="D67" s="102" t="n">
        <v/>
      </c>
      <c r="E67" s="102" t="n">
        <v/>
      </c>
      <c r="F67" s="102" t="n">
        <v/>
      </c>
      <c r="G67" s="102" t="n">
        <v/>
      </c>
      <c r="H67" s="102" t="n">
        <v/>
      </c>
      <c r="I67" s="102" t="n">
        <v/>
      </c>
      <c r="J67" s="102" t="n"/>
      <c r="K67" s="102" t="n"/>
      <c r="L67" s="102" t="n"/>
      <c r="M67" s="102" t="n"/>
      <c r="N67" s="102" t="n"/>
      <c r="O67" s="102" t="n"/>
      <c r="P67" s="102" t="n"/>
    </row>
    <row r="68" hidden="1" ht="52" customHeight="1" s="201" thickBot="1">
      <c r="A68" s="175" t="inlineStr">
        <is>
          <t>Bank Mandiri (Persero) Tbk - EUR - Utang bank, nilai dalam mata uang asing</t>
        </is>
      </c>
      <c r="B68" s="164" t="n"/>
      <c r="C68" s="102" t="n">
        <v/>
      </c>
      <c r="D68" s="102" t="n">
        <v/>
      </c>
      <c r="E68" s="102" t="n">
        <v/>
      </c>
      <c r="F68" s="102" t="n">
        <v/>
      </c>
      <c r="G68" s="102" t="n">
        <v/>
      </c>
      <c r="H68" s="102" t="n">
        <v/>
      </c>
      <c r="I68" s="102" t="n">
        <v/>
      </c>
      <c r="J68" s="102" t="n"/>
      <c r="K68" s="102" t="n"/>
      <c r="L68" s="102" t="n"/>
      <c r="M68" s="102" t="n"/>
      <c r="N68" s="102" t="n"/>
      <c r="O68" s="102" t="n"/>
      <c r="P68" s="102" t="n"/>
    </row>
    <row r="69" hidden="1" ht="35" customHeight="1" s="201" thickBot="1">
      <c r="A69" s="175" t="inlineStr">
        <is>
          <t>Bank Mandiri (Persero) Tbk - EUR - Jumlah utang bank, kotor</t>
        </is>
      </c>
      <c r="B69" s="164" t="n"/>
      <c r="C69" s="102" t="n">
        <v/>
      </c>
      <c r="D69" s="102" t="n">
        <v/>
      </c>
      <c r="E69" s="102" t="n">
        <v/>
      </c>
      <c r="F69" s="102" t="n">
        <v/>
      </c>
      <c r="G69" s="102" t="n">
        <v/>
      </c>
      <c r="H69" s="102" t="n">
        <v/>
      </c>
      <c r="I69" s="102" t="n">
        <v/>
      </c>
      <c r="J69" s="102" t="n"/>
      <c r="K69" s="102" t="n"/>
      <c r="L69" s="102" t="n"/>
      <c r="M69" s="102" t="n"/>
      <c r="N69" s="102" t="n"/>
      <c r="O69" s="102" t="n"/>
      <c r="P69" s="102" t="n"/>
    </row>
    <row r="70" hidden="1" ht="52" customHeight="1" s="201" thickBot="1">
      <c r="A70" s="175" t="inlineStr">
        <is>
          <t>Bank Mandiri (Persero) Tbk - HKD - Utang bank, nilai dalam mata uang asing</t>
        </is>
      </c>
      <c r="B70" s="164" t="n"/>
      <c r="C70" s="102" t="n">
        <v/>
      </c>
      <c r="D70" s="102" t="n">
        <v/>
      </c>
      <c r="E70" s="102" t="n">
        <v/>
      </c>
      <c r="F70" s="102" t="n">
        <v/>
      </c>
      <c r="G70" s="102" t="n">
        <v/>
      </c>
      <c r="H70" s="102" t="n">
        <v/>
      </c>
      <c r="I70" s="102" t="n">
        <v/>
      </c>
      <c r="J70" s="102" t="n"/>
      <c r="K70" s="102" t="n"/>
      <c r="L70" s="102" t="n"/>
      <c r="M70" s="102" t="n"/>
      <c r="N70" s="102" t="n"/>
      <c r="O70" s="102" t="n"/>
      <c r="P70" s="102" t="n"/>
    </row>
    <row r="71" hidden="1" ht="35" customHeight="1" s="201" thickBot="1">
      <c r="A71" s="175" t="inlineStr">
        <is>
          <t>Bank Mandiri (Persero) Tbk - HKD - Jumlah utang bank, kotor</t>
        </is>
      </c>
      <c r="B71" s="164" t="n"/>
      <c r="C71" s="102" t="n">
        <v/>
      </c>
      <c r="D71" s="102" t="n">
        <v/>
      </c>
      <c r="E71" s="102" t="n">
        <v/>
      </c>
      <c r="F71" s="102" t="n">
        <v/>
      </c>
      <c r="G71" s="102" t="n">
        <v/>
      </c>
      <c r="H71" s="102" t="n">
        <v/>
      </c>
      <c r="I71" s="102" t="n">
        <v/>
      </c>
      <c r="J71" s="102" t="n"/>
      <c r="K71" s="102" t="n"/>
      <c r="L71" s="102" t="n"/>
      <c r="M71" s="102" t="n"/>
      <c r="N71" s="102" t="n"/>
      <c r="O71" s="102" t="n"/>
      <c r="P71" s="102" t="n"/>
    </row>
    <row r="72" hidden="1" ht="52" customHeight="1" s="201" thickBot="1">
      <c r="A72" s="175" t="inlineStr">
        <is>
          <t>Bank Mandiri (Persero) Tbk - GBP - Utang bank, nilai dalam mata uang asing</t>
        </is>
      </c>
      <c r="B72" s="164" t="n"/>
      <c r="C72" s="102" t="n">
        <v/>
      </c>
      <c r="D72" s="102" t="n">
        <v/>
      </c>
      <c r="E72" s="102" t="n">
        <v/>
      </c>
      <c r="F72" s="102" t="n">
        <v/>
      </c>
      <c r="G72" s="102" t="n">
        <v/>
      </c>
      <c r="H72" s="102" t="n">
        <v/>
      </c>
      <c r="I72" s="102" t="n">
        <v/>
      </c>
      <c r="J72" s="102" t="n"/>
      <c r="K72" s="102" t="n"/>
      <c r="L72" s="102" t="n"/>
      <c r="M72" s="102" t="n"/>
      <c r="N72" s="102" t="n"/>
      <c r="O72" s="102" t="n"/>
      <c r="P72" s="102" t="n"/>
    </row>
    <row r="73" hidden="1" ht="35" customHeight="1" s="201" thickBot="1">
      <c r="A73" s="175" t="inlineStr">
        <is>
          <t>Bank Mandiri (Persero) Tbk - GBP - Jumlah utang bank, kotor</t>
        </is>
      </c>
      <c r="B73" s="164" t="n"/>
      <c r="C73" s="102" t="n">
        <v/>
      </c>
      <c r="D73" s="102" t="n">
        <v/>
      </c>
      <c r="E73" s="102" t="n">
        <v/>
      </c>
      <c r="F73" s="102" t="n">
        <v/>
      </c>
      <c r="G73" s="102" t="n">
        <v/>
      </c>
      <c r="H73" s="102" t="n">
        <v/>
      </c>
      <c r="I73" s="102" t="n">
        <v/>
      </c>
      <c r="J73" s="102" t="n"/>
      <c r="K73" s="102" t="n"/>
      <c r="L73" s="102" t="n"/>
      <c r="M73" s="102" t="n"/>
      <c r="N73" s="102" t="n"/>
      <c r="O73" s="102" t="n"/>
      <c r="P73" s="102" t="n"/>
    </row>
    <row r="74" hidden="1" ht="52" customHeight="1" s="201" thickBot="1">
      <c r="A74" s="175" t="inlineStr">
        <is>
          <t>Bank Mandiri (Persero) Tbk - JPY - Utang bank, nilai dalam mata uang asing</t>
        </is>
      </c>
      <c r="B74" s="164" t="n"/>
      <c r="C74" s="102" t="n">
        <v/>
      </c>
      <c r="D74" s="102" t="n">
        <v/>
      </c>
      <c r="E74" s="102" t="n">
        <v/>
      </c>
      <c r="F74" s="102" t="n">
        <v/>
      </c>
      <c r="G74" s="102" t="n">
        <v/>
      </c>
      <c r="H74" s="102" t="n">
        <v/>
      </c>
      <c r="I74" s="102" t="n">
        <v/>
      </c>
      <c r="J74" s="102" t="n"/>
      <c r="K74" s="102" t="n"/>
      <c r="L74" s="102" t="n"/>
      <c r="M74" s="102" t="n"/>
      <c r="N74" s="102" t="n"/>
      <c r="O74" s="102" t="n"/>
      <c r="P74" s="102" t="n"/>
    </row>
    <row r="75" hidden="1" ht="35" customHeight="1" s="201" thickBot="1">
      <c r="A75" s="175" t="inlineStr">
        <is>
          <t>Bank Mandiri (Persero) Tbk - JPY - Jumlah utang bank, kotor</t>
        </is>
      </c>
      <c r="B75" s="164" t="n"/>
      <c r="C75" s="102" t="n">
        <v/>
      </c>
      <c r="D75" s="102" t="n">
        <v/>
      </c>
      <c r="E75" s="102" t="n">
        <v/>
      </c>
      <c r="F75" s="102" t="n">
        <v/>
      </c>
      <c r="G75" s="102" t="n">
        <v/>
      </c>
      <c r="H75" s="102" t="n">
        <v/>
      </c>
      <c r="I75" s="102" t="n">
        <v/>
      </c>
      <c r="J75" s="102" t="n"/>
      <c r="K75" s="102" t="n"/>
      <c r="L75" s="102" t="n"/>
      <c r="M75" s="102" t="n"/>
      <c r="N75" s="102" t="n"/>
      <c r="O75" s="102" t="n"/>
      <c r="P75" s="102" t="n"/>
    </row>
    <row r="76" hidden="1" ht="52" customHeight="1" s="201" thickBot="1">
      <c r="A76" s="175" t="inlineStr">
        <is>
          <t>Bank Mandiri (Persero) Tbk - SGD - Utang bank, nilai dalam mata uang asing</t>
        </is>
      </c>
      <c r="B76" s="164" t="n"/>
      <c r="C76" s="102" t="n">
        <v/>
      </c>
      <c r="D76" s="102" t="n">
        <v/>
      </c>
      <c r="E76" s="102" t="n">
        <v/>
      </c>
      <c r="F76" s="102" t="n">
        <v/>
      </c>
      <c r="G76" s="102" t="n">
        <v/>
      </c>
      <c r="H76" s="102" t="n">
        <v/>
      </c>
      <c r="I76" s="102" t="n">
        <v/>
      </c>
      <c r="J76" s="102" t="n"/>
      <c r="K76" s="102" t="n"/>
      <c r="L76" s="102" t="n"/>
      <c r="M76" s="102" t="n"/>
      <c r="N76" s="102" t="n"/>
      <c r="O76" s="102" t="n"/>
      <c r="P76" s="102" t="n"/>
    </row>
    <row r="77" hidden="1" ht="35" customHeight="1" s="201" thickBot="1">
      <c r="A77" s="175" t="inlineStr">
        <is>
          <t>Bank Mandiri (Persero) Tbk - SGD - Jumlah utang bank, kotor</t>
        </is>
      </c>
      <c r="B77" s="164" t="n"/>
      <c r="C77" s="102" t="n">
        <v/>
      </c>
      <c r="D77" s="102" t="n">
        <v/>
      </c>
      <c r="E77" s="102" t="n">
        <v/>
      </c>
      <c r="F77" s="102" t="n">
        <v/>
      </c>
      <c r="G77" s="102" t="n">
        <v/>
      </c>
      <c r="H77" s="102" t="n">
        <v/>
      </c>
      <c r="I77" s="102" t="n">
        <v/>
      </c>
      <c r="J77" s="102" t="n"/>
      <c r="K77" s="102" t="n"/>
      <c r="L77" s="102" t="n"/>
      <c r="M77" s="102" t="n"/>
      <c r="N77" s="102" t="n"/>
      <c r="O77" s="102" t="n"/>
      <c r="P77" s="102" t="n"/>
    </row>
    <row r="78" hidden="1" ht="52" customHeight="1" s="201" thickBot="1">
      <c r="A78" s="175" t="inlineStr">
        <is>
          <t>Bank Mandiri (Persero) Tbk - THB - Utang bank, nilai dalam mata uang asing</t>
        </is>
      </c>
      <c r="B78" s="164" t="n"/>
      <c r="C78" s="102" t="n">
        <v/>
      </c>
      <c r="D78" s="102" t="n">
        <v/>
      </c>
      <c r="E78" s="102" t="n">
        <v/>
      </c>
      <c r="F78" s="102" t="n">
        <v/>
      </c>
      <c r="G78" s="102" t="n">
        <v/>
      </c>
      <c r="H78" s="102" t="n">
        <v/>
      </c>
      <c r="I78" s="102" t="n">
        <v/>
      </c>
      <c r="J78" s="102" t="n"/>
      <c r="K78" s="102" t="n"/>
      <c r="L78" s="102" t="n"/>
      <c r="M78" s="102" t="n"/>
      <c r="N78" s="102" t="n"/>
      <c r="O78" s="102" t="n"/>
      <c r="P78" s="102" t="n"/>
    </row>
    <row r="79" hidden="1" ht="35" customHeight="1" s="201" thickBot="1">
      <c r="A79" s="175" t="inlineStr">
        <is>
          <t>Bank Mandiri (Persero) Tbk - THB - Jumlah utang bank, kotor</t>
        </is>
      </c>
      <c r="B79" s="164" t="n"/>
      <c r="C79" s="102" t="n">
        <v/>
      </c>
      <c r="D79" s="102" t="n">
        <v/>
      </c>
      <c r="E79" s="102" t="n">
        <v/>
      </c>
      <c r="F79" s="102" t="n">
        <v/>
      </c>
      <c r="G79" s="102" t="n">
        <v/>
      </c>
      <c r="H79" s="102" t="n">
        <v/>
      </c>
      <c r="I79" s="102" t="n">
        <v/>
      </c>
      <c r="J79" s="102" t="n"/>
      <c r="K79" s="102" t="n"/>
      <c r="L79" s="102" t="n"/>
      <c r="M79" s="102" t="n"/>
      <c r="N79" s="102" t="n"/>
      <c r="O79" s="102" t="n"/>
      <c r="P79" s="102" t="n"/>
    </row>
    <row r="80" hidden="1" ht="52" customHeight="1" s="201" thickBot="1">
      <c r="A80" s="175" t="inlineStr">
        <is>
          <t>Bank Mandiri (Persero) Tbk - USD - Utang bank, nilai dalam mata uang asing</t>
        </is>
      </c>
      <c r="B80" s="164" t="n"/>
      <c r="C80" s="102" t="n">
        <v/>
      </c>
      <c r="D80" s="102" t="n">
        <v/>
      </c>
      <c r="E80" s="102" t="n">
        <v/>
      </c>
      <c r="F80" s="102" t="n">
        <v/>
      </c>
      <c r="G80" s="102" t="n">
        <v/>
      </c>
      <c r="H80" s="102" t="n">
        <v/>
      </c>
      <c r="I80" s="102" t="n">
        <v/>
      </c>
      <c r="J80" s="102" t="n"/>
      <c r="K80" s="102" t="n"/>
      <c r="L80" s="102" t="n"/>
      <c r="M80" s="102" t="n"/>
      <c r="N80" s="102" t="n"/>
      <c r="O80" s="102" t="n"/>
      <c r="P80" s="102" t="n"/>
    </row>
    <row r="81" hidden="1" ht="35" customHeight="1" s="201" thickBot="1">
      <c r="A81" s="175" t="inlineStr">
        <is>
          <t>Bank Mandiri (Persero) Tbk - USD - Jumlah utang bank, kotor</t>
        </is>
      </c>
      <c r="B81" s="164" t="n"/>
      <c r="C81" s="102" t="n">
        <v/>
      </c>
      <c r="D81" s="102" t="n">
        <v/>
      </c>
      <c r="E81" s="102" t="n">
        <v/>
      </c>
      <c r="F81" s="102" t="n">
        <v/>
      </c>
      <c r="G81" s="102" t="n">
        <v/>
      </c>
      <c r="H81" s="102" t="n">
        <v/>
      </c>
      <c r="I81" s="102" t="n">
        <v/>
      </c>
      <c r="J81" s="102" t="n"/>
      <c r="K81" s="102" t="n"/>
      <c r="L81" s="102" t="n"/>
      <c r="M81" s="102" t="n"/>
      <c r="N81" s="102" t="n"/>
      <c r="O81" s="102" t="n"/>
      <c r="P81" s="102" t="n"/>
    </row>
    <row r="82" hidden="1" ht="52" customHeight="1" s="201" thickBot="1">
      <c r="A82" s="175" t="inlineStr">
        <is>
          <t>Bank Mandiri (Persero) Tbk - Mata uang lainnya - Utang bank, nilai dalam mata uang asing</t>
        </is>
      </c>
      <c r="B82" s="164" t="n"/>
      <c r="C82" s="102" t="n">
        <v/>
      </c>
      <c r="D82" s="102" t="n">
        <v/>
      </c>
      <c r="E82" s="102" t="n">
        <v/>
      </c>
      <c r="F82" s="102" t="n">
        <v/>
      </c>
      <c r="G82" s="102" t="n">
        <v/>
      </c>
      <c r="H82" s="102" t="n">
        <v/>
      </c>
      <c r="I82" s="102" t="n">
        <v/>
      </c>
      <c r="J82" s="102" t="n"/>
      <c r="K82" s="102" t="n"/>
      <c r="L82" s="102" t="n"/>
      <c r="M82" s="102" t="n"/>
      <c r="N82" s="102" t="n"/>
      <c r="O82" s="102" t="n"/>
      <c r="P82" s="102" t="n"/>
    </row>
    <row r="83" hidden="1" ht="52" customHeight="1" s="201" thickBot="1">
      <c r="A83" s="175" t="inlineStr">
        <is>
          <t>Bank Mandiri (Persero) Tbk - Mata uang lainnya - Jumlah utang bank, kotor</t>
        </is>
      </c>
      <c r="B83" s="164" t="n"/>
      <c r="C83" s="102" t="n">
        <v/>
      </c>
      <c r="D83" s="102" t="n">
        <v/>
      </c>
      <c r="E83" s="102" t="n">
        <v/>
      </c>
      <c r="F83" s="102" t="n">
        <v/>
      </c>
      <c r="G83" s="102" t="n">
        <v/>
      </c>
      <c r="H83" s="102" t="n">
        <v/>
      </c>
      <c r="I83" s="102" t="n">
        <v/>
      </c>
      <c r="J83" s="102" t="n"/>
      <c r="K83" s="102" t="n"/>
      <c r="L83" s="102" t="n"/>
      <c r="M83" s="102" t="n"/>
      <c r="N83" s="102" t="n"/>
      <c r="O83" s="102" t="n"/>
      <c r="P83" s="102" t="n"/>
    </row>
    <row r="84" ht="35" customFormat="1" customHeight="1" s="161" thickBot="1">
      <c r="A84" s="166" t="inlineStr">
        <is>
          <t>Bank Mandiri (Persero) Tbk - Total - Jumlah utang bank, kotor</t>
        </is>
      </c>
      <c r="B84" s="162" t="n"/>
      <c r="C84" s="104" t="n">
        <v/>
      </c>
      <c r="D84" s="104" t="n">
        <v/>
      </c>
      <c r="E84" s="104" t="n">
        <v/>
      </c>
      <c r="F84" s="104" t="n">
        <v/>
      </c>
      <c r="G84" s="104" t="n">
        <v/>
      </c>
      <c r="H84" s="104" t="n">
        <v/>
      </c>
      <c r="I84" s="104" t="n">
        <v/>
      </c>
      <c r="J84" s="104" t="n"/>
      <c r="K84" s="104" t="n"/>
      <c r="L84" s="104" t="n"/>
      <c r="M84" s="104" t="n"/>
      <c r="N84" s="104" t="n"/>
      <c r="O84" s="104" t="n"/>
      <c r="P84" s="104" t="n"/>
    </row>
    <row r="85" hidden="1" ht="52" customHeight="1" s="201" thickBot="1">
      <c r="A85" s="175" t="inlineStr">
        <is>
          <t>Bank Syariah Indonesia Tbk - IDR - Utang bank, nilai dalam mata uang asing</t>
        </is>
      </c>
      <c r="B85" s="164" t="n"/>
      <c r="C85" s="102" t="n">
        <v/>
      </c>
      <c r="D85" s="102" t="n">
        <v/>
      </c>
      <c r="E85" s="102" t="n">
        <v/>
      </c>
      <c r="F85" s="102" t="n">
        <v/>
      </c>
      <c r="G85" s="102" t="n">
        <v/>
      </c>
      <c r="H85" s="102" t="n">
        <v/>
      </c>
      <c r="I85" s="102" t="n">
        <v/>
      </c>
      <c r="J85" s="102" t="n"/>
      <c r="K85" s="102" t="n"/>
      <c r="L85" s="102" t="n"/>
      <c r="M85" s="102" t="n"/>
      <c r="N85" s="102" t="n"/>
      <c r="O85" s="102" t="n"/>
      <c r="P85" s="102" t="n"/>
    </row>
    <row r="86" hidden="1" ht="35" customHeight="1" s="201" thickBot="1">
      <c r="A86" s="175" t="inlineStr">
        <is>
          <t>Bank Syariah Indonesia Tbk - IDR - Jumlah utang bank, kotor</t>
        </is>
      </c>
      <c r="B86" s="164" t="n"/>
      <c r="C86" s="102" t="n">
        <v/>
      </c>
      <c r="D86" s="102" t="n">
        <v/>
      </c>
      <c r="E86" s="102" t="n">
        <v/>
      </c>
      <c r="F86" s="102" t="n">
        <v/>
      </c>
      <c r="G86" s="102" t="n">
        <v/>
      </c>
      <c r="H86" s="102" t="n">
        <v/>
      </c>
      <c r="I86" s="102" t="n">
        <v/>
      </c>
      <c r="J86" s="102" t="n"/>
      <c r="K86" s="102" t="n"/>
      <c r="L86" s="102" t="n"/>
      <c r="M86" s="102" t="n"/>
      <c r="N86" s="102" t="n"/>
      <c r="O86" s="102" t="n"/>
      <c r="P86" s="102" t="n"/>
    </row>
    <row r="87" hidden="1" ht="52" customHeight="1" s="201" thickBot="1">
      <c r="A87" s="175" t="inlineStr">
        <is>
          <t>Bank Syariah Indonesia Tbk - AUD - Utang bank, nilai dalam mata uang asing</t>
        </is>
      </c>
      <c r="B87" s="164" t="n"/>
      <c r="C87" s="102" t="n">
        <v/>
      </c>
      <c r="D87" s="102" t="n">
        <v/>
      </c>
      <c r="E87" s="102" t="n">
        <v/>
      </c>
      <c r="F87" s="102" t="n">
        <v/>
      </c>
      <c r="G87" s="102" t="n">
        <v/>
      </c>
      <c r="H87" s="102" t="n">
        <v/>
      </c>
      <c r="I87" s="102" t="n">
        <v/>
      </c>
      <c r="J87" s="102" t="n"/>
      <c r="K87" s="102" t="n"/>
      <c r="L87" s="102" t="n"/>
      <c r="M87" s="102" t="n"/>
      <c r="N87" s="102" t="n"/>
      <c r="O87" s="102" t="n"/>
      <c r="P87" s="102" t="n"/>
    </row>
    <row r="88" hidden="1" ht="35" customHeight="1" s="201" thickBot="1">
      <c r="A88" s="175" t="inlineStr">
        <is>
          <t>Bank Syariah Indonesia Tbk - AUD - Jumlah utang bank, kotor</t>
        </is>
      </c>
      <c r="B88" s="164" t="n"/>
      <c r="C88" s="102" t="n">
        <v/>
      </c>
      <c r="D88" s="102" t="n">
        <v/>
      </c>
      <c r="E88" s="102" t="n">
        <v/>
      </c>
      <c r="F88" s="102" t="n">
        <v/>
      </c>
      <c r="G88" s="102" t="n">
        <v/>
      </c>
      <c r="H88" s="102" t="n">
        <v/>
      </c>
      <c r="I88" s="102" t="n">
        <v/>
      </c>
      <c r="J88" s="102" t="n"/>
      <c r="K88" s="102" t="n"/>
      <c r="L88" s="102" t="n"/>
      <c r="M88" s="102" t="n"/>
      <c r="N88" s="102" t="n"/>
      <c r="O88" s="102" t="n"/>
      <c r="P88" s="102" t="n"/>
    </row>
    <row r="89" hidden="1" ht="52" customHeight="1" s="201" thickBot="1">
      <c r="A89" s="175" t="inlineStr">
        <is>
          <t>Bank Syariah Indonesia Tbk - CAD - Utang bank, nilai dalam mata uang asing</t>
        </is>
      </c>
      <c r="B89" s="164" t="n"/>
      <c r="C89" s="102" t="n">
        <v/>
      </c>
      <c r="D89" s="102" t="n">
        <v/>
      </c>
      <c r="E89" s="102" t="n">
        <v/>
      </c>
      <c r="F89" s="102" t="n">
        <v/>
      </c>
      <c r="G89" s="102" t="n">
        <v/>
      </c>
      <c r="H89" s="102" t="n">
        <v/>
      </c>
      <c r="I89" s="102" t="n">
        <v/>
      </c>
      <c r="J89" s="102" t="n"/>
      <c r="K89" s="102" t="n"/>
      <c r="L89" s="102" t="n"/>
      <c r="M89" s="102" t="n"/>
      <c r="N89" s="102" t="n"/>
      <c r="O89" s="102" t="n"/>
      <c r="P89" s="102" t="n"/>
    </row>
    <row r="90" hidden="1" ht="35" customHeight="1" s="201" thickBot="1">
      <c r="A90" s="175" t="inlineStr">
        <is>
          <t>Bank Syariah Indonesia Tbk - CAD - Jumlah utang bank, kotor</t>
        </is>
      </c>
      <c r="B90" s="164" t="n"/>
      <c r="C90" s="102" t="n">
        <v/>
      </c>
      <c r="D90" s="102" t="n">
        <v/>
      </c>
      <c r="E90" s="102" t="n">
        <v/>
      </c>
      <c r="F90" s="102" t="n">
        <v/>
      </c>
      <c r="G90" s="102" t="n">
        <v/>
      </c>
      <c r="H90" s="102" t="n">
        <v/>
      </c>
      <c r="I90" s="102" t="n">
        <v/>
      </c>
      <c r="J90" s="102" t="n"/>
      <c r="K90" s="102" t="n"/>
      <c r="L90" s="102" t="n"/>
      <c r="M90" s="102" t="n"/>
      <c r="N90" s="102" t="n"/>
      <c r="O90" s="102" t="n"/>
      <c r="P90" s="102" t="n"/>
    </row>
    <row r="91" hidden="1" ht="52" customHeight="1" s="201" thickBot="1">
      <c r="A91" s="175" t="inlineStr">
        <is>
          <t>Bank Syariah Indonesia Tbk - CNY - Utang bank, nilai dalam mata uang asing</t>
        </is>
      </c>
      <c r="B91" s="164" t="n"/>
      <c r="C91" s="102" t="n">
        <v/>
      </c>
      <c r="D91" s="102" t="n">
        <v/>
      </c>
      <c r="E91" s="102" t="n">
        <v/>
      </c>
      <c r="F91" s="102" t="n">
        <v/>
      </c>
      <c r="G91" s="102" t="n">
        <v/>
      </c>
      <c r="H91" s="102" t="n">
        <v/>
      </c>
      <c r="I91" s="102" t="n">
        <v/>
      </c>
      <c r="J91" s="102" t="n"/>
      <c r="K91" s="102" t="n"/>
      <c r="L91" s="102" t="n"/>
      <c r="M91" s="102" t="n"/>
      <c r="N91" s="102" t="n"/>
      <c r="O91" s="102" t="n"/>
      <c r="P91" s="102" t="n"/>
    </row>
    <row r="92" hidden="1" ht="35" customHeight="1" s="201" thickBot="1">
      <c r="A92" s="175" t="inlineStr">
        <is>
          <t>Bank Syariah Indonesia Tbk - CNY - Jumlah utang bank, kotor</t>
        </is>
      </c>
      <c r="B92" s="164" t="n"/>
      <c r="C92" s="102" t="n">
        <v/>
      </c>
      <c r="D92" s="102" t="n">
        <v/>
      </c>
      <c r="E92" s="102" t="n">
        <v/>
      </c>
      <c r="F92" s="102" t="n">
        <v/>
      </c>
      <c r="G92" s="102" t="n">
        <v/>
      </c>
      <c r="H92" s="102" t="n">
        <v/>
      </c>
      <c r="I92" s="102" t="n">
        <v/>
      </c>
      <c r="J92" s="102" t="n"/>
      <c r="K92" s="102" t="n"/>
      <c r="L92" s="102" t="n"/>
      <c r="M92" s="102" t="n"/>
      <c r="N92" s="102" t="n"/>
      <c r="O92" s="102" t="n"/>
      <c r="P92" s="102" t="n"/>
    </row>
    <row r="93" hidden="1" ht="52" customHeight="1" s="201" thickBot="1">
      <c r="A93" s="175" t="inlineStr">
        <is>
          <t>Bank Syariah Indonesia Tbk - EUR - Utang bank, nilai dalam mata uang asing</t>
        </is>
      </c>
      <c r="B93" s="164" t="n"/>
      <c r="C93" s="102" t="n">
        <v/>
      </c>
      <c r="D93" s="102" t="n">
        <v/>
      </c>
      <c r="E93" s="102" t="n">
        <v/>
      </c>
      <c r="F93" s="102" t="n">
        <v/>
      </c>
      <c r="G93" s="102" t="n">
        <v/>
      </c>
      <c r="H93" s="102" t="n">
        <v/>
      </c>
      <c r="I93" s="102" t="n">
        <v/>
      </c>
      <c r="J93" s="102" t="n"/>
      <c r="K93" s="102" t="n"/>
      <c r="L93" s="102" t="n"/>
      <c r="M93" s="102" t="n"/>
      <c r="N93" s="102" t="n"/>
      <c r="O93" s="102" t="n"/>
      <c r="P93" s="102" t="n"/>
    </row>
    <row r="94" hidden="1" ht="35" customHeight="1" s="201" thickBot="1">
      <c r="A94" s="175" t="inlineStr">
        <is>
          <t>Bank Syariah Indonesia Tbk - EUR - Jumlah utang bank, kotor</t>
        </is>
      </c>
      <c r="B94" s="164" t="n"/>
      <c r="C94" s="102" t="n">
        <v/>
      </c>
      <c r="D94" s="102" t="n">
        <v/>
      </c>
      <c r="E94" s="102" t="n">
        <v/>
      </c>
      <c r="F94" s="102" t="n">
        <v/>
      </c>
      <c r="G94" s="102" t="n">
        <v/>
      </c>
      <c r="H94" s="102" t="n">
        <v/>
      </c>
      <c r="I94" s="102" t="n">
        <v/>
      </c>
      <c r="J94" s="102" t="n"/>
      <c r="K94" s="102" t="n"/>
      <c r="L94" s="102" t="n"/>
      <c r="M94" s="102" t="n"/>
      <c r="N94" s="102" t="n"/>
      <c r="O94" s="102" t="n"/>
      <c r="P94" s="102" t="n"/>
    </row>
    <row r="95" hidden="1" ht="52" customHeight="1" s="201" thickBot="1">
      <c r="A95" s="175" t="inlineStr">
        <is>
          <t>Bank Syariah Indonesia Tbk - HKD - Utang bank, nilai dalam mata uang asing</t>
        </is>
      </c>
      <c r="B95" s="164" t="n"/>
      <c r="C95" s="102" t="n">
        <v/>
      </c>
      <c r="D95" s="102" t="n">
        <v/>
      </c>
      <c r="E95" s="102" t="n">
        <v/>
      </c>
      <c r="F95" s="102" t="n">
        <v/>
      </c>
      <c r="G95" s="102" t="n">
        <v/>
      </c>
      <c r="H95" s="102" t="n">
        <v/>
      </c>
      <c r="I95" s="102" t="n">
        <v/>
      </c>
      <c r="J95" s="102" t="n"/>
      <c r="K95" s="102" t="n"/>
      <c r="L95" s="102" t="n"/>
      <c r="M95" s="102" t="n"/>
      <c r="N95" s="102" t="n"/>
      <c r="O95" s="102" t="n"/>
      <c r="P95" s="102" t="n"/>
    </row>
    <row r="96" hidden="1" ht="35" customHeight="1" s="201" thickBot="1">
      <c r="A96" s="175" t="inlineStr">
        <is>
          <t>Bank Syariah Indonesia Tbk - HKD - Jumlah utang bank, kotor</t>
        </is>
      </c>
      <c r="B96" s="164" t="n"/>
      <c r="C96" s="102" t="n">
        <v/>
      </c>
      <c r="D96" s="102" t="n">
        <v/>
      </c>
      <c r="E96" s="102" t="n">
        <v/>
      </c>
      <c r="F96" s="102" t="n">
        <v/>
      </c>
      <c r="G96" s="102" t="n">
        <v/>
      </c>
      <c r="H96" s="102" t="n">
        <v/>
      </c>
      <c r="I96" s="102" t="n">
        <v/>
      </c>
      <c r="J96" s="102" t="n"/>
      <c r="K96" s="102" t="n"/>
      <c r="L96" s="102" t="n"/>
      <c r="M96" s="102" t="n"/>
      <c r="N96" s="102" t="n"/>
      <c r="O96" s="102" t="n"/>
      <c r="P96" s="102" t="n"/>
    </row>
    <row r="97" hidden="1" ht="52" customHeight="1" s="201" thickBot="1">
      <c r="A97" s="175" t="inlineStr">
        <is>
          <t>Bank Syariah Indonesia Tbk - GBP - Utang bank, nilai dalam mata uang asing</t>
        </is>
      </c>
      <c r="B97" s="164" t="n"/>
      <c r="C97" s="102" t="n">
        <v/>
      </c>
      <c r="D97" s="102" t="n">
        <v/>
      </c>
      <c r="E97" s="102" t="n">
        <v/>
      </c>
      <c r="F97" s="102" t="n">
        <v/>
      </c>
      <c r="G97" s="102" t="n">
        <v/>
      </c>
      <c r="H97" s="102" t="n">
        <v/>
      </c>
      <c r="I97" s="102" t="n">
        <v/>
      </c>
      <c r="J97" s="102" t="n"/>
      <c r="K97" s="102" t="n"/>
      <c r="L97" s="102" t="n"/>
      <c r="M97" s="102" t="n"/>
      <c r="N97" s="102" t="n"/>
      <c r="O97" s="102" t="n"/>
      <c r="P97" s="102" t="n"/>
    </row>
    <row r="98" hidden="1" ht="35" customHeight="1" s="201" thickBot="1">
      <c r="A98" s="175" t="inlineStr">
        <is>
          <t>Bank Syariah Indonesia Tbk - GBP - Jumlah utang bank, kotor</t>
        </is>
      </c>
      <c r="B98" s="164" t="n"/>
      <c r="C98" s="102" t="n">
        <v/>
      </c>
      <c r="D98" s="102" t="n">
        <v/>
      </c>
      <c r="E98" s="102" t="n">
        <v/>
      </c>
      <c r="F98" s="102" t="n">
        <v/>
      </c>
      <c r="G98" s="102" t="n">
        <v/>
      </c>
      <c r="H98" s="102" t="n">
        <v/>
      </c>
      <c r="I98" s="102" t="n">
        <v/>
      </c>
      <c r="J98" s="102" t="n"/>
      <c r="K98" s="102" t="n"/>
      <c r="L98" s="102" t="n"/>
      <c r="M98" s="102" t="n"/>
      <c r="N98" s="102" t="n"/>
      <c r="O98" s="102" t="n"/>
      <c r="P98" s="102" t="n"/>
    </row>
    <row r="99" hidden="1" ht="52" customHeight="1" s="201" thickBot="1">
      <c r="A99" s="175" t="inlineStr">
        <is>
          <t>Bank Syariah Indonesia Tbk - JPY - Utang bank, nilai dalam mata uang asing</t>
        </is>
      </c>
      <c r="B99" s="164" t="n"/>
      <c r="C99" s="102" t="n">
        <v/>
      </c>
      <c r="D99" s="102" t="n">
        <v/>
      </c>
      <c r="E99" s="102" t="n">
        <v/>
      </c>
      <c r="F99" s="102" t="n">
        <v/>
      </c>
      <c r="G99" s="102" t="n">
        <v/>
      </c>
      <c r="H99" s="102" t="n">
        <v/>
      </c>
      <c r="I99" s="102" t="n">
        <v/>
      </c>
      <c r="J99" s="102" t="n"/>
      <c r="K99" s="102" t="n"/>
      <c r="L99" s="102" t="n"/>
      <c r="M99" s="102" t="n"/>
      <c r="N99" s="102" t="n"/>
      <c r="O99" s="102" t="n"/>
      <c r="P99" s="102" t="n"/>
    </row>
    <row r="100" hidden="1" ht="35" customHeight="1" s="201" thickBot="1">
      <c r="A100" s="175" t="inlineStr">
        <is>
          <t>Bank Syariah Indonesia Tbk - JPY - Jumlah utang bank, kotor</t>
        </is>
      </c>
      <c r="B100" s="164" t="n"/>
      <c r="C100" s="102" t="n">
        <v/>
      </c>
      <c r="D100" s="102" t="n">
        <v/>
      </c>
      <c r="E100" s="102" t="n">
        <v/>
      </c>
      <c r="F100" s="102" t="n">
        <v/>
      </c>
      <c r="G100" s="102" t="n">
        <v/>
      </c>
      <c r="H100" s="102" t="n">
        <v/>
      </c>
      <c r="I100" s="102" t="n">
        <v/>
      </c>
      <c r="J100" s="102" t="n"/>
      <c r="K100" s="102" t="n"/>
      <c r="L100" s="102" t="n"/>
      <c r="M100" s="102" t="n"/>
      <c r="N100" s="102" t="n"/>
      <c r="O100" s="102" t="n"/>
      <c r="P100" s="102" t="n"/>
    </row>
    <row r="101" hidden="1" ht="52" customHeight="1" s="201" thickBot="1">
      <c r="A101" s="175" t="inlineStr">
        <is>
          <t>Bank Syariah Indonesia Tbk - SGD - Utang bank, nilai dalam mata uang asing</t>
        </is>
      </c>
      <c r="B101" s="164" t="n"/>
      <c r="C101" s="102" t="n">
        <v/>
      </c>
      <c r="D101" s="102" t="n">
        <v/>
      </c>
      <c r="E101" s="102" t="n">
        <v/>
      </c>
      <c r="F101" s="102" t="n">
        <v/>
      </c>
      <c r="G101" s="102" t="n">
        <v/>
      </c>
      <c r="H101" s="102" t="n">
        <v/>
      </c>
      <c r="I101" s="102" t="n">
        <v/>
      </c>
      <c r="J101" s="102" t="n"/>
      <c r="K101" s="102" t="n"/>
      <c r="L101" s="102" t="n"/>
      <c r="M101" s="102" t="n"/>
      <c r="N101" s="102" t="n"/>
      <c r="O101" s="102" t="n"/>
      <c r="P101" s="102" t="n"/>
    </row>
    <row r="102" hidden="1" ht="35" customHeight="1" s="201" thickBot="1">
      <c r="A102" s="175" t="inlineStr">
        <is>
          <t>Bank Syariah Indonesia Tbk - SGD - Jumlah utang bank, kotor</t>
        </is>
      </c>
      <c r="B102" s="164" t="n"/>
      <c r="C102" s="102" t="n">
        <v/>
      </c>
      <c r="D102" s="102" t="n">
        <v/>
      </c>
      <c r="E102" s="102" t="n">
        <v/>
      </c>
      <c r="F102" s="102" t="n">
        <v/>
      </c>
      <c r="G102" s="102" t="n">
        <v/>
      </c>
      <c r="H102" s="102" t="n">
        <v/>
      </c>
      <c r="I102" s="102" t="n">
        <v/>
      </c>
      <c r="J102" s="102" t="n"/>
      <c r="K102" s="102" t="n"/>
      <c r="L102" s="102" t="n"/>
      <c r="M102" s="102" t="n"/>
      <c r="N102" s="102" t="n"/>
      <c r="O102" s="102" t="n"/>
      <c r="P102" s="102" t="n"/>
    </row>
    <row r="103" hidden="1" ht="52" customHeight="1" s="201" thickBot="1">
      <c r="A103" s="175" t="inlineStr">
        <is>
          <t>Bank Syariah Indonesia Tbk - THB - Utang bank, nilai dalam mata uang asing</t>
        </is>
      </c>
      <c r="B103" s="164" t="n"/>
      <c r="C103" s="102" t="n">
        <v/>
      </c>
      <c r="D103" s="102" t="n">
        <v/>
      </c>
      <c r="E103" s="102" t="n">
        <v/>
      </c>
      <c r="F103" s="102" t="n">
        <v/>
      </c>
      <c r="G103" s="102" t="n">
        <v/>
      </c>
      <c r="H103" s="102" t="n">
        <v/>
      </c>
      <c r="I103" s="102" t="n">
        <v/>
      </c>
      <c r="J103" s="102" t="n"/>
      <c r="K103" s="102" t="n"/>
      <c r="L103" s="102" t="n"/>
      <c r="M103" s="102" t="n"/>
      <c r="N103" s="102" t="n"/>
      <c r="O103" s="102" t="n"/>
      <c r="P103" s="102" t="n"/>
    </row>
    <row r="104" hidden="1" ht="35" customHeight="1" s="201" thickBot="1">
      <c r="A104" s="175" t="inlineStr">
        <is>
          <t>Bank Syariah Indonesia Tbk - THB - Jumlah utang bank, kotor</t>
        </is>
      </c>
      <c r="B104" s="164" t="n"/>
      <c r="C104" s="102" t="n">
        <v/>
      </c>
      <c r="D104" s="102" t="n">
        <v/>
      </c>
      <c r="E104" s="102" t="n">
        <v/>
      </c>
      <c r="F104" s="102" t="n">
        <v/>
      </c>
      <c r="G104" s="102" t="n">
        <v/>
      </c>
      <c r="H104" s="102" t="n">
        <v/>
      </c>
      <c r="I104" s="102" t="n">
        <v/>
      </c>
      <c r="J104" s="102" t="n"/>
      <c r="K104" s="102" t="n"/>
      <c r="L104" s="102" t="n"/>
      <c r="M104" s="102" t="n"/>
      <c r="N104" s="102" t="n"/>
      <c r="O104" s="102" t="n"/>
      <c r="P104" s="102" t="n"/>
    </row>
    <row r="105" hidden="1" ht="52" customHeight="1" s="201" thickBot="1">
      <c r="A105" s="175" t="inlineStr">
        <is>
          <t>Bank Syariah Indonesia Tbk - USD - Utang bank, nilai dalam mata uang asing</t>
        </is>
      </c>
      <c r="B105" s="164" t="n"/>
      <c r="C105" s="102" t="n">
        <v/>
      </c>
      <c r="D105" s="102" t="n">
        <v/>
      </c>
      <c r="E105" s="102" t="n">
        <v/>
      </c>
      <c r="F105" s="102" t="n">
        <v/>
      </c>
      <c r="G105" s="102" t="n">
        <v/>
      </c>
      <c r="H105" s="102" t="n">
        <v/>
      </c>
      <c r="I105" s="102" t="n">
        <v/>
      </c>
      <c r="J105" s="102" t="n"/>
      <c r="K105" s="102" t="n"/>
      <c r="L105" s="102" t="n"/>
      <c r="M105" s="102" t="n"/>
      <c r="N105" s="102" t="n"/>
      <c r="O105" s="102" t="n"/>
      <c r="P105" s="102" t="n"/>
    </row>
    <row r="106" hidden="1" ht="35" customHeight="1" s="201" thickBot="1">
      <c r="A106" s="175" t="inlineStr">
        <is>
          <t>Bank Syariah Indonesia Tbk - USD - Jumlah utang bank, kotor</t>
        </is>
      </c>
      <c r="B106" s="164" t="n"/>
      <c r="C106" s="102" t="n">
        <v/>
      </c>
      <c r="D106" s="102" t="n">
        <v/>
      </c>
      <c r="E106" s="102" t="n">
        <v/>
      </c>
      <c r="F106" s="102" t="n">
        <v/>
      </c>
      <c r="G106" s="102" t="n">
        <v/>
      </c>
      <c r="H106" s="102" t="n">
        <v/>
      </c>
      <c r="I106" s="102" t="n">
        <v/>
      </c>
      <c r="J106" s="102" t="n"/>
      <c r="K106" s="102" t="n"/>
      <c r="L106" s="102" t="n"/>
      <c r="M106" s="102" t="n"/>
      <c r="N106" s="102" t="n"/>
      <c r="O106" s="102" t="n"/>
      <c r="P106" s="102" t="n"/>
    </row>
    <row r="107" hidden="1" ht="52" customHeight="1" s="201" thickBot="1">
      <c r="A107" s="175" t="inlineStr">
        <is>
          <t>Bank Syariah Indonesia Tbk - Mata uang lainnya - Utang bank, nilai dalam mata uang asing</t>
        </is>
      </c>
      <c r="B107" s="164" t="n"/>
      <c r="C107" s="102" t="n">
        <v/>
      </c>
      <c r="D107" s="102" t="n">
        <v/>
      </c>
      <c r="E107" s="102" t="n">
        <v/>
      </c>
      <c r="F107" s="102" t="n">
        <v/>
      </c>
      <c r="G107" s="102" t="n">
        <v/>
      </c>
      <c r="H107" s="102" t="n">
        <v/>
      </c>
      <c r="I107" s="102" t="n">
        <v/>
      </c>
      <c r="J107" s="102" t="n"/>
      <c r="K107" s="102" t="n"/>
      <c r="L107" s="102" t="n"/>
      <c r="M107" s="102" t="n"/>
      <c r="N107" s="102" t="n"/>
      <c r="O107" s="102" t="n"/>
      <c r="P107" s="102" t="n"/>
    </row>
    <row r="108" hidden="1" ht="52" customHeight="1" s="201" thickBot="1">
      <c r="A108" s="175" t="inlineStr">
        <is>
          <t>Bank Syariah Indonesia Tbk - Mata uang lainnya - Jumlah utang bank, kotor</t>
        </is>
      </c>
      <c r="B108" s="164" t="n"/>
      <c r="C108" s="102" t="n">
        <v/>
      </c>
      <c r="D108" s="102" t="n">
        <v/>
      </c>
      <c r="E108" s="102" t="n">
        <v/>
      </c>
      <c r="F108" s="102" t="n">
        <v/>
      </c>
      <c r="G108" s="102" t="n">
        <v/>
      </c>
      <c r="H108" s="102" t="n">
        <v/>
      </c>
      <c r="I108" s="102" t="n">
        <v/>
      </c>
      <c r="J108" s="102" t="n"/>
      <c r="K108" s="102" t="n"/>
      <c r="L108" s="102" t="n"/>
      <c r="M108" s="102" t="n"/>
      <c r="N108" s="102" t="n"/>
      <c r="O108" s="102" t="n"/>
      <c r="P108" s="102" t="n"/>
    </row>
    <row r="109" ht="35" customFormat="1" customHeight="1" s="163" thickBot="1">
      <c r="A109" s="166" t="inlineStr">
        <is>
          <t>Bank Syariah Indonesia Tbk - Total - Jumlah utang bank, kotor</t>
        </is>
      </c>
      <c r="B109" s="164" t="n"/>
      <c r="C109" s="160" t="n">
        <v/>
      </c>
      <c r="D109" s="160" t="n">
        <v/>
      </c>
      <c r="E109" s="160" t="n">
        <v/>
      </c>
      <c r="F109" s="160" t="n">
        <v/>
      </c>
      <c r="G109" s="160" t="n">
        <v/>
      </c>
      <c r="H109" s="160" t="n">
        <v/>
      </c>
      <c r="I109" s="160" t="n">
        <v/>
      </c>
      <c r="J109" s="160" t="n"/>
      <c r="K109" s="160" t="n"/>
      <c r="L109" s="160" t="n"/>
      <c r="M109" s="160" t="n"/>
      <c r="N109" s="160" t="n"/>
      <c r="O109" s="160" t="n"/>
      <c r="P109" s="160" t="n"/>
    </row>
    <row r="110" hidden="1" ht="52" customHeight="1" s="201" thickBot="1">
      <c r="A110" s="175" t="inlineStr">
        <is>
          <t>Bank Negara Indonesia (Persero) Tbk - IDR - Utang bank, nilai dalam mata uang asing</t>
        </is>
      </c>
      <c r="B110" s="164" t="n"/>
      <c r="C110" s="102" t="n">
        <v/>
      </c>
      <c r="D110" s="102" t="n">
        <v/>
      </c>
      <c r="E110" s="102" t="n">
        <v/>
      </c>
      <c r="F110" s="102" t="n">
        <v/>
      </c>
      <c r="G110" s="102" t="n">
        <v/>
      </c>
      <c r="H110" s="102" t="n">
        <v/>
      </c>
      <c r="I110" s="102" t="n">
        <v/>
      </c>
      <c r="J110" s="102" t="n"/>
      <c r="K110" s="102" t="n"/>
      <c r="L110" s="102" t="n"/>
      <c r="M110" s="102" t="n"/>
      <c r="N110" s="102" t="n"/>
      <c r="O110" s="102" t="n"/>
      <c r="P110" s="102" t="n"/>
    </row>
    <row r="111" hidden="1" ht="35" customHeight="1" s="201" thickBot="1">
      <c r="A111" s="175" t="inlineStr">
        <is>
          <t>Bank Negara Indonesia (Persero) Tbk - IDR - Jumlah utang bank, kotor</t>
        </is>
      </c>
      <c r="B111" s="164" t="n"/>
      <c r="C111" s="102" t="n">
        <v/>
      </c>
      <c r="D111" s="102" t="n">
        <v/>
      </c>
      <c r="E111" s="102" t="n">
        <v/>
      </c>
      <c r="F111" s="102" t="n">
        <v/>
      </c>
      <c r="G111" s="102" t="n">
        <v/>
      </c>
      <c r="H111" s="102" t="n">
        <v/>
      </c>
      <c r="I111" s="102" t="n">
        <v/>
      </c>
      <c r="J111" s="102" t="n"/>
      <c r="K111" s="102" t="n"/>
      <c r="L111" s="102" t="n"/>
      <c r="M111" s="102" t="n"/>
      <c r="N111" s="102" t="n"/>
      <c r="O111" s="102" t="n"/>
      <c r="P111" s="102" t="n"/>
    </row>
    <row r="112" hidden="1" ht="52" customHeight="1" s="201" thickBot="1">
      <c r="A112" s="175" t="inlineStr">
        <is>
          <t>Bank Negara Indonesia (Persero) Tbk - AUD - Utang bank, nilai dalam mata uang asing</t>
        </is>
      </c>
      <c r="B112" s="164" t="n"/>
      <c r="C112" s="102" t="n">
        <v/>
      </c>
      <c r="D112" s="102" t="n">
        <v/>
      </c>
      <c r="E112" s="102" t="n">
        <v/>
      </c>
      <c r="F112" s="102" t="n">
        <v/>
      </c>
      <c r="G112" s="102" t="n">
        <v/>
      </c>
      <c r="H112" s="102" t="n">
        <v/>
      </c>
      <c r="I112" s="102" t="n">
        <v/>
      </c>
      <c r="J112" s="102" t="n"/>
      <c r="K112" s="102" t="n"/>
      <c r="L112" s="102" t="n"/>
      <c r="M112" s="102" t="n"/>
      <c r="N112" s="102" t="n"/>
      <c r="O112" s="102" t="n"/>
      <c r="P112" s="102" t="n"/>
    </row>
    <row r="113" hidden="1" ht="35" customHeight="1" s="201" thickBot="1">
      <c r="A113" s="175" t="inlineStr">
        <is>
          <t>Bank Negara Indonesia (Persero) Tbk - AUD - Jumlah utang bank, kotor</t>
        </is>
      </c>
      <c r="B113" s="164" t="n"/>
      <c r="C113" s="102" t="n">
        <v/>
      </c>
      <c r="D113" s="102" t="n">
        <v/>
      </c>
      <c r="E113" s="102" t="n">
        <v/>
      </c>
      <c r="F113" s="102" t="n">
        <v/>
      </c>
      <c r="G113" s="102" t="n">
        <v/>
      </c>
      <c r="H113" s="102" t="n">
        <v/>
      </c>
      <c r="I113" s="102" t="n">
        <v/>
      </c>
      <c r="J113" s="102" t="n"/>
      <c r="K113" s="102" t="n"/>
      <c r="L113" s="102" t="n"/>
      <c r="M113" s="102" t="n"/>
      <c r="N113" s="102" t="n"/>
      <c r="O113" s="102" t="n"/>
      <c r="P113" s="102" t="n"/>
    </row>
    <row r="114" hidden="1" ht="52" customHeight="1" s="201" thickBot="1">
      <c r="A114" s="175" t="inlineStr">
        <is>
          <t>Bank Negara Indonesia (Persero) Tbk - CAD - Utang bank, nilai dalam mata uang asing</t>
        </is>
      </c>
      <c r="B114" s="164" t="n"/>
      <c r="C114" s="102" t="n">
        <v/>
      </c>
      <c r="D114" s="102" t="n">
        <v/>
      </c>
      <c r="E114" s="102" t="n">
        <v/>
      </c>
      <c r="F114" s="102" t="n">
        <v/>
      </c>
      <c r="G114" s="102" t="n">
        <v/>
      </c>
      <c r="H114" s="102" t="n">
        <v/>
      </c>
      <c r="I114" s="102" t="n">
        <v/>
      </c>
      <c r="J114" s="102" t="n"/>
      <c r="K114" s="102" t="n"/>
      <c r="L114" s="102" t="n"/>
      <c r="M114" s="102" t="n"/>
      <c r="N114" s="102" t="n"/>
      <c r="O114" s="102" t="n"/>
      <c r="P114" s="102" t="n"/>
    </row>
    <row r="115" hidden="1" ht="35" customHeight="1" s="201" thickBot="1">
      <c r="A115" s="175" t="inlineStr">
        <is>
          <t>Bank Negara Indonesia (Persero) Tbk - CAD - Jumlah utang bank, kotor</t>
        </is>
      </c>
      <c r="B115" s="164" t="n"/>
      <c r="C115" s="102" t="n">
        <v/>
      </c>
      <c r="D115" s="102" t="n">
        <v/>
      </c>
      <c r="E115" s="102" t="n">
        <v/>
      </c>
      <c r="F115" s="102" t="n">
        <v/>
      </c>
      <c r="G115" s="102" t="n">
        <v/>
      </c>
      <c r="H115" s="102" t="n">
        <v/>
      </c>
      <c r="I115" s="102" t="n">
        <v/>
      </c>
      <c r="J115" s="102" t="n"/>
      <c r="K115" s="102" t="n"/>
      <c r="L115" s="102" t="n"/>
      <c r="M115" s="102" t="n"/>
      <c r="N115" s="102" t="n"/>
      <c r="O115" s="102" t="n"/>
      <c r="P115" s="102" t="n"/>
    </row>
    <row r="116" hidden="1" ht="52" customHeight="1" s="201" thickBot="1">
      <c r="A116" s="175" t="inlineStr">
        <is>
          <t>Bank Negara Indonesia (Persero) Tbk - CNY - Utang bank, nilai dalam mata uang asing</t>
        </is>
      </c>
      <c r="B116" s="164" t="n"/>
      <c r="C116" s="102" t="n">
        <v/>
      </c>
      <c r="D116" s="102" t="n">
        <v/>
      </c>
      <c r="E116" s="102" t="n">
        <v/>
      </c>
      <c r="F116" s="102" t="n">
        <v/>
      </c>
      <c r="G116" s="102" t="n">
        <v/>
      </c>
      <c r="H116" s="102" t="n">
        <v/>
      </c>
      <c r="I116" s="102" t="n">
        <v/>
      </c>
      <c r="J116" s="102" t="n"/>
      <c r="K116" s="102" t="n"/>
      <c r="L116" s="102" t="n"/>
      <c r="M116" s="102" t="n"/>
      <c r="N116" s="102" t="n"/>
      <c r="O116" s="102" t="n"/>
      <c r="P116" s="102" t="n"/>
    </row>
    <row r="117" hidden="1" ht="35" customHeight="1" s="201" thickBot="1">
      <c r="A117" s="175" t="inlineStr">
        <is>
          <t>Bank Negara Indonesia (Persero) Tbk - CNY - Jumlah utang bank, kotor</t>
        </is>
      </c>
      <c r="B117" s="164" t="n"/>
      <c r="C117" s="102" t="n">
        <v/>
      </c>
      <c r="D117" s="102" t="n">
        <v/>
      </c>
      <c r="E117" s="102" t="n">
        <v/>
      </c>
      <c r="F117" s="102" t="n">
        <v/>
      </c>
      <c r="G117" s="102" t="n">
        <v/>
      </c>
      <c r="H117" s="102" t="n">
        <v/>
      </c>
      <c r="I117" s="102" t="n">
        <v/>
      </c>
      <c r="J117" s="102" t="n"/>
      <c r="K117" s="102" t="n"/>
      <c r="L117" s="102" t="n"/>
      <c r="M117" s="102" t="n"/>
      <c r="N117" s="102" t="n"/>
      <c r="O117" s="102" t="n"/>
      <c r="P117" s="102" t="n"/>
    </row>
    <row r="118" hidden="1" ht="52" customHeight="1" s="201" thickBot="1">
      <c r="A118" s="175" t="inlineStr">
        <is>
          <t>Bank Negara Indonesia (Persero) Tbk - EUR - Utang bank, nilai dalam mata uang asing</t>
        </is>
      </c>
      <c r="B118" s="164" t="n"/>
      <c r="C118" s="102" t="n">
        <v/>
      </c>
      <c r="D118" s="102" t="n">
        <v/>
      </c>
      <c r="E118" s="102" t="n">
        <v/>
      </c>
      <c r="F118" s="102" t="n">
        <v/>
      </c>
      <c r="G118" s="102" t="n">
        <v/>
      </c>
      <c r="H118" s="102" t="n">
        <v/>
      </c>
      <c r="I118" s="102" t="n">
        <v/>
      </c>
      <c r="J118" s="102" t="n"/>
      <c r="K118" s="102" t="n"/>
      <c r="L118" s="102" t="n"/>
      <c r="M118" s="102" t="n"/>
      <c r="N118" s="102" t="n"/>
      <c r="O118" s="102" t="n"/>
      <c r="P118" s="102" t="n"/>
    </row>
    <row r="119" hidden="1" ht="35" customHeight="1" s="201" thickBot="1">
      <c r="A119" s="175" t="inlineStr">
        <is>
          <t>Bank Negara Indonesia (Persero) Tbk - EUR - Jumlah utang bank, kotor</t>
        </is>
      </c>
      <c r="B119" s="164" t="n"/>
      <c r="C119" s="102" t="n">
        <v/>
      </c>
      <c r="D119" s="102" t="n">
        <v/>
      </c>
      <c r="E119" s="102" t="n">
        <v/>
      </c>
      <c r="F119" s="102" t="n">
        <v/>
      </c>
      <c r="G119" s="102" t="n">
        <v/>
      </c>
      <c r="H119" s="102" t="n">
        <v/>
      </c>
      <c r="I119" s="102" t="n">
        <v/>
      </c>
      <c r="J119" s="102" t="n"/>
      <c r="K119" s="102" t="n"/>
      <c r="L119" s="102" t="n"/>
      <c r="M119" s="102" t="n"/>
      <c r="N119" s="102" t="n"/>
      <c r="O119" s="102" t="n"/>
      <c r="P119" s="102" t="n"/>
    </row>
    <row r="120" hidden="1" ht="52" customHeight="1" s="201" thickBot="1">
      <c r="A120" s="175" t="inlineStr">
        <is>
          <t>Bank Negara Indonesia (Persero) Tbk - HKD - Utang bank, nilai dalam mata uang asing</t>
        </is>
      </c>
      <c r="B120" s="164" t="n"/>
      <c r="C120" s="102" t="n">
        <v/>
      </c>
      <c r="D120" s="102" t="n">
        <v/>
      </c>
      <c r="E120" s="102" t="n">
        <v/>
      </c>
      <c r="F120" s="102" t="n">
        <v/>
      </c>
      <c r="G120" s="102" t="n">
        <v/>
      </c>
      <c r="H120" s="102" t="n">
        <v/>
      </c>
      <c r="I120" s="102" t="n">
        <v/>
      </c>
      <c r="J120" s="102" t="n"/>
      <c r="K120" s="102" t="n"/>
      <c r="L120" s="102" t="n"/>
      <c r="M120" s="102" t="n"/>
      <c r="N120" s="102" t="n"/>
      <c r="O120" s="102" t="n"/>
      <c r="P120" s="102" t="n"/>
    </row>
    <row r="121" hidden="1" ht="35" customHeight="1" s="201" thickBot="1">
      <c r="A121" s="175" t="inlineStr">
        <is>
          <t>Bank Negara Indonesia (Persero) Tbk - HKD - Jumlah utang bank, kotor</t>
        </is>
      </c>
      <c r="B121" s="164" t="n"/>
      <c r="C121" s="102" t="n">
        <v/>
      </c>
      <c r="D121" s="102" t="n">
        <v/>
      </c>
      <c r="E121" s="102" t="n">
        <v/>
      </c>
      <c r="F121" s="102" t="n">
        <v/>
      </c>
      <c r="G121" s="102" t="n">
        <v/>
      </c>
      <c r="H121" s="102" t="n">
        <v/>
      </c>
      <c r="I121" s="102" t="n">
        <v/>
      </c>
      <c r="J121" s="102" t="n"/>
      <c r="K121" s="102" t="n"/>
      <c r="L121" s="102" t="n"/>
      <c r="M121" s="102" t="n"/>
      <c r="N121" s="102" t="n"/>
      <c r="O121" s="102" t="n"/>
      <c r="P121" s="102" t="n"/>
    </row>
    <row r="122" hidden="1" ht="52" customHeight="1" s="201" thickBot="1">
      <c r="A122" s="175" t="inlineStr">
        <is>
          <t>Bank Negara Indonesia (Persero) Tbk - GBP - Utang bank, nilai dalam mata uang asing</t>
        </is>
      </c>
      <c r="B122" s="164" t="n"/>
      <c r="C122" s="102" t="n">
        <v/>
      </c>
      <c r="D122" s="102" t="n">
        <v/>
      </c>
      <c r="E122" s="102" t="n">
        <v/>
      </c>
      <c r="F122" s="102" t="n">
        <v/>
      </c>
      <c r="G122" s="102" t="n">
        <v/>
      </c>
      <c r="H122" s="102" t="n">
        <v/>
      </c>
      <c r="I122" s="102" t="n">
        <v/>
      </c>
      <c r="J122" s="102" t="n"/>
      <c r="K122" s="102" t="n"/>
      <c r="L122" s="102" t="n"/>
      <c r="M122" s="102" t="n"/>
      <c r="N122" s="102" t="n"/>
      <c r="O122" s="102" t="n"/>
      <c r="P122" s="102" t="n"/>
    </row>
    <row r="123" hidden="1" ht="35" customHeight="1" s="201" thickBot="1">
      <c r="A123" s="175" t="inlineStr">
        <is>
          <t>Bank Negara Indonesia (Persero) Tbk - GBP - Jumlah utang bank, kotor</t>
        </is>
      </c>
      <c r="B123" s="164" t="n"/>
      <c r="C123" s="102" t="n">
        <v/>
      </c>
      <c r="D123" s="102" t="n">
        <v/>
      </c>
      <c r="E123" s="102" t="n">
        <v/>
      </c>
      <c r="F123" s="102" t="n">
        <v/>
      </c>
      <c r="G123" s="102" t="n">
        <v/>
      </c>
      <c r="H123" s="102" t="n">
        <v/>
      </c>
      <c r="I123" s="102" t="n">
        <v/>
      </c>
      <c r="J123" s="102" t="n"/>
      <c r="K123" s="102" t="n"/>
      <c r="L123" s="102" t="n"/>
      <c r="M123" s="102" t="n"/>
      <c r="N123" s="102" t="n"/>
      <c r="O123" s="102" t="n"/>
      <c r="P123" s="102" t="n"/>
    </row>
    <row r="124" hidden="1" ht="52" customHeight="1" s="201" thickBot="1">
      <c r="A124" s="175" t="inlineStr">
        <is>
          <t>Bank Negara Indonesia (Persero) Tbk - JPY - Utang bank, nilai dalam mata uang asing</t>
        </is>
      </c>
      <c r="B124" s="164" t="n"/>
      <c r="C124" s="102" t="n">
        <v/>
      </c>
      <c r="D124" s="102" t="n">
        <v/>
      </c>
      <c r="E124" s="102" t="n">
        <v/>
      </c>
      <c r="F124" s="102" t="n">
        <v/>
      </c>
      <c r="G124" s="102" t="n">
        <v/>
      </c>
      <c r="H124" s="102" t="n">
        <v/>
      </c>
      <c r="I124" s="102" t="n">
        <v/>
      </c>
      <c r="J124" s="102" t="n"/>
      <c r="K124" s="102" t="n"/>
      <c r="L124" s="102" t="n"/>
      <c r="M124" s="102" t="n"/>
      <c r="N124" s="102" t="n"/>
      <c r="O124" s="102" t="n"/>
      <c r="P124" s="102" t="n"/>
    </row>
    <row r="125" hidden="1" ht="35" customHeight="1" s="201" thickBot="1">
      <c r="A125" s="175" t="inlineStr">
        <is>
          <t>Bank Negara Indonesia (Persero) Tbk - JPY - Jumlah utang bank, kotor</t>
        </is>
      </c>
      <c r="B125" s="164" t="n"/>
      <c r="C125" s="102" t="n">
        <v/>
      </c>
      <c r="D125" s="102" t="n">
        <v/>
      </c>
      <c r="E125" s="102" t="n">
        <v/>
      </c>
      <c r="F125" s="102" t="n">
        <v/>
      </c>
      <c r="G125" s="102" t="n">
        <v/>
      </c>
      <c r="H125" s="102" t="n">
        <v/>
      </c>
      <c r="I125" s="102" t="n">
        <v/>
      </c>
      <c r="J125" s="102" t="n"/>
      <c r="K125" s="102" t="n"/>
      <c r="L125" s="102" t="n"/>
      <c r="M125" s="102" t="n"/>
      <c r="N125" s="102" t="n"/>
      <c r="O125" s="102" t="n"/>
      <c r="P125" s="102" t="n"/>
    </row>
    <row r="126" hidden="1" ht="52" customHeight="1" s="201" thickBot="1">
      <c r="A126" s="175" t="inlineStr">
        <is>
          <t>Bank Negara Indonesia (Persero) Tbk - SGD - Utang bank, nilai dalam mata uang asing</t>
        </is>
      </c>
      <c r="B126" s="164" t="n"/>
      <c r="C126" s="102" t="n">
        <v/>
      </c>
      <c r="D126" s="102" t="n">
        <v/>
      </c>
      <c r="E126" s="102" t="n">
        <v/>
      </c>
      <c r="F126" s="102" t="n">
        <v/>
      </c>
      <c r="G126" s="102" t="n">
        <v/>
      </c>
      <c r="H126" s="102" t="n">
        <v/>
      </c>
      <c r="I126" s="102" t="n">
        <v/>
      </c>
      <c r="J126" s="102" t="n"/>
      <c r="K126" s="102" t="n"/>
      <c r="L126" s="102" t="n"/>
      <c r="M126" s="102" t="n"/>
      <c r="N126" s="102" t="n"/>
      <c r="O126" s="102" t="n"/>
      <c r="P126" s="102" t="n"/>
    </row>
    <row r="127" hidden="1" ht="35" customHeight="1" s="201" thickBot="1">
      <c r="A127" s="175" t="inlineStr">
        <is>
          <t>Bank Negara Indonesia (Persero) Tbk - SGD - Jumlah utang bank, kotor</t>
        </is>
      </c>
      <c r="B127" s="164" t="n"/>
      <c r="C127" s="102" t="n">
        <v/>
      </c>
      <c r="D127" s="102" t="n">
        <v/>
      </c>
      <c r="E127" s="102" t="n">
        <v/>
      </c>
      <c r="F127" s="102" t="n">
        <v/>
      </c>
      <c r="G127" s="102" t="n">
        <v/>
      </c>
      <c r="H127" s="102" t="n">
        <v/>
      </c>
      <c r="I127" s="102" t="n">
        <v/>
      </c>
      <c r="J127" s="102" t="n"/>
      <c r="K127" s="102" t="n"/>
      <c r="L127" s="102" t="n"/>
      <c r="M127" s="102" t="n"/>
      <c r="N127" s="102" t="n"/>
      <c r="O127" s="102" t="n"/>
      <c r="P127" s="102" t="n"/>
    </row>
    <row r="128" hidden="1" ht="52" customHeight="1" s="201" thickBot="1">
      <c r="A128" s="175" t="inlineStr">
        <is>
          <t>Bank Negara Indonesia (Persero) Tbk - THB - Utang bank, nilai dalam mata uang asing</t>
        </is>
      </c>
      <c r="B128" s="164" t="n"/>
      <c r="C128" s="102" t="n">
        <v/>
      </c>
      <c r="D128" s="102" t="n">
        <v/>
      </c>
      <c r="E128" s="102" t="n">
        <v/>
      </c>
      <c r="F128" s="102" t="n">
        <v/>
      </c>
      <c r="G128" s="102" t="n">
        <v/>
      </c>
      <c r="H128" s="102" t="n">
        <v/>
      </c>
      <c r="I128" s="102" t="n">
        <v/>
      </c>
      <c r="J128" s="102" t="n"/>
      <c r="K128" s="102" t="n"/>
      <c r="L128" s="102" t="n"/>
      <c r="M128" s="102" t="n"/>
      <c r="N128" s="102" t="n"/>
      <c r="O128" s="102" t="n"/>
      <c r="P128" s="102" t="n"/>
    </row>
    <row r="129" hidden="1" ht="35" customHeight="1" s="201" thickBot="1">
      <c r="A129" s="175" t="inlineStr">
        <is>
          <t>Bank Negara Indonesia (Persero) Tbk - THB - Jumlah utang bank, kotor</t>
        </is>
      </c>
      <c r="B129" s="164" t="n"/>
      <c r="C129" s="102" t="n">
        <v/>
      </c>
      <c r="D129" s="102" t="n">
        <v/>
      </c>
      <c r="E129" s="102" t="n">
        <v/>
      </c>
      <c r="F129" s="102" t="n">
        <v/>
      </c>
      <c r="G129" s="102" t="n">
        <v/>
      </c>
      <c r="H129" s="102" t="n">
        <v/>
      </c>
      <c r="I129" s="102" t="n">
        <v/>
      </c>
      <c r="J129" s="102" t="n"/>
      <c r="K129" s="102" t="n"/>
      <c r="L129" s="102" t="n"/>
      <c r="M129" s="102" t="n"/>
      <c r="N129" s="102" t="n"/>
      <c r="O129" s="102" t="n"/>
      <c r="P129" s="102" t="n"/>
    </row>
    <row r="130" hidden="1" ht="52" customHeight="1" s="201" thickBot="1">
      <c r="A130" s="175" t="inlineStr">
        <is>
          <t>Bank Negara Indonesia (Persero) Tbk - USD - Utang bank, nilai dalam mata uang asing</t>
        </is>
      </c>
      <c r="B130" s="164" t="n"/>
      <c r="C130" s="102" t="n">
        <v/>
      </c>
      <c r="D130" s="102" t="n">
        <v/>
      </c>
      <c r="E130" s="102" t="n">
        <v/>
      </c>
      <c r="F130" s="102" t="n">
        <v/>
      </c>
      <c r="G130" s="102" t="n">
        <v/>
      </c>
      <c r="H130" s="102" t="n">
        <v/>
      </c>
      <c r="I130" s="102" t="n">
        <v/>
      </c>
      <c r="J130" s="102" t="n"/>
      <c r="K130" s="102" t="n"/>
      <c r="L130" s="102" t="n"/>
      <c r="M130" s="102" t="n"/>
      <c r="N130" s="102" t="n"/>
      <c r="O130" s="102" t="n"/>
      <c r="P130" s="102" t="n"/>
    </row>
    <row r="131" ht="35" customHeight="1" s="201" thickBot="1">
      <c r="A131" s="175" t="inlineStr">
        <is>
          <t>Bank Negara Indonesia (Persero) Tbk - USD - Jumlah utang bank, kotor</t>
        </is>
      </c>
      <c r="B131" s="164" t="n"/>
      <c r="C131" s="102" t="n">
        <v/>
      </c>
      <c r="D131" s="102" t="n">
        <v/>
      </c>
      <c r="E131" s="102" t="n">
        <v/>
      </c>
      <c r="F131" s="102" t="n">
        <v>15.8785</v>
      </c>
      <c r="G131" s="102" t="n">
        <v>63.69458</v>
      </c>
      <c r="H131" s="102" t="n">
        <v>54.49511</v>
      </c>
      <c r="I131" s="102" t="n">
        <v>30.7598</v>
      </c>
      <c r="J131" s="102" t="n"/>
      <c r="K131" s="102" t="n"/>
      <c r="L131" s="102" t="n"/>
      <c r="M131" s="102" t="n"/>
      <c r="N131" s="102" t="n"/>
      <c r="O131" s="102" t="n"/>
      <c r="P131" s="102" t="n"/>
    </row>
    <row r="132" hidden="1" ht="52" customHeight="1" s="201" thickBot="1">
      <c r="A132" s="175" t="inlineStr">
        <is>
          <t>Bank Negara Indonesia (Persero) Tbk - Mata uang lainnya - Utang bank, nilai dalam mata uang asing</t>
        </is>
      </c>
      <c r="B132" s="164" t="n"/>
      <c r="C132" s="102" t="n">
        <v/>
      </c>
      <c r="D132" s="102" t="n">
        <v/>
      </c>
      <c r="E132" s="102" t="n">
        <v/>
      </c>
      <c r="F132" s="102" t="n">
        <v/>
      </c>
      <c r="G132" s="102" t="n">
        <v/>
      </c>
      <c r="H132" s="102" t="n">
        <v/>
      </c>
      <c r="I132" s="102" t="n">
        <v/>
      </c>
      <c r="J132" s="102" t="n"/>
      <c r="K132" s="102" t="n"/>
      <c r="L132" s="102" t="n"/>
      <c r="M132" s="102" t="n"/>
      <c r="N132" s="102" t="n"/>
      <c r="O132" s="102" t="n"/>
      <c r="P132" s="102" t="n"/>
    </row>
    <row r="133" hidden="1" ht="52" customHeight="1" s="201" thickBot="1">
      <c r="A133" s="175" t="inlineStr">
        <is>
          <t>Bank Negara Indonesia (Persero) Tbk - Mata uang lainnya - Jumlah utang bank, kotor</t>
        </is>
      </c>
      <c r="B133" s="164" t="n"/>
      <c r="C133" s="102" t="n">
        <v/>
      </c>
      <c r="D133" s="102" t="n">
        <v/>
      </c>
      <c r="E133" s="102" t="n">
        <v/>
      </c>
      <c r="F133" s="102" t="n">
        <v/>
      </c>
      <c r="G133" s="102" t="n">
        <v/>
      </c>
      <c r="H133" s="102" t="n">
        <v/>
      </c>
      <c r="I133" s="102" t="n">
        <v/>
      </c>
      <c r="J133" s="102" t="n"/>
      <c r="K133" s="102" t="n"/>
      <c r="L133" s="102" t="n"/>
      <c r="M133" s="102" t="n"/>
      <c r="N133" s="102" t="n"/>
      <c r="O133" s="102" t="n"/>
      <c r="P133" s="102" t="n"/>
    </row>
    <row r="134" ht="52" customFormat="1" customHeight="1" s="161" thickBot="1">
      <c r="A134" s="166" t="inlineStr">
        <is>
          <t>Bank Negara Indonesia (Persero) Tbk - Total - Jumlah utang bank, kotor</t>
        </is>
      </c>
      <c r="B134" s="162" t="n"/>
      <c r="C134" s="104" t="n">
        <v/>
      </c>
      <c r="D134" s="104" t="n">
        <v/>
      </c>
      <c r="E134" s="104" t="n">
        <v/>
      </c>
      <c r="F134" s="104" t="n">
        <v>15.8785</v>
      </c>
      <c r="G134" s="104" t="n">
        <v>63.69458</v>
      </c>
      <c r="H134" s="104" t="n">
        <v>54.49511</v>
      </c>
      <c r="I134" s="104" t="n">
        <v>30.7598</v>
      </c>
      <c r="J134" s="104" t="n"/>
      <c r="K134" s="104" t="n"/>
      <c r="L134" s="104" t="n"/>
      <c r="M134" s="104" t="n"/>
      <c r="N134" s="104" t="n"/>
      <c r="O134" s="104" t="n"/>
      <c r="P134" s="104" t="n"/>
    </row>
    <row r="135" hidden="1" ht="35" customHeight="1" s="201" thickBot="1">
      <c r="A135" s="175" t="inlineStr">
        <is>
          <t>Bank Jago Tbk - IDR - Utang bank, nilai dalam mata uang asing</t>
        </is>
      </c>
      <c r="B135" s="164" t="n"/>
      <c r="C135" s="102" t="n">
        <v/>
      </c>
      <c r="D135" s="102" t="n">
        <v/>
      </c>
      <c r="E135" s="102" t="n">
        <v/>
      </c>
      <c r="F135" s="102" t="n">
        <v/>
      </c>
      <c r="G135" s="102" t="n">
        <v/>
      </c>
      <c r="H135" s="102" t="n">
        <v/>
      </c>
      <c r="I135" s="102" t="n">
        <v/>
      </c>
      <c r="J135" s="102" t="n"/>
      <c r="K135" s="102" t="n"/>
      <c r="L135" s="102" t="n"/>
      <c r="M135" s="102" t="n"/>
      <c r="N135" s="102" t="n"/>
      <c r="O135" s="102" t="n"/>
      <c r="P135" s="102" t="n"/>
    </row>
    <row r="136" hidden="1" ht="35" customHeight="1" s="201" thickBot="1">
      <c r="A136" s="175" t="inlineStr">
        <is>
          <t>Bank Jago Tbk - IDR - Jumlah utang bank, kotor</t>
        </is>
      </c>
      <c r="B136" s="164" t="n"/>
      <c r="C136" s="102" t="n">
        <v/>
      </c>
      <c r="D136" s="102" t="n">
        <v/>
      </c>
      <c r="E136" s="102" t="n">
        <v/>
      </c>
      <c r="F136" s="102" t="n">
        <v/>
      </c>
      <c r="G136" s="102" t="n">
        <v/>
      </c>
      <c r="H136" s="102" t="n">
        <v/>
      </c>
      <c r="I136" s="102" t="n">
        <v/>
      </c>
      <c r="J136" s="102" t="n"/>
      <c r="K136" s="102" t="n"/>
      <c r="L136" s="102" t="n"/>
      <c r="M136" s="102" t="n"/>
      <c r="N136" s="102" t="n"/>
      <c r="O136" s="102" t="n"/>
      <c r="P136" s="102" t="n"/>
    </row>
    <row r="137" hidden="1" ht="35" customHeight="1" s="201" thickBot="1">
      <c r="A137" s="175" t="inlineStr">
        <is>
          <t>Bank Jago Tbk - AUD - Utang bank, nilai dalam mata uang asing</t>
        </is>
      </c>
      <c r="B137" s="164" t="n"/>
      <c r="C137" s="102" t="n">
        <v/>
      </c>
      <c r="D137" s="102" t="n">
        <v/>
      </c>
      <c r="E137" s="102" t="n">
        <v/>
      </c>
      <c r="F137" s="102" t="n">
        <v/>
      </c>
      <c r="G137" s="102" t="n">
        <v/>
      </c>
      <c r="H137" s="102" t="n">
        <v/>
      </c>
      <c r="I137" s="102" t="n">
        <v/>
      </c>
      <c r="J137" s="102" t="n"/>
      <c r="K137" s="102" t="n"/>
      <c r="L137" s="102" t="n"/>
      <c r="M137" s="102" t="n"/>
      <c r="N137" s="102" t="n"/>
      <c r="O137" s="102" t="n"/>
      <c r="P137" s="102" t="n"/>
    </row>
    <row r="138" hidden="1" ht="35" customHeight="1" s="201" thickBot="1">
      <c r="A138" s="175" t="inlineStr">
        <is>
          <t>Bank Jago Tbk - AUD - Jumlah utang bank, kotor</t>
        </is>
      </c>
      <c r="B138" s="164" t="n"/>
      <c r="C138" s="102" t="n">
        <v/>
      </c>
      <c r="D138" s="102" t="n">
        <v/>
      </c>
      <c r="E138" s="102" t="n">
        <v/>
      </c>
      <c r="F138" s="102" t="n">
        <v/>
      </c>
      <c r="G138" s="102" t="n">
        <v/>
      </c>
      <c r="H138" s="102" t="n">
        <v/>
      </c>
      <c r="I138" s="102" t="n">
        <v/>
      </c>
      <c r="J138" s="102" t="n"/>
      <c r="K138" s="102" t="n"/>
      <c r="L138" s="102" t="n"/>
      <c r="M138" s="102" t="n"/>
      <c r="N138" s="102" t="n"/>
      <c r="O138" s="102" t="n"/>
      <c r="P138" s="102" t="n"/>
    </row>
    <row r="139" hidden="1" ht="35" customHeight="1" s="201" thickBot="1">
      <c r="A139" s="175" t="inlineStr">
        <is>
          <t>Bank Jago Tbk - CAD - Utang bank, nilai dalam mata uang asing</t>
        </is>
      </c>
      <c r="B139" s="164" t="n"/>
      <c r="C139" s="102" t="n">
        <v/>
      </c>
      <c r="D139" s="102" t="n">
        <v/>
      </c>
      <c r="E139" s="102" t="n">
        <v/>
      </c>
      <c r="F139" s="102" t="n">
        <v/>
      </c>
      <c r="G139" s="102" t="n">
        <v/>
      </c>
      <c r="H139" s="102" t="n">
        <v/>
      </c>
      <c r="I139" s="102" t="n">
        <v/>
      </c>
      <c r="J139" s="102" t="n"/>
      <c r="K139" s="102" t="n"/>
      <c r="L139" s="102" t="n"/>
      <c r="M139" s="102" t="n"/>
      <c r="N139" s="102" t="n"/>
      <c r="O139" s="102" t="n"/>
      <c r="P139" s="102" t="n"/>
    </row>
    <row r="140" hidden="1" ht="35" customHeight="1" s="201" thickBot="1">
      <c r="A140" s="175" t="inlineStr">
        <is>
          <t>Bank Jago Tbk - CAD - Jumlah utang bank, kotor</t>
        </is>
      </c>
      <c r="B140" s="164" t="n"/>
      <c r="C140" s="102" t="n">
        <v/>
      </c>
      <c r="D140" s="102" t="n">
        <v/>
      </c>
      <c r="E140" s="102" t="n">
        <v/>
      </c>
      <c r="F140" s="102" t="n">
        <v/>
      </c>
      <c r="G140" s="102" t="n">
        <v/>
      </c>
      <c r="H140" s="102" t="n">
        <v/>
      </c>
      <c r="I140" s="102" t="n">
        <v/>
      </c>
      <c r="J140" s="102" t="n"/>
      <c r="K140" s="102" t="n"/>
      <c r="L140" s="102" t="n"/>
      <c r="M140" s="102" t="n"/>
      <c r="N140" s="102" t="n"/>
      <c r="O140" s="102" t="n"/>
      <c r="P140" s="102" t="n"/>
    </row>
    <row r="141" hidden="1" ht="35" customHeight="1" s="201" thickBot="1">
      <c r="A141" s="175" t="inlineStr">
        <is>
          <t>Bank Jago Tbk - CNY - Utang bank, nilai dalam mata uang asing</t>
        </is>
      </c>
      <c r="B141" s="164" t="n"/>
      <c r="C141" s="102" t="n">
        <v/>
      </c>
      <c r="D141" s="102" t="n">
        <v/>
      </c>
      <c r="E141" s="102" t="n">
        <v/>
      </c>
      <c r="F141" s="102" t="n">
        <v/>
      </c>
      <c r="G141" s="102" t="n">
        <v/>
      </c>
      <c r="H141" s="102" t="n">
        <v/>
      </c>
      <c r="I141" s="102" t="n">
        <v/>
      </c>
      <c r="J141" s="102" t="n"/>
      <c r="K141" s="102" t="n"/>
      <c r="L141" s="102" t="n"/>
      <c r="M141" s="102" t="n"/>
      <c r="N141" s="102" t="n"/>
      <c r="O141" s="102" t="n"/>
      <c r="P141" s="102" t="n"/>
    </row>
    <row r="142" hidden="1" ht="35" customHeight="1" s="201" thickBot="1">
      <c r="A142" s="175" t="inlineStr">
        <is>
          <t>Bank Jago Tbk - CNY - Jumlah utang bank, kotor</t>
        </is>
      </c>
      <c r="B142" s="164" t="n"/>
      <c r="C142" s="102" t="n">
        <v/>
      </c>
      <c r="D142" s="102" t="n">
        <v/>
      </c>
      <c r="E142" s="102" t="n">
        <v/>
      </c>
      <c r="F142" s="102" t="n">
        <v/>
      </c>
      <c r="G142" s="102" t="n">
        <v/>
      </c>
      <c r="H142" s="102" t="n">
        <v/>
      </c>
      <c r="I142" s="102" t="n">
        <v/>
      </c>
      <c r="J142" s="102" t="n"/>
      <c r="K142" s="102" t="n"/>
      <c r="L142" s="102" t="n"/>
      <c r="M142" s="102" t="n"/>
      <c r="N142" s="102" t="n"/>
      <c r="O142" s="102" t="n"/>
      <c r="P142" s="102" t="n"/>
    </row>
    <row r="143" hidden="1" ht="35" customHeight="1" s="201" thickBot="1">
      <c r="A143" s="175" t="inlineStr">
        <is>
          <t>Bank Jago Tbk - EUR - Utang bank, nilai dalam mata uang asing</t>
        </is>
      </c>
      <c r="B143" s="164" t="n"/>
      <c r="C143" s="102" t="n">
        <v/>
      </c>
      <c r="D143" s="102" t="n">
        <v/>
      </c>
      <c r="E143" s="102" t="n">
        <v/>
      </c>
      <c r="F143" s="102" t="n">
        <v/>
      </c>
      <c r="G143" s="102" t="n">
        <v/>
      </c>
      <c r="H143" s="102" t="n">
        <v/>
      </c>
      <c r="I143" s="102" t="n">
        <v/>
      </c>
      <c r="J143" s="102" t="n"/>
      <c r="K143" s="102" t="n"/>
      <c r="L143" s="102" t="n"/>
      <c r="M143" s="102" t="n"/>
      <c r="N143" s="102" t="n"/>
      <c r="O143" s="102" t="n"/>
      <c r="P143" s="102" t="n"/>
    </row>
    <row r="144" hidden="1" ht="35" customHeight="1" s="201" thickBot="1">
      <c r="A144" s="175" t="inlineStr">
        <is>
          <t>Bank Jago Tbk - EUR - Jumlah utang bank, kotor</t>
        </is>
      </c>
      <c r="B144" s="164" t="n"/>
      <c r="C144" s="102" t="n">
        <v/>
      </c>
      <c r="D144" s="102" t="n">
        <v/>
      </c>
      <c r="E144" s="102" t="n">
        <v/>
      </c>
      <c r="F144" s="102" t="n">
        <v/>
      </c>
      <c r="G144" s="102" t="n">
        <v/>
      </c>
      <c r="H144" s="102" t="n">
        <v/>
      </c>
      <c r="I144" s="102" t="n">
        <v/>
      </c>
      <c r="J144" s="102" t="n"/>
      <c r="K144" s="102" t="n"/>
      <c r="L144" s="102" t="n"/>
      <c r="M144" s="102" t="n"/>
      <c r="N144" s="102" t="n"/>
      <c r="O144" s="102" t="n"/>
      <c r="P144" s="102" t="n"/>
    </row>
    <row r="145" hidden="1" ht="35" customHeight="1" s="201" thickBot="1">
      <c r="A145" s="175" t="inlineStr">
        <is>
          <t>Bank Jago Tbk - HKD - Utang bank, nilai dalam mata uang asing</t>
        </is>
      </c>
      <c r="B145" s="164" t="n"/>
      <c r="C145" s="102" t="n">
        <v/>
      </c>
      <c r="D145" s="102" t="n">
        <v/>
      </c>
      <c r="E145" s="102" t="n">
        <v/>
      </c>
      <c r="F145" s="102" t="n">
        <v/>
      </c>
      <c r="G145" s="102" t="n">
        <v/>
      </c>
      <c r="H145" s="102" t="n">
        <v/>
      </c>
      <c r="I145" s="102" t="n">
        <v/>
      </c>
      <c r="J145" s="102" t="n"/>
      <c r="K145" s="102" t="n"/>
      <c r="L145" s="102" t="n"/>
      <c r="M145" s="102" t="n"/>
      <c r="N145" s="102" t="n"/>
      <c r="O145" s="102" t="n"/>
      <c r="P145" s="102" t="n"/>
    </row>
    <row r="146" hidden="1" ht="35" customHeight="1" s="201" thickBot="1">
      <c r="A146" s="175" t="inlineStr">
        <is>
          <t>Bank Jago Tbk - HKD - Jumlah utang bank, kotor</t>
        </is>
      </c>
      <c r="B146" s="164" t="n"/>
      <c r="C146" s="102" t="n">
        <v/>
      </c>
      <c r="D146" s="102" t="n">
        <v/>
      </c>
      <c r="E146" s="102" t="n">
        <v/>
      </c>
      <c r="F146" s="102" t="n">
        <v/>
      </c>
      <c r="G146" s="102" t="n">
        <v/>
      </c>
      <c r="H146" s="102" t="n">
        <v/>
      </c>
      <c r="I146" s="102" t="n">
        <v/>
      </c>
      <c r="J146" s="102" t="n"/>
      <c r="K146" s="102" t="n"/>
      <c r="L146" s="102" t="n"/>
      <c r="M146" s="102" t="n"/>
      <c r="N146" s="102" t="n"/>
      <c r="O146" s="102" t="n"/>
      <c r="P146" s="102" t="n"/>
    </row>
    <row r="147" hidden="1" ht="35" customHeight="1" s="201" thickBot="1">
      <c r="A147" s="175" t="inlineStr">
        <is>
          <t>Bank Jago Tbk - GBP - Utang bank, nilai dalam mata uang asing</t>
        </is>
      </c>
      <c r="B147" s="164" t="n"/>
      <c r="C147" s="102" t="n">
        <v/>
      </c>
      <c r="D147" s="102" t="n">
        <v/>
      </c>
      <c r="E147" s="102" t="n">
        <v/>
      </c>
      <c r="F147" s="102" t="n">
        <v/>
      </c>
      <c r="G147" s="102" t="n">
        <v/>
      </c>
      <c r="H147" s="102" t="n">
        <v/>
      </c>
      <c r="I147" s="102" t="n">
        <v/>
      </c>
      <c r="J147" s="102" t="n"/>
      <c r="K147" s="102" t="n"/>
      <c r="L147" s="102" t="n"/>
      <c r="M147" s="102" t="n"/>
      <c r="N147" s="102" t="n"/>
      <c r="O147" s="102" t="n"/>
      <c r="P147" s="102" t="n"/>
    </row>
    <row r="148" hidden="1" ht="35" customHeight="1" s="201" thickBot="1">
      <c r="A148" s="175" t="inlineStr">
        <is>
          <t>Bank Jago Tbk - GBP - Jumlah utang bank, kotor</t>
        </is>
      </c>
      <c r="B148" s="164" t="n"/>
      <c r="C148" s="102" t="n">
        <v/>
      </c>
      <c r="D148" s="102" t="n">
        <v/>
      </c>
      <c r="E148" s="102" t="n">
        <v/>
      </c>
      <c r="F148" s="102" t="n">
        <v/>
      </c>
      <c r="G148" s="102" t="n">
        <v/>
      </c>
      <c r="H148" s="102" t="n">
        <v/>
      </c>
      <c r="I148" s="102" t="n">
        <v/>
      </c>
      <c r="J148" s="102" t="n"/>
      <c r="K148" s="102" t="n"/>
      <c r="L148" s="102" t="n"/>
      <c r="M148" s="102" t="n"/>
      <c r="N148" s="102" t="n"/>
      <c r="O148" s="102" t="n"/>
      <c r="P148" s="102" t="n"/>
    </row>
    <row r="149" hidden="1" ht="35" customHeight="1" s="201" thickBot="1">
      <c r="A149" s="175" t="inlineStr">
        <is>
          <t>Bank Jago Tbk - JPY - Utang bank, nilai dalam mata uang asing</t>
        </is>
      </c>
      <c r="B149" s="164" t="n"/>
      <c r="C149" s="102" t="n">
        <v/>
      </c>
      <c r="D149" s="102" t="n">
        <v/>
      </c>
      <c r="E149" s="102" t="n">
        <v/>
      </c>
      <c r="F149" s="102" t="n">
        <v/>
      </c>
      <c r="G149" s="102" t="n">
        <v/>
      </c>
      <c r="H149" s="102" t="n">
        <v/>
      </c>
      <c r="I149" s="102" t="n">
        <v/>
      </c>
      <c r="J149" s="102" t="n"/>
      <c r="K149" s="102" t="n"/>
      <c r="L149" s="102" t="n"/>
      <c r="M149" s="102" t="n"/>
      <c r="N149" s="102" t="n"/>
      <c r="O149" s="102" t="n"/>
      <c r="P149" s="102" t="n"/>
    </row>
    <row r="150" hidden="1" ht="35" customHeight="1" s="201" thickBot="1">
      <c r="A150" s="175" t="inlineStr">
        <is>
          <t>Bank Jago Tbk - JPY - Jumlah utang bank, kotor</t>
        </is>
      </c>
      <c r="B150" s="164" t="n"/>
      <c r="C150" s="102" t="n">
        <v/>
      </c>
      <c r="D150" s="102" t="n">
        <v/>
      </c>
      <c r="E150" s="102" t="n">
        <v/>
      </c>
      <c r="F150" s="102" t="n">
        <v/>
      </c>
      <c r="G150" s="102" t="n">
        <v/>
      </c>
      <c r="H150" s="102" t="n">
        <v/>
      </c>
      <c r="I150" s="102" t="n">
        <v/>
      </c>
      <c r="J150" s="102" t="n"/>
      <c r="K150" s="102" t="n"/>
      <c r="L150" s="102" t="n"/>
      <c r="M150" s="102" t="n"/>
      <c r="N150" s="102" t="n"/>
      <c r="O150" s="102" t="n"/>
      <c r="P150" s="102" t="n"/>
    </row>
    <row r="151" hidden="1" ht="35" customHeight="1" s="201" thickBot="1">
      <c r="A151" s="175" t="inlineStr">
        <is>
          <t>Bank Jago Tbk - SGD - Utang bank, nilai dalam mata uang asing</t>
        </is>
      </c>
      <c r="B151" s="164" t="n"/>
      <c r="C151" s="102" t="n">
        <v/>
      </c>
      <c r="D151" s="102" t="n">
        <v/>
      </c>
      <c r="E151" s="102" t="n">
        <v/>
      </c>
      <c r="F151" s="102" t="n">
        <v/>
      </c>
      <c r="G151" s="102" t="n">
        <v/>
      </c>
      <c r="H151" s="102" t="n">
        <v/>
      </c>
      <c r="I151" s="102" t="n">
        <v/>
      </c>
      <c r="J151" s="102" t="n"/>
      <c r="K151" s="102" t="n"/>
      <c r="L151" s="102" t="n"/>
      <c r="M151" s="102" t="n"/>
      <c r="N151" s="102" t="n"/>
      <c r="O151" s="102" t="n"/>
      <c r="P151" s="102" t="n"/>
    </row>
    <row r="152" hidden="1" ht="35" customHeight="1" s="201" thickBot="1">
      <c r="A152" s="175" t="inlineStr">
        <is>
          <t>Bank Jago Tbk - SGD - Jumlah utang bank, kotor</t>
        </is>
      </c>
      <c r="B152" s="164" t="n"/>
      <c r="C152" s="102" t="n">
        <v/>
      </c>
      <c r="D152" s="102" t="n">
        <v/>
      </c>
      <c r="E152" s="102" t="n">
        <v/>
      </c>
      <c r="F152" s="102" t="n">
        <v/>
      </c>
      <c r="G152" s="102" t="n">
        <v/>
      </c>
      <c r="H152" s="102" t="n">
        <v/>
      </c>
      <c r="I152" s="102" t="n">
        <v/>
      </c>
      <c r="J152" s="102" t="n"/>
      <c r="K152" s="102" t="n"/>
      <c r="L152" s="102" t="n"/>
      <c r="M152" s="102" t="n"/>
      <c r="N152" s="102" t="n"/>
      <c r="O152" s="102" t="n"/>
      <c r="P152" s="102" t="n"/>
    </row>
    <row r="153" hidden="1" ht="35" customHeight="1" s="201" thickBot="1">
      <c r="A153" s="175" t="inlineStr">
        <is>
          <t>Bank Jago Tbk - THB - Utang bank, nilai dalam mata uang asing</t>
        </is>
      </c>
      <c r="B153" s="164" t="n"/>
      <c r="C153" s="102" t="n">
        <v/>
      </c>
      <c r="D153" s="102" t="n">
        <v/>
      </c>
      <c r="E153" s="102" t="n">
        <v/>
      </c>
      <c r="F153" s="102" t="n">
        <v/>
      </c>
      <c r="G153" s="102" t="n">
        <v/>
      </c>
      <c r="H153" s="102" t="n">
        <v/>
      </c>
      <c r="I153" s="102" t="n">
        <v/>
      </c>
      <c r="J153" s="102" t="n"/>
      <c r="K153" s="102" t="n"/>
      <c r="L153" s="102" t="n"/>
      <c r="M153" s="102" t="n"/>
      <c r="N153" s="102" t="n"/>
      <c r="O153" s="102" t="n"/>
      <c r="P153" s="102" t="n"/>
    </row>
    <row r="154" hidden="1" ht="35" customHeight="1" s="201" thickBot="1">
      <c r="A154" s="175" t="inlineStr">
        <is>
          <t>Bank Jago Tbk - THB - Jumlah utang bank, kotor</t>
        </is>
      </c>
      <c r="B154" s="164" t="n"/>
      <c r="C154" s="102" t="n">
        <v/>
      </c>
      <c r="D154" s="102" t="n">
        <v/>
      </c>
      <c r="E154" s="102" t="n">
        <v/>
      </c>
      <c r="F154" s="102" t="n">
        <v/>
      </c>
      <c r="G154" s="102" t="n">
        <v/>
      </c>
      <c r="H154" s="102" t="n">
        <v/>
      </c>
      <c r="I154" s="102" t="n">
        <v/>
      </c>
      <c r="J154" s="102" t="n"/>
      <c r="K154" s="102" t="n"/>
      <c r="L154" s="102" t="n"/>
      <c r="M154" s="102" t="n"/>
      <c r="N154" s="102" t="n"/>
      <c r="O154" s="102" t="n"/>
      <c r="P154" s="102" t="n"/>
    </row>
    <row r="155" hidden="1" ht="35" customHeight="1" s="201" thickBot="1">
      <c r="A155" s="175" t="inlineStr">
        <is>
          <t>Bank Jago Tbk - USD - Utang bank, nilai dalam mata uang asing</t>
        </is>
      </c>
      <c r="B155" s="164" t="n"/>
      <c r="C155" s="102" t="n">
        <v/>
      </c>
      <c r="D155" s="102" t="n">
        <v/>
      </c>
      <c r="E155" s="102" t="n">
        <v/>
      </c>
      <c r="F155" s="102" t="n">
        <v/>
      </c>
      <c r="G155" s="102" t="n">
        <v/>
      </c>
      <c r="H155" s="102" t="n">
        <v/>
      </c>
      <c r="I155" s="102" t="n">
        <v/>
      </c>
      <c r="J155" s="102" t="n"/>
      <c r="K155" s="102" t="n"/>
      <c r="L155" s="102" t="n"/>
      <c r="M155" s="102" t="n"/>
      <c r="N155" s="102" t="n"/>
      <c r="O155" s="102" t="n"/>
      <c r="P155" s="102" t="n"/>
    </row>
    <row r="156" hidden="1" ht="35" customHeight="1" s="201" thickBot="1">
      <c r="A156" s="175" t="inlineStr">
        <is>
          <t>Bank Jago Tbk - USD - Jumlah utang bank, kotor</t>
        </is>
      </c>
      <c r="B156" s="164" t="n"/>
      <c r="C156" s="102" t="n">
        <v/>
      </c>
      <c r="D156" s="102" t="n">
        <v/>
      </c>
      <c r="E156" s="102" t="n">
        <v/>
      </c>
      <c r="F156" s="102" t="n">
        <v/>
      </c>
      <c r="G156" s="102" t="n">
        <v/>
      </c>
      <c r="H156" s="102" t="n">
        <v/>
      </c>
      <c r="I156" s="102" t="n">
        <v/>
      </c>
      <c r="J156" s="102" t="n"/>
      <c r="K156" s="102" t="n"/>
      <c r="L156" s="102" t="n"/>
      <c r="M156" s="102" t="n"/>
      <c r="N156" s="102" t="n"/>
      <c r="O156" s="102" t="n"/>
      <c r="P156" s="102" t="n"/>
    </row>
    <row r="157" hidden="1" ht="52" customHeight="1" s="201" thickBot="1">
      <c r="A157" s="175" t="inlineStr">
        <is>
          <t>Bank Jago Tbk - Mata uang lainnya - Utang bank, nilai dalam mata uang asing</t>
        </is>
      </c>
      <c r="B157" s="164" t="n"/>
      <c r="C157" s="102" t="n">
        <v/>
      </c>
      <c r="D157" s="102" t="n">
        <v/>
      </c>
      <c r="E157" s="102" t="n">
        <v/>
      </c>
      <c r="F157" s="102" t="n">
        <v/>
      </c>
      <c r="G157" s="102" t="n">
        <v/>
      </c>
      <c r="H157" s="102" t="n">
        <v/>
      </c>
      <c r="I157" s="102" t="n">
        <v/>
      </c>
      <c r="J157" s="102" t="n"/>
      <c r="K157" s="102" t="n"/>
      <c r="L157" s="102" t="n"/>
      <c r="M157" s="102" t="n"/>
      <c r="N157" s="102" t="n"/>
      <c r="O157" s="102" t="n"/>
      <c r="P157" s="102" t="n"/>
    </row>
    <row r="158" hidden="1" ht="35" customHeight="1" s="201" thickBot="1">
      <c r="A158" s="175" t="inlineStr">
        <is>
          <t>Bank Jago Tbk - Mata uang lainnya - Jumlah utang bank, kotor</t>
        </is>
      </c>
      <c r="B158" s="164" t="n"/>
      <c r="C158" s="102" t="n">
        <v/>
      </c>
      <c r="D158" s="102" t="n">
        <v/>
      </c>
      <c r="E158" s="102" t="n">
        <v/>
      </c>
      <c r="F158" s="102" t="n">
        <v/>
      </c>
      <c r="G158" s="102" t="n">
        <v/>
      </c>
      <c r="H158" s="102" t="n">
        <v/>
      </c>
      <c r="I158" s="102" t="n">
        <v/>
      </c>
      <c r="J158" s="102" t="n"/>
      <c r="K158" s="102" t="n"/>
      <c r="L158" s="102" t="n"/>
      <c r="M158" s="102" t="n"/>
      <c r="N158" s="102" t="n"/>
      <c r="O158" s="102" t="n"/>
      <c r="P158" s="102" t="n"/>
    </row>
    <row r="159" ht="35" customFormat="1" customHeight="1" s="161" thickBot="1">
      <c r="A159" s="166" t="inlineStr">
        <is>
          <t>Bank Jago Tbk - Total - Jumlah utang bank, kotor</t>
        </is>
      </c>
      <c r="B159" s="162" t="n"/>
      <c r="C159" s="104" t="n">
        <v/>
      </c>
      <c r="D159" s="104" t="n">
        <v/>
      </c>
      <c r="E159" s="104" t="n">
        <v/>
      </c>
      <c r="F159" s="104" t="n">
        <v/>
      </c>
      <c r="G159" s="104" t="n">
        <v/>
      </c>
      <c r="H159" s="104" t="n">
        <v/>
      </c>
      <c r="I159" s="104" t="n">
        <v/>
      </c>
      <c r="J159" s="104" t="n"/>
      <c r="K159" s="104" t="n"/>
      <c r="L159" s="104" t="n"/>
      <c r="M159" s="104" t="n"/>
      <c r="N159" s="104" t="n"/>
      <c r="O159" s="104" t="n"/>
      <c r="P159" s="104" t="n"/>
    </row>
    <row r="160" hidden="1" ht="35" customHeight="1" s="201" thickBot="1">
      <c r="A160" s="175" t="inlineStr">
        <is>
          <t>Bank Permata Tbk - IDR - Utang bank, nilai dalam mata uang asing</t>
        </is>
      </c>
      <c r="B160" s="164" t="n"/>
      <c r="C160" s="102" t="n">
        <v/>
      </c>
      <c r="D160" s="102" t="n">
        <v/>
      </c>
      <c r="E160" s="102" t="n">
        <v/>
      </c>
      <c r="F160" s="102" t="n">
        <v/>
      </c>
      <c r="G160" s="102" t="n">
        <v/>
      </c>
      <c r="H160" s="102" t="n">
        <v/>
      </c>
      <c r="I160" s="102" t="n">
        <v/>
      </c>
      <c r="J160" s="102" t="n"/>
      <c r="K160" s="102" t="n"/>
      <c r="L160" s="102" t="n"/>
      <c r="M160" s="102" t="n"/>
      <c r="N160" s="102" t="n"/>
      <c r="O160" s="102" t="n"/>
      <c r="P160" s="102" t="n"/>
    </row>
    <row r="161" hidden="1" ht="35" customHeight="1" s="201" thickBot="1">
      <c r="A161" s="175" t="inlineStr">
        <is>
          <t>Bank Permata Tbk - IDR - Jumlah utang bank, kotor</t>
        </is>
      </c>
      <c r="B161" s="164" t="n"/>
      <c r="C161" s="102" t="n">
        <v/>
      </c>
      <c r="D161" s="102" t="n">
        <v/>
      </c>
      <c r="E161" s="102" t="n">
        <v/>
      </c>
      <c r="F161" s="102" t="n">
        <v/>
      </c>
      <c r="G161" s="102" t="n">
        <v/>
      </c>
      <c r="H161" s="102" t="n">
        <v/>
      </c>
      <c r="I161" s="102" t="n">
        <v/>
      </c>
      <c r="J161" s="102" t="n"/>
      <c r="K161" s="102" t="n"/>
      <c r="L161" s="102" t="n"/>
      <c r="M161" s="102" t="n"/>
      <c r="N161" s="102" t="n"/>
      <c r="O161" s="102" t="n"/>
      <c r="P161" s="102" t="n"/>
    </row>
    <row r="162" hidden="1" ht="35" customHeight="1" s="201" thickBot="1">
      <c r="A162" s="175" t="inlineStr">
        <is>
          <t>Bank Permata Tbk - AUD - Utang bank, nilai dalam mata uang asing</t>
        </is>
      </c>
      <c r="B162" s="164" t="n"/>
      <c r="C162" s="102" t="n">
        <v/>
      </c>
      <c r="D162" s="102" t="n">
        <v/>
      </c>
      <c r="E162" s="102" t="n">
        <v/>
      </c>
      <c r="F162" s="102" t="n">
        <v/>
      </c>
      <c r="G162" s="102" t="n">
        <v/>
      </c>
      <c r="H162" s="102" t="n">
        <v/>
      </c>
      <c r="I162" s="102" t="n">
        <v/>
      </c>
      <c r="J162" s="102" t="n"/>
      <c r="K162" s="102" t="n"/>
      <c r="L162" s="102" t="n"/>
      <c r="M162" s="102" t="n"/>
      <c r="N162" s="102" t="n"/>
      <c r="O162" s="102" t="n"/>
      <c r="P162" s="102" t="n"/>
    </row>
    <row r="163" hidden="1" ht="35" customHeight="1" s="201" thickBot="1">
      <c r="A163" s="175" t="inlineStr">
        <is>
          <t>Bank Permata Tbk - AUD - Jumlah utang bank, kotor</t>
        </is>
      </c>
      <c r="B163" s="164" t="n"/>
      <c r="C163" s="102" t="n">
        <v/>
      </c>
      <c r="D163" s="102" t="n">
        <v/>
      </c>
      <c r="E163" s="102" t="n">
        <v/>
      </c>
      <c r="F163" s="102" t="n">
        <v/>
      </c>
      <c r="G163" s="102" t="n">
        <v/>
      </c>
      <c r="H163" s="102" t="n">
        <v/>
      </c>
      <c r="I163" s="102" t="n">
        <v/>
      </c>
      <c r="J163" s="102" t="n"/>
      <c r="K163" s="102" t="n"/>
      <c r="L163" s="102" t="n"/>
      <c r="M163" s="102" t="n"/>
      <c r="N163" s="102" t="n"/>
      <c r="O163" s="102" t="n"/>
      <c r="P163" s="102" t="n"/>
    </row>
    <row r="164" hidden="1" ht="35" customHeight="1" s="201" thickBot="1">
      <c r="A164" s="175" t="inlineStr">
        <is>
          <t>Bank Permata Tbk - CAD - Utang bank, nilai dalam mata uang asing</t>
        </is>
      </c>
      <c r="B164" s="164" t="n"/>
      <c r="C164" s="102" t="n">
        <v/>
      </c>
      <c r="D164" s="102" t="n">
        <v/>
      </c>
      <c r="E164" s="102" t="n">
        <v/>
      </c>
      <c r="F164" s="102" t="n">
        <v/>
      </c>
      <c r="G164" s="102" t="n">
        <v/>
      </c>
      <c r="H164" s="102" t="n">
        <v/>
      </c>
      <c r="I164" s="102" t="n">
        <v/>
      </c>
      <c r="J164" s="102" t="n"/>
      <c r="K164" s="102" t="n"/>
      <c r="L164" s="102" t="n"/>
      <c r="M164" s="102" t="n"/>
      <c r="N164" s="102" t="n"/>
      <c r="O164" s="102" t="n"/>
      <c r="P164" s="102" t="n"/>
    </row>
    <row r="165" hidden="1" ht="35" customHeight="1" s="201" thickBot="1">
      <c r="A165" s="175" t="inlineStr">
        <is>
          <t>Bank Permata Tbk - CAD - Jumlah utang bank, kotor</t>
        </is>
      </c>
      <c r="B165" s="164" t="n"/>
      <c r="C165" s="102" t="n">
        <v/>
      </c>
      <c r="D165" s="102" t="n">
        <v/>
      </c>
      <c r="E165" s="102" t="n">
        <v/>
      </c>
      <c r="F165" s="102" t="n">
        <v/>
      </c>
      <c r="G165" s="102" t="n">
        <v/>
      </c>
      <c r="H165" s="102" t="n">
        <v/>
      </c>
      <c r="I165" s="102" t="n">
        <v/>
      </c>
      <c r="J165" s="102" t="n"/>
      <c r="K165" s="102" t="n"/>
      <c r="L165" s="102" t="n"/>
      <c r="M165" s="102" t="n"/>
      <c r="N165" s="102" t="n"/>
      <c r="O165" s="102" t="n"/>
      <c r="P165" s="102" t="n"/>
    </row>
    <row r="166" hidden="1" ht="35" customHeight="1" s="201" thickBot="1">
      <c r="A166" s="175" t="inlineStr">
        <is>
          <t>Bank Permata Tbk - CNY - Utang bank, nilai dalam mata uang asing</t>
        </is>
      </c>
      <c r="B166" s="164" t="n"/>
      <c r="C166" s="102" t="n">
        <v/>
      </c>
      <c r="D166" s="102" t="n">
        <v/>
      </c>
      <c r="E166" s="102" t="n">
        <v/>
      </c>
      <c r="F166" s="102" t="n">
        <v/>
      </c>
      <c r="G166" s="102" t="n">
        <v/>
      </c>
      <c r="H166" s="102" t="n">
        <v/>
      </c>
      <c r="I166" s="102" t="n">
        <v/>
      </c>
      <c r="J166" s="102" t="n"/>
      <c r="K166" s="102" t="n"/>
      <c r="L166" s="102" t="n"/>
      <c r="M166" s="102" t="n"/>
      <c r="N166" s="102" t="n"/>
      <c r="O166" s="102" t="n"/>
      <c r="P166" s="102" t="n"/>
    </row>
    <row r="167" hidden="1" ht="35" customHeight="1" s="201" thickBot="1">
      <c r="A167" s="175" t="inlineStr">
        <is>
          <t>Bank Permata Tbk - CNY - Jumlah utang bank, kotor</t>
        </is>
      </c>
      <c r="B167" s="164" t="n"/>
      <c r="C167" s="102" t="n">
        <v/>
      </c>
      <c r="D167" s="102" t="n">
        <v/>
      </c>
      <c r="E167" s="102" t="n">
        <v/>
      </c>
      <c r="F167" s="102" t="n">
        <v/>
      </c>
      <c r="G167" s="102" t="n">
        <v/>
      </c>
      <c r="H167" s="102" t="n">
        <v/>
      </c>
      <c r="I167" s="102" t="n">
        <v/>
      </c>
      <c r="J167" s="102" t="n"/>
      <c r="K167" s="102" t="n"/>
      <c r="L167" s="102" t="n"/>
      <c r="M167" s="102" t="n"/>
      <c r="N167" s="102" t="n"/>
      <c r="O167" s="102" t="n"/>
      <c r="P167" s="102" t="n"/>
    </row>
    <row r="168" hidden="1" ht="35" customHeight="1" s="201" thickBot="1">
      <c r="A168" s="175" t="inlineStr">
        <is>
          <t>Bank Permata Tbk - EUR - Utang bank, nilai dalam mata uang asing</t>
        </is>
      </c>
      <c r="B168" s="164" t="n"/>
      <c r="C168" s="102" t="n">
        <v/>
      </c>
      <c r="D168" s="102" t="n">
        <v/>
      </c>
      <c r="E168" s="102" t="n">
        <v/>
      </c>
      <c r="F168" s="102" t="n">
        <v/>
      </c>
      <c r="G168" s="102" t="n">
        <v/>
      </c>
      <c r="H168" s="102" t="n">
        <v/>
      </c>
      <c r="I168" s="102" t="n">
        <v/>
      </c>
      <c r="J168" s="102" t="n"/>
      <c r="K168" s="102" t="n"/>
      <c r="L168" s="102" t="n"/>
      <c r="M168" s="102" t="n"/>
      <c r="N168" s="102" t="n"/>
      <c r="O168" s="102" t="n"/>
      <c r="P168" s="102" t="n"/>
    </row>
    <row r="169" hidden="1" ht="35" customHeight="1" s="201" thickBot="1">
      <c r="A169" s="175" t="inlineStr">
        <is>
          <t>Bank Permata Tbk - EUR - Jumlah utang bank, kotor</t>
        </is>
      </c>
      <c r="B169" s="164" t="n"/>
      <c r="C169" s="102" t="n">
        <v/>
      </c>
      <c r="D169" s="102" t="n">
        <v/>
      </c>
      <c r="E169" s="102" t="n">
        <v/>
      </c>
      <c r="F169" s="102" t="n">
        <v/>
      </c>
      <c r="G169" s="102" t="n">
        <v/>
      </c>
      <c r="H169" s="102" t="n">
        <v/>
      </c>
      <c r="I169" s="102" t="n">
        <v/>
      </c>
      <c r="J169" s="102" t="n"/>
      <c r="K169" s="102" t="n"/>
      <c r="L169" s="102" t="n"/>
      <c r="M169" s="102" t="n"/>
      <c r="N169" s="102" t="n"/>
      <c r="O169" s="102" t="n"/>
      <c r="P169" s="102" t="n"/>
    </row>
    <row r="170" hidden="1" ht="35" customHeight="1" s="201" thickBot="1">
      <c r="A170" s="175" t="inlineStr">
        <is>
          <t>Bank Permata Tbk - HKD - Utang bank, nilai dalam mata uang asing</t>
        </is>
      </c>
      <c r="B170" s="164" t="n"/>
      <c r="C170" s="102" t="n">
        <v/>
      </c>
      <c r="D170" s="102" t="n">
        <v/>
      </c>
      <c r="E170" s="102" t="n">
        <v/>
      </c>
      <c r="F170" s="102" t="n">
        <v/>
      </c>
      <c r="G170" s="102" t="n">
        <v/>
      </c>
      <c r="H170" s="102" t="n">
        <v/>
      </c>
      <c r="I170" s="102" t="n">
        <v/>
      </c>
      <c r="J170" s="102" t="n"/>
      <c r="K170" s="102" t="n"/>
      <c r="L170" s="102" t="n"/>
      <c r="M170" s="102" t="n"/>
      <c r="N170" s="102" t="n"/>
      <c r="O170" s="102" t="n"/>
      <c r="P170" s="102" t="n"/>
    </row>
    <row r="171" hidden="1" ht="35" customHeight="1" s="201" thickBot="1">
      <c r="A171" s="175" t="inlineStr">
        <is>
          <t>Bank Permata Tbk - HKD - Jumlah utang bank, kotor</t>
        </is>
      </c>
      <c r="B171" s="164" t="n"/>
      <c r="C171" s="102" t="n">
        <v/>
      </c>
      <c r="D171" s="102" t="n">
        <v/>
      </c>
      <c r="E171" s="102" t="n">
        <v/>
      </c>
      <c r="F171" s="102" t="n">
        <v/>
      </c>
      <c r="G171" s="102" t="n">
        <v/>
      </c>
      <c r="H171" s="102" t="n">
        <v/>
      </c>
      <c r="I171" s="102" t="n">
        <v/>
      </c>
      <c r="J171" s="102" t="n"/>
      <c r="K171" s="102" t="n"/>
      <c r="L171" s="102" t="n"/>
      <c r="M171" s="102" t="n"/>
      <c r="N171" s="102" t="n"/>
      <c r="O171" s="102" t="n"/>
      <c r="P171" s="102" t="n"/>
    </row>
    <row r="172" hidden="1" ht="35" customHeight="1" s="201" thickBot="1">
      <c r="A172" s="175" t="inlineStr">
        <is>
          <t>Bank Permata Tbk - GBP - Utang bank, nilai dalam mata uang asing</t>
        </is>
      </c>
      <c r="B172" s="164" t="n"/>
      <c r="C172" s="102" t="n">
        <v/>
      </c>
      <c r="D172" s="102" t="n">
        <v/>
      </c>
      <c r="E172" s="102" t="n">
        <v/>
      </c>
      <c r="F172" s="102" t="n">
        <v/>
      </c>
      <c r="G172" s="102" t="n">
        <v/>
      </c>
      <c r="H172" s="102" t="n">
        <v/>
      </c>
      <c r="I172" s="102" t="n">
        <v/>
      </c>
      <c r="J172" s="102" t="n"/>
      <c r="K172" s="102" t="n"/>
      <c r="L172" s="102" t="n"/>
      <c r="M172" s="102" t="n"/>
      <c r="N172" s="102" t="n"/>
      <c r="O172" s="102" t="n"/>
      <c r="P172" s="102" t="n"/>
    </row>
    <row r="173" hidden="1" ht="35" customHeight="1" s="201" thickBot="1">
      <c r="A173" s="175" t="inlineStr">
        <is>
          <t>Bank Permata Tbk - GBP - Jumlah utang bank, kotor</t>
        </is>
      </c>
      <c r="B173" s="164" t="n"/>
      <c r="C173" s="102" t="n">
        <v/>
      </c>
      <c r="D173" s="102" t="n">
        <v/>
      </c>
      <c r="E173" s="102" t="n">
        <v/>
      </c>
      <c r="F173" s="102" t="n">
        <v/>
      </c>
      <c r="G173" s="102" t="n">
        <v/>
      </c>
      <c r="H173" s="102" t="n">
        <v/>
      </c>
      <c r="I173" s="102" t="n">
        <v/>
      </c>
      <c r="J173" s="102" t="n"/>
      <c r="K173" s="102" t="n"/>
      <c r="L173" s="102" t="n"/>
      <c r="M173" s="102" t="n"/>
      <c r="N173" s="102" t="n"/>
      <c r="O173" s="102" t="n"/>
      <c r="P173" s="102" t="n"/>
    </row>
    <row r="174" hidden="1" ht="35" customHeight="1" s="201" thickBot="1">
      <c r="A174" s="175" t="inlineStr">
        <is>
          <t>Bank Permata Tbk - JPY - Utang bank, nilai dalam mata uang asing</t>
        </is>
      </c>
      <c r="B174" s="164" t="n"/>
      <c r="C174" s="102" t="n">
        <v/>
      </c>
      <c r="D174" s="102" t="n">
        <v/>
      </c>
      <c r="E174" s="102" t="n">
        <v/>
      </c>
      <c r="F174" s="102" t="n">
        <v/>
      </c>
      <c r="G174" s="102" t="n">
        <v/>
      </c>
      <c r="H174" s="102" t="n">
        <v/>
      </c>
      <c r="I174" s="102" t="n">
        <v/>
      </c>
      <c r="J174" s="102" t="n"/>
      <c r="K174" s="102" t="n"/>
      <c r="L174" s="102" t="n"/>
      <c r="M174" s="102" t="n"/>
      <c r="N174" s="102" t="n"/>
      <c r="O174" s="102" t="n"/>
      <c r="P174" s="102" t="n"/>
    </row>
    <row r="175" hidden="1" ht="35" customHeight="1" s="201" thickBot="1">
      <c r="A175" s="175" t="inlineStr">
        <is>
          <t>Bank Permata Tbk - JPY - Jumlah utang bank, kotor</t>
        </is>
      </c>
      <c r="B175" s="164" t="n"/>
      <c r="C175" s="102" t="n">
        <v/>
      </c>
      <c r="D175" s="102" t="n">
        <v/>
      </c>
      <c r="E175" s="102" t="n">
        <v/>
      </c>
      <c r="F175" s="102" t="n">
        <v/>
      </c>
      <c r="G175" s="102" t="n">
        <v/>
      </c>
      <c r="H175" s="102" t="n">
        <v/>
      </c>
      <c r="I175" s="102" t="n">
        <v/>
      </c>
      <c r="J175" s="102" t="n"/>
      <c r="K175" s="102" t="n"/>
      <c r="L175" s="102" t="n"/>
      <c r="M175" s="102" t="n"/>
      <c r="N175" s="102" t="n"/>
      <c r="O175" s="102" t="n"/>
      <c r="P175" s="102" t="n"/>
    </row>
    <row r="176" hidden="1" ht="35" customHeight="1" s="201" thickBot="1">
      <c r="A176" s="175" t="inlineStr">
        <is>
          <t>Bank Permata Tbk - SGD - Utang bank, nilai dalam mata uang asing</t>
        </is>
      </c>
      <c r="B176" s="164" t="n"/>
      <c r="C176" s="102" t="n">
        <v/>
      </c>
      <c r="D176" s="102" t="n">
        <v/>
      </c>
      <c r="E176" s="102" t="n">
        <v/>
      </c>
      <c r="F176" s="102" t="n">
        <v/>
      </c>
      <c r="G176" s="102" t="n">
        <v/>
      </c>
      <c r="H176" s="102" t="n">
        <v/>
      </c>
      <c r="I176" s="102" t="n">
        <v/>
      </c>
      <c r="J176" s="102" t="n"/>
      <c r="K176" s="102" t="n"/>
      <c r="L176" s="102" t="n"/>
      <c r="M176" s="102" t="n"/>
      <c r="N176" s="102" t="n"/>
      <c r="O176" s="102" t="n"/>
      <c r="P176" s="102" t="n"/>
    </row>
    <row r="177" hidden="1" ht="35" customHeight="1" s="201" thickBot="1">
      <c r="A177" s="175" t="inlineStr">
        <is>
          <t>Bank Permata Tbk - SGD - Jumlah utang bank, kotor</t>
        </is>
      </c>
      <c r="B177" s="164" t="n"/>
      <c r="C177" s="102" t="n">
        <v/>
      </c>
      <c r="D177" s="102" t="n">
        <v/>
      </c>
      <c r="E177" s="102" t="n">
        <v/>
      </c>
      <c r="F177" s="102" t="n">
        <v/>
      </c>
      <c r="G177" s="102" t="n">
        <v/>
      </c>
      <c r="H177" s="102" t="n">
        <v/>
      </c>
      <c r="I177" s="102" t="n">
        <v/>
      </c>
      <c r="J177" s="102" t="n"/>
      <c r="K177" s="102" t="n"/>
      <c r="L177" s="102" t="n"/>
      <c r="M177" s="102" t="n"/>
      <c r="N177" s="102" t="n"/>
      <c r="O177" s="102" t="n"/>
      <c r="P177" s="102" t="n"/>
    </row>
    <row r="178" hidden="1" ht="35" customHeight="1" s="201" thickBot="1">
      <c r="A178" s="175" t="inlineStr">
        <is>
          <t>Bank Permata Tbk - THB - Utang bank, nilai dalam mata uang asing</t>
        </is>
      </c>
      <c r="B178" s="164" t="n"/>
      <c r="C178" s="102" t="n">
        <v/>
      </c>
      <c r="D178" s="102" t="n">
        <v/>
      </c>
      <c r="E178" s="102" t="n">
        <v/>
      </c>
      <c r="F178" s="102" t="n">
        <v/>
      </c>
      <c r="G178" s="102" t="n">
        <v/>
      </c>
      <c r="H178" s="102" t="n">
        <v/>
      </c>
      <c r="I178" s="102" t="n">
        <v/>
      </c>
      <c r="J178" s="102" t="n"/>
      <c r="K178" s="102" t="n"/>
      <c r="L178" s="102" t="n"/>
      <c r="M178" s="102" t="n"/>
      <c r="N178" s="102" t="n"/>
      <c r="O178" s="102" t="n"/>
      <c r="P178" s="102" t="n"/>
    </row>
    <row r="179" hidden="1" ht="35" customHeight="1" s="201" thickBot="1">
      <c r="A179" s="175" t="inlineStr">
        <is>
          <t>Bank Permata Tbk - THB - Jumlah utang bank, kotor</t>
        </is>
      </c>
      <c r="B179" s="164" t="n"/>
      <c r="C179" s="102" t="n">
        <v/>
      </c>
      <c r="D179" s="102" t="n">
        <v/>
      </c>
      <c r="E179" s="102" t="n">
        <v/>
      </c>
      <c r="F179" s="102" t="n">
        <v/>
      </c>
      <c r="G179" s="102" t="n">
        <v/>
      </c>
      <c r="H179" s="102" t="n">
        <v/>
      </c>
      <c r="I179" s="102" t="n">
        <v/>
      </c>
      <c r="J179" s="102" t="n"/>
      <c r="K179" s="102" t="n"/>
      <c r="L179" s="102" t="n"/>
      <c r="M179" s="102" t="n"/>
      <c r="N179" s="102" t="n"/>
      <c r="O179" s="102" t="n"/>
      <c r="P179" s="102" t="n"/>
    </row>
    <row r="180" hidden="1" ht="35" customHeight="1" s="201" thickBot="1">
      <c r="A180" s="175" t="inlineStr">
        <is>
          <t>Bank Permata Tbk - USD - Utang bank, nilai dalam mata uang asing</t>
        </is>
      </c>
      <c r="B180" s="164" t="n"/>
      <c r="C180" s="102" t="n">
        <v/>
      </c>
      <c r="D180" s="102" t="n">
        <v/>
      </c>
      <c r="E180" s="102" t="n">
        <v/>
      </c>
      <c r="F180" s="102" t="n">
        <v/>
      </c>
      <c r="G180" s="102" t="n">
        <v/>
      </c>
      <c r="H180" s="102" t="n">
        <v/>
      </c>
      <c r="I180" s="102" t="n">
        <v/>
      </c>
      <c r="J180" s="102" t="n"/>
      <c r="K180" s="102" t="n"/>
      <c r="L180" s="102" t="n"/>
      <c r="M180" s="102" t="n"/>
      <c r="N180" s="102" t="n"/>
      <c r="O180" s="102" t="n"/>
      <c r="P180" s="102" t="n"/>
    </row>
    <row r="181" hidden="1" ht="35" customHeight="1" s="201" thickBot="1">
      <c r="A181" s="175" t="inlineStr">
        <is>
          <t>Bank Permata Tbk - USD - Jumlah utang bank, kotor</t>
        </is>
      </c>
      <c r="B181" s="164" t="n"/>
      <c r="C181" s="102" t="n">
        <v/>
      </c>
      <c r="D181" s="102" t="n">
        <v/>
      </c>
      <c r="E181" s="102" t="n">
        <v/>
      </c>
      <c r="F181" s="102" t="n">
        <v/>
      </c>
      <c r="G181" s="102" t="n">
        <v/>
      </c>
      <c r="H181" s="102" t="n">
        <v/>
      </c>
      <c r="I181" s="102" t="n">
        <v/>
      </c>
      <c r="J181" s="102" t="n"/>
      <c r="K181" s="102" t="n"/>
      <c r="L181" s="102" t="n"/>
      <c r="M181" s="102" t="n"/>
      <c r="N181" s="102" t="n"/>
      <c r="O181" s="102" t="n"/>
      <c r="P181" s="102" t="n"/>
    </row>
    <row r="182" hidden="1" ht="52" customHeight="1" s="201" thickBot="1">
      <c r="A182" s="175" t="inlineStr">
        <is>
          <t>Bank Permata Tbk - Mata uang lainnya - Utang bank, nilai dalam mata uang asing</t>
        </is>
      </c>
      <c r="B182" s="164" t="n"/>
      <c r="C182" s="102" t="n">
        <v/>
      </c>
      <c r="D182" s="102" t="n">
        <v/>
      </c>
      <c r="E182" s="102" t="n">
        <v/>
      </c>
      <c r="F182" s="102" t="n">
        <v/>
      </c>
      <c r="G182" s="102" t="n">
        <v/>
      </c>
      <c r="H182" s="102" t="n">
        <v/>
      </c>
      <c r="I182" s="102" t="n">
        <v/>
      </c>
      <c r="J182" s="102" t="n"/>
      <c r="K182" s="102" t="n"/>
      <c r="L182" s="102" t="n"/>
      <c r="M182" s="102" t="n"/>
      <c r="N182" s="102" t="n"/>
      <c r="O182" s="102" t="n"/>
      <c r="P182" s="102" t="n"/>
    </row>
    <row r="183" hidden="1" ht="35" customHeight="1" s="201" thickBot="1">
      <c r="A183" s="175" t="inlineStr">
        <is>
          <t>Bank Permata Tbk - Mata uang lainnya - Jumlah utang bank, kotor</t>
        </is>
      </c>
      <c r="B183" s="164" t="n"/>
      <c r="C183" s="102" t="n">
        <v/>
      </c>
      <c r="D183" s="102" t="n">
        <v/>
      </c>
      <c r="E183" s="102" t="n">
        <v/>
      </c>
      <c r="F183" s="102" t="n">
        <v/>
      </c>
      <c r="G183" s="102" t="n">
        <v/>
      </c>
      <c r="H183" s="102" t="n">
        <v/>
      </c>
      <c r="I183" s="102" t="n">
        <v/>
      </c>
      <c r="J183" s="102" t="n"/>
      <c r="K183" s="102" t="n"/>
      <c r="L183" s="102" t="n"/>
      <c r="M183" s="102" t="n"/>
      <c r="N183" s="102" t="n"/>
      <c r="O183" s="102" t="n"/>
      <c r="P183" s="102" t="n"/>
    </row>
    <row r="184" ht="35" customFormat="1" customHeight="1" s="163" thickBot="1">
      <c r="A184" s="166" t="inlineStr">
        <is>
          <t>Bank Permata Tbk - Total - Jumlah utang bank, kotor</t>
        </is>
      </c>
      <c r="B184" s="164" t="n"/>
      <c r="C184" s="104" t="n">
        <v/>
      </c>
      <c r="D184" s="104" t="n">
        <v/>
      </c>
      <c r="E184" s="104" t="n">
        <v/>
      </c>
      <c r="F184" s="104" t="n">
        <v/>
      </c>
      <c r="G184" s="104" t="n">
        <v/>
      </c>
      <c r="H184" s="104" t="n">
        <v/>
      </c>
      <c r="I184" s="104" t="n">
        <v/>
      </c>
      <c r="J184" s="104" t="n"/>
      <c r="K184" s="104" t="n"/>
      <c r="L184" s="104" t="n"/>
      <c r="M184" s="104" t="n"/>
      <c r="N184" s="104" t="n"/>
      <c r="O184" s="104" t="n"/>
      <c r="P184" s="104" t="n"/>
    </row>
    <row r="185" hidden="1" ht="35" customHeight="1" s="201" thickBot="1">
      <c r="A185" s="175" t="inlineStr">
        <is>
          <t>Bank Mega Tbk - IDR - Utang bank, nilai dalam mata uang asing</t>
        </is>
      </c>
      <c r="B185" s="164" t="n"/>
      <c r="C185" s="102" t="n">
        <v/>
      </c>
      <c r="D185" s="102" t="n">
        <v/>
      </c>
      <c r="E185" s="102" t="n">
        <v/>
      </c>
      <c r="F185" s="102" t="n">
        <v/>
      </c>
      <c r="G185" s="102" t="n">
        <v/>
      </c>
      <c r="H185" s="102" t="n">
        <v/>
      </c>
      <c r="I185" s="102" t="n">
        <v/>
      </c>
      <c r="J185" s="102" t="n"/>
      <c r="K185" s="102" t="n"/>
      <c r="L185" s="102" t="n"/>
      <c r="M185" s="102" t="n"/>
      <c r="N185" s="102" t="n"/>
      <c r="O185" s="102" t="n"/>
      <c r="P185" s="102" t="n"/>
    </row>
    <row r="186" hidden="1" ht="35" customHeight="1" s="201" thickBot="1">
      <c r="A186" s="175" t="inlineStr">
        <is>
          <t>Bank Mega Tbk - IDR - Jumlah utang bank, kotor</t>
        </is>
      </c>
      <c r="B186" s="164" t="n"/>
      <c r="C186" s="102" t="n">
        <v/>
      </c>
      <c r="D186" s="102" t="n">
        <v/>
      </c>
      <c r="E186" s="102" t="n">
        <v/>
      </c>
      <c r="F186" s="102" t="n">
        <v/>
      </c>
      <c r="G186" s="102" t="n">
        <v/>
      </c>
      <c r="H186" s="102" t="n">
        <v/>
      </c>
      <c r="I186" s="102" t="n">
        <v/>
      </c>
      <c r="J186" s="102" t="n"/>
      <c r="K186" s="102" t="n"/>
      <c r="L186" s="102" t="n"/>
      <c r="M186" s="102" t="n"/>
      <c r="N186" s="102" t="n"/>
      <c r="O186" s="102" t="n"/>
      <c r="P186" s="102" t="n"/>
    </row>
    <row r="187" hidden="1" ht="35" customHeight="1" s="201" thickBot="1">
      <c r="A187" s="175" t="inlineStr">
        <is>
          <t>Bank Mega Tbk - AUD - Utang bank, nilai dalam mata uang asing</t>
        </is>
      </c>
      <c r="B187" s="164" t="n"/>
      <c r="C187" s="102" t="n">
        <v/>
      </c>
      <c r="D187" s="102" t="n">
        <v/>
      </c>
      <c r="E187" s="102" t="n">
        <v/>
      </c>
      <c r="F187" s="102" t="n">
        <v/>
      </c>
      <c r="G187" s="102" t="n">
        <v/>
      </c>
      <c r="H187" s="102" t="n">
        <v/>
      </c>
      <c r="I187" s="102" t="n">
        <v/>
      </c>
      <c r="J187" s="102" t="n"/>
      <c r="K187" s="102" t="n"/>
      <c r="L187" s="102" t="n"/>
      <c r="M187" s="102" t="n"/>
      <c r="N187" s="102" t="n"/>
      <c r="O187" s="102" t="n"/>
      <c r="P187" s="102" t="n"/>
    </row>
    <row r="188" hidden="1" ht="35" customHeight="1" s="201" thickBot="1">
      <c r="A188" s="175" t="inlineStr">
        <is>
          <t>Bank Mega Tbk - AUD - Jumlah utang bank, kotor</t>
        </is>
      </c>
      <c r="B188" s="164" t="n"/>
      <c r="C188" s="102" t="n">
        <v/>
      </c>
      <c r="D188" s="102" t="n">
        <v/>
      </c>
      <c r="E188" s="102" t="n">
        <v/>
      </c>
      <c r="F188" s="102" t="n">
        <v/>
      </c>
      <c r="G188" s="102" t="n">
        <v/>
      </c>
      <c r="H188" s="102" t="n">
        <v/>
      </c>
      <c r="I188" s="102" t="n">
        <v/>
      </c>
      <c r="J188" s="102" t="n"/>
      <c r="K188" s="102" t="n"/>
      <c r="L188" s="102" t="n"/>
      <c r="M188" s="102" t="n"/>
      <c r="N188" s="102" t="n"/>
      <c r="O188" s="102" t="n"/>
      <c r="P188" s="102" t="n"/>
    </row>
    <row r="189" hidden="1" ht="35" customHeight="1" s="201" thickBot="1">
      <c r="A189" s="175" t="inlineStr">
        <is>
          <t>Bank Mega Tbk - CAD - Utang bank, nilai dalam mata uang asing</t>
        </is>
      </c>
      <c r="B189" s="164" t="n"/>
      <c r="C189" s="102" t="n">
        <v/>
      </c>
      <c r="D189" s="102" t="n">
        <v/>
      </c>
      <c r="E189" s="102" t="n">
        <v/>
      </c>
      <c r="F189" s="102" t="n">
        <v/>
      </c>
      <c r="G189" s="102" t="n">
        <v/>
      </c>
      <c r="H189" s="102" t="n">
        <v/>
      </c>
      <c r="I189" s="102" t="n">
        <v/>
      </c>
      <c r="J189" s="102" t="n"/>
      <c r="K189" s="102" t="n"/>
      <c r="L189" s="102" t="n"/>
      <c r="M189" s="102" t="n"/>
      <c r="N189" s="102" t="n"/>
      <c r="O189" s="102" t="n"/>
      <c r="P189" s="102" t="n"/>
    </row>
    <row r="190" hidden="1" ht="35" customHeight="1" s="201" thickBot="1">
      <c r="A190" s="175" t="inlineStr">
        <is>
          <t>Bank Mega Tbk - CAD - Jumlah utang bank, kotor</t>
        </is>
      </c>
      <c r="B190" s="164" t="n"/>
      <c r="C190" s="102" t="n">
        <v/>
      </c>
      <c r="D190" s="102" t="n">
        <v/>
      </c>
      <c r="E190" s="102" t="n">
        <v/>
      </c>
      <c r="F190" s="102" t="n">
        <v/>
      </c>
      <c r="G190" s="102" t="n">
        <v/>
      </c>
      <c r="H190" s="102" t="n">
        <v/>
      </c>
      <c r="I190" s="102" t="n">
        <v/>
      </c>
      <c r="J190" s="102" t="n"/>
      <c r="K190" s="102" t="n"/>
      <c r="L190" s="102" t="n"/>
      <c r="M190" s="102" t="n"/>
      <c r="N190" s="102" t="n"/>
      <c r="O190" s="102" t="n"/>
      <c r="P190" s="102" t="n"/>
    </row>
    <row r="191" hidden="1" ht="35" customHeight="1" s="201" thickBot="1">
      <c r="A191" s="175" t="inlineStr">
        <is>
          <t>Bank Mega Tbk - CNY - Utang bank, nilai dalam mata uang asing</t>
        </is>
      </c>
      <c r="B191" s="164" t="n"/>
      <c r="C191" s="102" t="n">
        <v/>
      </c>
      <c r="D191" s="102" t="n">
        <v/>
      </c>
      <c r="E191" s="102" t="n">
        <v/>
      </c>
      <c r="F191" s="102" t="n">
        <v/>
      </c>
      <c r="G191" s="102" t="n">
        <v/>
      </c>
      <c r="H191" s="102" t="n">
        <v/>
      </c>
      <c r="I191" s="102" t="n">
        <v/>
      </c>
      <c r="J191" s="102" t="n"/>
      <c r="K191" s="102" t="n"/>
      <c r="L191" s="102" t="n"/>
      <c r="M191" s="102" t="n"/>
      <c r="N191" s="102" t="n"/>
      <c r="O191" s="102" t="n"/>
      <c r="P191" s="102" t="n"/>
    </row>
    <row r="192" hidden="1" ht="35" customHeight="1" s="201" thickBot="1">
      <c r="A192" s="175" t="inlineStr">
        <is>
          <t>Bank Mega Tbk - CNY - Jumlah utang bank, kotor</t>
        </is>
      </c>
      <c r="B192" s="164" t="n"/>
      <c r="C192" s="102" t="n">
        <v/>
      </c>
      <c r="D192" s="102" t="n">
        <v/>
      </c>
      <c r="E192" s="102" t="n">
        <v/>
      </c>
      <c r="F192" s="102" t="n">
        <v/>
      </c>
      <c r="G192" s="102" t="n">
        <v/>
      </c>
      <c r="H192" s="102" t="n">
        <v/>
      </c>
      <c r="I192" s="102" t="n">
        <v/>
      </c>
      <c r="J192" s="102" t="n"/>
      <c r="K192" s="102" t="n"/>
      <c r="L192" s="102" t="n"/>
      <c r="M192" s="102" t="n"/>
      <c r="N192" s="102" t="n"/>
      <c r="O192" s="102" t="n"/>
      <c r="P192" s="102" t="n"/>
    </row>
    <row r="193" hidden="1" ht="35" customHeight="1" s="201" thickBot="1">
      <c r="A193" s="175" t="inlineStr">
        <is>
          <t>Bank Mega Tbk - EUR - Utang bank, nilai dalam mata uang asing</t>
        </is>
      </c>
      <c r="B193" s="164" t="n"/>
      <c r="C193" s="102" t="n">
        <v/>
      </c>
      <c r="D193" s="102" t="n">
        <v/>
      </c>
      <c r="E193" s="102" t="n">
        <v/>
      </c>
      <c r="F193" s="102" t="n">
        <v/>
      </c>
      <c r="G193" s="102" t="n">
        <v/>
      </c>
      <c r="H193" s="102" t="n">
        <v/>
      </c>
      <c r="I193" s="102" t="n">
        <v/>
      </c>
      <c r="J193" s="102" t="n"/>
      <c r="K193" s="102" t="n"/>
      <c r="L193" s="102" t="n"/>
      <c r="M193" s="102" t="n"/>
      <c r="N193" s="102" t="n"/>
      <c r="O193" s="102" t="n"/>
      <c r="P193" s="102" t="n"/>
    </row>
    <row r="194" hidden="1" ht="35" customHeight="1" s="201" thickBot="1">
      <c r="A194" s="175" t="inlineStr">
        <is>
          <t>Bank Mega Tbk - EUR - Jumlah utang bank, kotor</t>
        </is>
      </c>
      <c r="B194" s="164" t="n"/>
      <c r="C194" s="102" t="n">
        <v/>
      </c>
      <c r="D194" s="102" t="n">
        <v/>
      </c>
      <c r="E194" s="102" t="n">
        <v/>
      </c>
      <c r="F194" s="102" t="n">
        <v/>
      </c>
      <c r="G194" s="102" t="n">
        <v/>
      </c>
      <c r="H194" s="102" t="n">
        <v/>
      </c>
      <c r="I194" s="102" t="n">
        <v/>
      </c>
      <c r="J194" s="102" t="n"/>
      <c r="K194" s="102" t="n"/>
      <c r="L194" s="102" t="n"/>
      <c r="M194" s="102" t="n"/>
      <c r="N194" s="102" t="n"/>
      <c r="O194" s="102" t="n"/>
      <c r="P194" s="102" t="n"/>
    </row>
    <row r="195" hidden="1" ht="35" customHeight="1" s="201" thickBot="1">
      <c r="A195" s="175" t="inlineStr">
        <is>
          <t>Bank Mega Tbk - HKD - Utang bank, nilai dalam mata uang asing</t>
        </is>
      </c>
      <c r="B195" s="164" t="n"/>
      <c r="C195" s="102" t="n">
        <v/>
      </c>
      <c r="D195" s="102" t="n">
        <v/>
      </c>
      <c r="E195" s="102" t="n">
        <v/>
      </c>
      <c r="F195" s="102" t="n">
        <v/>
      </c>
      <c r="G195" s="102" t="n">
        <v/>
      </c>
      <c r="H195" s="102" t="n">
        <v/>
      </c>
      <c r="I195" s="102" t="n">
        <v/>
      </c>
      <c r="J195" s="102" t="n"/>
      <c r="K195" s="102" t="n"/>
      <c r="L195" s="102" t="n"/>
      <c r="M195" s="102" t="n"/>
      <c r="N195" s="102" t="n"/>
      <c r="O195" s="102" t="n"/>
      <c r="P195" s="102" t="n"/>
    </row>
    <row r="196" hidden="1" ht="35" customHeight="1" s="201" thickBot="1">
      <c r="A196" s="175" t="inlineStr">
        <is>
          <t>Bank Mega Tbk - HKD - Jumlah utang bank, kotor</t>
        </is>
      </c>
      <c r="B196" s="164" t="n"/>
      <c r="C196" s="102" t="n">
        <v/>
      </c>
      <c r="D196" s="102" t="n">
        <v/>
      </c>
      <c r="E196" s="102" t="n">
        <v/>
      </c>
      <c r="F196" s="102" t="n">
        <v/>
      </c>
      <c r="G196" s="102" t="n">
        <v/>
      </c>
      <c r="H196" s="102" t="n">
        <v/>
      </c>
      <c r="I196" s="102" t="n">
        <v/>
      </c>
      <c r="J196" s="102" t="n"/>
      <c r="K196" s="102" t="n"/>
      <c r="L196" s="102" t="n"/>
      <c r="M196" s="102" t="n"/>
      <c r="N196" s="102" t="n"/>
      <c r="O196" s="102" t="n"/>
      <c r="P196" s="102" t="n"/>
    </row>
    <row r="197" hidden="1" ht="35" customHeight="1" s="201" thickBot="1">
      <c r="A197" s="175" t="inlineStr">
        <is>
          <t>Bank Mega Tbk - GBP - Utang bank, nilai dalam mata uang asing</t>
        </is>
      </c>
      <c r="B197" s="164" t="n"/>
      <c r="C197" s="102" t="n">
        <v/>
      </c>
      <c r="D197" s="102" t="n">
        <v/>
      </c>
      <c r="E197" s="102" t="n">
        <v/>
      </c>
      <c r="F197" s="102" t="n">
        <v/>
      </c>
      <c r="G197" s="102" t="n">
        <v/>
      </c>
      <c r="H197" s="102" t="n">
        <v/>
      </c>
      <c r="I197" s="102" t="n">
        <v/>
      </c>
      <c r="J197" s="102" t="n"/>
      <c r="K197" s="102" t="n"/>
      <c r="L197" s="102" t="n"/>
      <c r="M197" s="102" t="n"/>
      <c r="N197" s="102" t="n"/>
      <c r="O197" s="102" t="n"/>
      <c r="P197" s="102" t="n"/>
    </row>
    <row r="198" hidden="1" ht="35" customHeight="1" s="201" thickBot="1">
      <c r="A198" s="175" t="inlineStr">
        <is>
          <t>Bank Mega Tbk - GBP - Jumlah utang bank, kotor</t>
        </is>
      </c>
      <c r="B198" s="164" t="n"/>
      <c r="C198" s="102" t="n">
        <v/>
      </c>
      <c r="D198" s="102" t="n">
        <v/>
      </c>
      <c r="E198" s="102" t="n">
        <v/>
      </c>
      <c r="F198" s="102" t="n">
        <v/>
      </c>
      <c r="G198" s="102" t="n">
        <v/>
      </c>
      <c r="H198" s="102" t="n">
        <v/>
      </c>
      <c r="I198" s="102" t="n">
        <v/>
      </c>
      <c r="J198" s="102" t="n"/>
      <c r="K198" s="102" t="n"/>
      <c r="L198" s="102" t="n"/>
      <c r="M198" s="102" t="n"/>
      <c r="N198" s="102" t="n"/>
      <c r="O198" s="102" t="n"/>
      <c r="P198" s="102" t="n"/>
    </row>
    <row r="199" hidden="1" ht="35" customHeight="1" s="201" thickBot="1">
      <c r="A199" s="175" t="inlineStr">
        <is>
          <t>Bank Mega Tbk - JPY - Utang bank, nilai dalam mata uang asing</t>
        </is>
      </c>
      <c r="B199" s="164" t="n"/>
      <c r="C199" s="102" t="n">
        <v/>
      </c>
      <c r="D199" s="102" t="n">
        <v/>
      </c>
      <c r="E199" s="102" t="n">
        <v/>
      </c>
      <c r="F199" s="102" t="n">
        <v/>
      </c>
      <c r="G199" s="102" t="n">
        <v/>
      </c>
      <c r="H199" s="102" t="n">
        <v/>
      </c>
      <c r="I199" s="102" t="n">
        <v/>
      </c>
      <c r="J199" s="102" t="n"/>
      <c r="K199" s="102" t="n"/>
      <c r="L199" s="102" t="n"/>
      <c r="M199" s="102" t="n"/>
      <c r="N199" s="102" t="n"/>
      <c r="O199" s="102" t="n"/>
      <c r="P199" s="102" t="n"/>
    </row>
    <row r="200" hidden="1" ht="35" customHeight="1" s="201" thickBot="1">
      <c r="A200" s="175" t="inlineStr">
        <is>
          <t>Bank Mega Tbk - JPY - Jumlah utang bank, kotor</t>
        </is>
      </c>
      <c r="B200" s="164" t="n"/>
      <c r="C200" s="102" t="n">
        <v/>
      </c>
      <c r="D200" s="102" t="n">
        <v/>
      </c>
      <c r="E200" s="102" t="n">
        <v/>
      </c>
      <c r="F200" s="102" t="n">
        <v/>
      </c>
      <c r="G200" s="102" t="n">
        <v/>
      </c>
      <c r="H200" s="102" t="n">
        <v/>
      </c>
      <c r="I200" s="102" t="n">
        <v/>
      </c>
      <c r="J200" s="102" t="n"/>
      <c r="K200" s="102" t="n"/>
      <c r="L200" s="102" t="n"/>
      <c r="M200" s="102" t="n"/>
      <c r="N200" s="102" t="n"/>
      <c r="O200" s="102" t="n"/>
      <c r="P200" s="102" t="n"/>
    </row>
    <row r="201" hidden="1" ht="35" customHeight="1" s="201" thickBot="1">
      <c r="A201" s="175" t="inlineStr">
        <is>
          <t>Bank Mega Tbk - SGD - Utang bank, nilai dalam mata uang asing</t>
        </is>
      </c>
      <c r="B201" s="164" t="n"/>
      <c r="C201" s="102" t="n">
        <v/>
      </c>
      <c r="D201" s="102" t="n">
        <v/>
      </c>
      <c r="E201" s="102" t="n">
        <v/>
      </c>
      <c r="F201" s="102" t="n">
        <v/>
      </c>
      <c r="G201" s="102" t="n">
        <v/>
      </c>
      <c r="H201" s="102" t="n">
        <v/>
      </c>
      <c r="I201" s="102" t="n">
        <v/>
      </c>
      <c r="J201" s="102" t="n"/>
      <c r="K201" s="102" t="n"/>
      <c r="L201" s="102" t="n"/>
      <c r="M201" s="102" t="n"/>
      <c r="N201" s="102" t="n"/>
      <c r="O201" s="102" t="n"/>
      <c r="P201" s="102" t="n"/>
    </row>
    <row r="202" hidden="1" ht="35" customHeight="1" s="201" thickBot="1">
      <c r="A202" s="175" t="inlineStr">
        <is>
          <t>Bank Mega Tbk - SGD - Jumlah utang bank, kotor</t>
        </is>
      </c>
      <c r="B202" s="164" t="n"/>
      <c r="C202" s="102" t="n">
        <v/>
      </c>
      <c r="D202" s="102" t="n">
        <v/>
      </c>
      <c r="E202" s="102" t="n">
        <v/>
      </c>
      <c r="F202" s="102" t="n">
        <v/>
      </c>
      <c r="G202" s="102" t="n">
        <v/>
      </c>
      <c r="H202" s="102" t="n">
        <v/>
      </c>
      <c r="I202" s="102" t="n">
        <v/>
      </c>
      <c r="J202" s="102" t="n"/>
      <c r="K202" s="102" t="n"/>
      <c r="L202" s="102" t="n"/>
      <c r="M202" s="102" t="n"/>
      <c r="N202" s="102" t="n"/>
      <c r="O202" s="102" t="n"/>
      <c r="P202" s="102" t="n"/>
    </row>
    <row r="203" hidden="1" ht="35" customHeight="1" s="201" thickBot="1">
      <c r="A203" s="175" t="inlineStr">
        <is>
          <t>Bank Mega Tbk - THB - Utang bank, nilai dalam mata uang asing</t>
        </is>
      </c>
      <c r="B203" s="164" t="n"/>
      <c r="C203" s="102" t="n">
        <v/>
      </c>
      <c r="D203" s="102" t="n">
        <v/>
      </c>
      <c r="E203" s="102" t="n">
        <v/>
      </c>
      <c r="F203" s="102" t="n">
        <v/>
      </c>
      <c r="G203" s="102" t="n">
        <v/>
      </c>
      <c r="H203" s="102" t="n">
        <v/>
      </c>
      <c r="I203" s="102" t="n">
        <v/>
      </c>
      <c r="J203" s="102" t="n"/>
      <c r="K203" s="102" t="n"/>
      <c r="L203" s="102" t="n"/>
      <c r="M203" s="102" t="n"/>
      <c r="N203" s="102" t="n"/>
      <c r="O203" s="102" t="n"/>
      <c r="P203" s="102" t="n"/>
    </row>
    <row r="204" hidden="1" ht="35" customHeight="1" s="201" thickBot="1">
      <c r="A204" s="175" t="inlineStr">
        <is>
          <t>Bank Mega Tbk - THB - Jumlah utang bank, kotor</t>
        </is>
      </c>
      <c r="B204" s="164" t="n"/>
      <c r="C204" s="102" t="n">
        <v/>
      </c>
      <c r="D204" s="102" t="n">
        <v/>
      </c>
      <c r="E204" s="102" t="n">
        <v/>
      </c>
      <c r="F204" s="102" t="n">
        <v/>
      </c>
      <c r="G204" s="102" t="n">
        <v/>
      </c>
      <c r="H204" s="102" t="n">
        <v/>
      </c>
      <c r="I204" s="102" t="n">
        <v/>
      </c>
      <c r="J204" s="102" t="n"/>
      <c r="K204" s="102" t="n"/>
      <c r="L204" s="102" t="n"/>
      <c r="M204" s="102" t="n"/>
      <c r="N204" s="102" t="n"/>
      <c r="O204" s="102" t="n"/>
      <c r="P204" s="102" t="n"/>
    </row>
    <row r="205" hidden="1" ht="35" customHeight="1" s="201" thickBot="1">
      <c r="A205" s="175" t="inlineStr">
        <is>
          <t>Bank Mega Tbk - USD - Utang bank, nilai dalam mata uang asing</t>
        </is>
      </c>
      <c r="B205" s="164" t="n"/>
      <c r="C205" s="102" t="n">
        <v/>
      </c>
      <c r="D205" s="102" t="n">
        <v/>
      </c>
      <c r="E205" s="102" t="n">
        <v/>
      </c>
      <c r="F205" s="102" t="n">
        <v/>
      </c>
      <c r="G205" s="102" t="n">
        <v/>
      </c>
      <c r="H205" s="102" t="n">
        <v/>
      </c>
      <c r="I205" s="102" t="n">
        <v/>
      </c>
      <c r="J205" s="102" t="n"/>
      <c r="K205" s="102" t="n"/>
      <c r="L205" s="102" t="n"/>
      <c r="M205" s="102" t="n"/>
      <c r="N205" s="102" t="n"/>
      <c r="O205" s="102" t="n"/>
      <c r="P205" s="102" t="n"/>
    </row>
    <row r="206" hidden="1" ht="35" customHeight="1" s="201" thickBot="1">
      <c r="A206" s="175" t="inlineStr">
        <is>
          <t>Bank Mega Tbk - USD - Jumlah utang bank, kotor</t>
        </is>
      </c>
      <c r="B206" s="164" t="n"/>
      <c r="C206" s="102" t="n">
        <v/>
      </c>
      <c r="D206" s="102" t="n">
        <v/>
      </c>
      <c r="E206" s="102" t="n">
        <v/>
      </c>
      <c r="F206" s="102" t="n">
        <v/>
      </c>
      <c r="G206" s="102" t="n">
        <v/>
      </c>
      <c r="H206" s="102" t="n">
        <v/>
      </c>
      <c r="I206" s="102" t="n">
        <v/>
      </c>
      <c r="J206" s="102" t="n"/>
      <c r="K206" s="102" t="n"/>
      <c r="L206" s="102" t="n"/>
      <c r="M206" s="102" t="n"/>
      <c r="N206" s="102" t="n"/>
      <c r="O206" s="102" t="n"/>
      <c r="P206" s="102" t="n"/>
    </row>
    <row r="207" hidden="1" ht="52" customHeight="1" s="201" thickBot="1">
      <c r="A207" s="175" t="inlineStr">
        <is>
          <t>Bank Mega Tbk - Mata uang lainnya - Utang bank, nilai dalam mata uang asing</t>
        </is>
      </c>
      <c r="B207" s="164" t="n"/>
      <c r="C207" s="102" t="n">
        <v/>
      </c>
      <c r="D207" s="102" t="n">
        <v/>
      </c>
      <c r="E207" s="102" t="n">
        <v/>
      </c>
      <c r="F207" s="102" t="n">
        <v/>
      </c>
      <c r="G207" s="102" t="n">
        <v/>
      </c>
      <c r="H207" s="102" t="n">
        <v/>
      </c>
      <c r="I207" s="102" t="n">
        <v/>
      </c>
      <c r="J207" s="102" t="n"/>
      <c r="K207" s="102" t="n"/>
      <c r="L207" s="102" t="n"/>
      <c r="M207" s="102" t="n"/>
      <c r="N207" s="102" t="n"/>
      <c r="O207" s="102" t="n"/>
      <c r="P207" s="102" t="n"/>
    </row>
    <row r="208" hidden="1" ht="35" customHeight="1" s="201" thickBot="1">
      <c r="A208" s="175" t="inlineStr">
        <is>
          <t>Bank Mega Tbk - Mata uang lainnya - Jumlah utang bank, kotor</t>
        </is>
      </c>
      <c r="B208" s="164" t="n"/>
      <c r="C208" s="102" t="n">
        <v/>
      </c>
      <c r="D208" s="102" t="n">
        <v/>
      </c>
      <c r="E208" s="102" t="n">
        <v/>
      </c>
      <c r="F208" s="102" t="n">
        <v/>
      </c>
      <c r="G208" s="102" t="n">
        <v/>
      </c>
      <c r="H208" s="102" t="n">
        <v/>
      </c>
      <c r="I208" s="102" t="n">
        <v/>
      </c>
      <c r="J208" s="102" t="n"/>
      <c r="K208" s="102" t="n"/>
      <c r="L208" s="102" t="n"/>
      <c r="M208" s="102" t="n"/>
      <c r="N208" s="102" t="n"/>
      <c r="O208" s="102" t="n"/>
      <c r="P208" s="102" t="n"/>
    </row>
    <row r="209" ht="35" customFormat="1" customHeight="1" s="163" thickBot="1">
      <c r="A209" s="166" t="inlineStr">
        <is>
          <t>Bank Mega Tbk - Total - Jumlah utang bank, kotor</t>
        </is>
      </c>
      <c r="B209" s="164" t="n"/>
      <c r="C209" s="104" t="n">
        <v/>
      </c>
      <c r="D209" s="104" t="n">
        <v/>
      </c>
      <c r="E209" s="104" t="n">
        <v/>
      </c>
      <c r="F209" s="104" t="n">
        <v/>
      </c>
      <c r="G209" s="104" t="n">
        <v/>
      </c>
      <c r="H209" s="104" t="n">
        <v/>
      </c>
      <c r="I209" s="104" t="n">
        <v/>
      </c>
      <c r="J209" s="104" t="n"/>
      <c r="K209" s="104" t="n"/>
      <c r="L209" s="104" t="n"/>
      <c r="M209" s="104" t="n"/>
      <c r="N209" s="104" t="n"/>
      <c r="O209" s="104" t="n"/>
      <c r="P209" s="104" t="n"/>
    </row>
    <row r="210" hidden="1" ht="52" customHeight="1" s="201" thickBot="1">
      <c r="A210" s="175" t="inlineStr">
        <is>
          <t>Bank Mayapada Internasional Tbk - IDR - Utang bank, nilai dalam mata uang asing</t>
        </is>
      </c>
      <c r="B210" s="164" t="n"/>
      <c r="C210" s="102" t="n">
        <v/>
      </c>
      <c r="D210" s="102" t="n">
        <v/>
      </c>
      <c r="E210" s="102" t="n">
        <v/>
      </c>
      <c r="F210" s="102" t="n">
        <v/>
      </c>
      <c r="G210" s="102" t="n">
        <v/>
      </c>
      <c r="H210" s="102" t="n">
        <v/>
      </c>
      <c r="I210" s="102" t="n">
        <v/>
      </c>
      <c r="J210" s="102" t="n"/>
      <c r="K210" s="102" t="n"/>
      <c r="L210" s="102" t="n"/>
      <c r="M210" s="102" t="n"/>
      <c r="N210" s="102" t="n"/>
      <c r="O210" s="102" t="n"/>
      <c r="P210" s="102" t="n"/>
    </row>
    <row r="211" hidden="1" ht="35" customHeight="1" s="201" thickBot="1">
      <c r="A211" s="175" t="inlineStr">
        <is>
          <t>Bank Mayapada Internasional Tbk - IDR - Jumlah utang bank, kotor</t>
        </is>
      </c>
      <c r="B211" s="164" t="n"/>
      <c r="C211" s="102" t="n">
        <v/>
      </c>
      <c r="D211" s="102" t="n">
        <v/>
      </c>
      <c r="E211" s="102" t="n">
        <v/>
      </c>
      <c r="F211" s="102" t="n">
        <v/>
      </c>
      <c r="G211" s="102" t="n">
        <v/>
      </c>
      <c r="H211" s="102" t="n">
        <v/>
      </c>
      <c r="I211" s="102" t="n">
        <v/>
      </c>
      <c r="J211" s="102" t="n"/>
      <c r="K211" s="102" t="n"/>
      <c r="L211" s="102" t="n"/>
      <c r="M211" s="102" t="n"/>
      <c r="N211" s="102" t="n"/>
      <c r="O211" s="102" t="n"/>
      <c r="P211" s="102" t="n"/>
    </row>
    <row r="212" hidden="1" ht="52" customHeight="1" s="201" thickBot="1">
      <c r="A212" s="175" t="inlineStr">
        <is>
          <t>Bank Mayapada Internasional Tbk - AUD - Utang bank, nilai dalam mata uang asing</t>
        </is>
      </c>
      <c r="B212" s="164" t="n"/>
      <c r="C212" s="102" t="n">
        <v/>
      </c>
      <c r="D212" s="102" t="n">
        <v/>
      </c>
      <c r="E212" s="102" t="n">
        <v/>
      </c>
      <c r="F212" s="102" t="n">
        <v/>
      </c>
      <c r="G212" s="102" t="n">
        <v/>
      </c>
      <c r="H212" s="102" t="n">
        <v/>
      </c>
      <c r="I212" s="102" t="n">
        <v/>
      </c>
      <c r="J212" s="102" t="n"/>
      <c r="K212" s="102" t="n"/>
      <c r="L212" s="102" t="n"/>
      <c r="M212" s="102" t="n"/>
      <c r="N212" s="102" t="n"/>
      <c r="O212" s="102" t="n"/>
      <c r="P212" s="102" t="n"/>
    </row>
    <row r="213" hidden="1" ht="35" customHeight="1" s="201" thickBot="1">
      <c r="A213" s="175" t="inlineStr">
        <is>
          <t>Bank Mayapada Internasional Tbk - AUD - Jumlah utang bank, kotor</t>
        </is>
      </c>
      <c r="B213" s="164" t="n"/>
      <c r="C213" s="102" t="n">
        <v/>
      </c>
      <c r="D213" s="102" t="n">
        <v/>
      </c>
      <c r="E213" s="102" t="n">
        <v/>
      </c>
      <c r="F213" s="102" t="n">
        <v/>
      </c>
      <c r="G213" s="102" t="n">
        <v/>
      </c>
      <c r="H213" s="102" t="n">
        <v/>
      </c>
      <c r="I213" s="102" t="n">
        <v/>
      </c>
      <c r="J213" s="102" t="n"/>
      <c r="K213" s="102" t="n"/>
      <c r="L213" s="102" t="n"/>
      <c r="M213" s="102" t="n"/>
      <c r="N213" s="102" t="n"/>
      <c r="O213" s="102" t="n"/>
      <c r="P213" s="102" t="n"/>
    </row>
    <row r="214" hidden="1" ht="52" customHeight="1" s="201" thickBot="1">
      <c r="A214" s="175" t="inlineStr">
        <is>
          <t>Bank Mayapada Internasional Tbk - CAD - Utang bank, nilai dalam mata uang asing</t>
        </is>
      </c>
      <c r="B214" s="164" t="n"/>
      <c r="C214" s="102" t="n">
        <v/>
      </c>
      <c r="D214" s="102" t="n">
        <v/>
      </c>
      <c r="E214" s="102" t="n">
        <v/>
      </c>
      <c r="F214" s="102" t="n">
        <v/>
      </c>
      <c r="G214" s="102" t="n">
        <v/>
      </c>
      <c r="H214" s="102" t="n">
        <v/>
      </c>
      <c r="I214" s="102" t="n">
        <v/>
      </c>
      <c r="J214" s="102" t="n"/>
      <c r="K214" s="102" t="n"/>
      <c r="L214" s="102" t="n"/>
      <c r="M214" s="102" t="n"/>
      <c r="N214" s="102" t="n"/>
      <c r="O214" s="102" t="n"/>
      <c r="P214" s="102" t="n"/>
    </row>
    <row r="215" hidden="1" ht="35" customHeight="1" s="201" thickBot="1">
      <c r="A215" s="175" t="inlineStr">
        <is>
          <t>Bank Mayapada Internasional Tbk - CAD - Jumlah utang bank, kotor</t>
        </is>
      </c>
      <c r="B215" s="164" t="n"/>
      <c r="C215" s="102" t="n">
        <v/>
      </c>
      <c r="D215" s="102" t="n">
        <v/>
      </c>
      <c r="E215" s="102" t="n">
        <v/>
      </c>
      <c r="F215" s="102" t="n">
        <v/>
      </c>
      <c r="G215" s="102" t="n">
        <v/>
      </c>
      <c r="H215" s="102" t="n">
        <v/>
      </c>
      <c r="I215" s="102" t="n">
        <v/>
      </c>
      <c r="J215" s="102" t="n"/>
      <c r="K215" s="102" t="n"/>
      <c r="L215" s="102" t="n"/>
      <c r="M215" s="102" t="n"/>
      <c r="N215" s="102" t="n"/>
      <c r="O215" s="102" t="n"/>
      <c r="P215" s="102" t="n"/>
    </row>
    <row r="216" hidden="1" ht="52" customHeight="1" s="201" thickBot="1">
      <c r="A216" s="175" t="inlineStr">
        <is>
          <t>Bank Mayapada Internasional Tbk - CNY - Utang bank, nilai dalam mata uang asing</t>
        </is>
      </c>
      <c r="B216" s="164" t="n"/>
      <c r="C216" s="102" t="n">
        <v/>
      </c>
      <c r="D216" s="102" t="n">
        <v/>
      </c>
      <c r="E216" s="102" t="n">
        <v/>
      </c>
      <c r="F216" s="102" t="n">
        <v/>
      </c>
      <c r="G216" s="102" t="n">
        <v/>
      </c>
      <c r="H216" s="102" t="n">
        <v/>
      </c>
      <c r="I216" s="102" t="n">
        <v/>
      </c>
      <c r="J216" s="102" t="n"/>
      <c r="K216" s="102" t="n"/>
      <c r="L216" s="102" t="n"/>
      <c r="M216" s="102" t="n"/>
      <c r="N216" s="102" t="n"/>
      <c r="O216" s="102" t="n"/>
      <c r="P216" s="102" t="n"/>
    </row>
    <row r="217" hidden="1" ht="35" customHeight="1" s="201" thickBot="1">
      <c r="A217" s="175" t="inlineStr">
        <is>
          <t>Bank Mayapada Internasional Tbk - CNY - Jumlah utang bank, kotor</t>
        </is>
      </c>
      <c r="B217" s="164" t="n"/>
      <c r="C217" s="102" t="n">
        <v/>
      </c>
      <c r="D217" s="102" t="n">
        <v/>
      </c>
      <c r="E217" s="102" t="n">
        <v/>
      </c>
      <c r="F217" s="102" t="n">
        <v/>
      </c>
      <c r="G217" s="102" t="n">
        <v/>
      </c>
      <c r="H217" s="102" t="n">
        <v/>
      </c>
      <c r="I217" s="102" t="n">
        <v/>
      </c>
      <c r="J217" s="102" t="n"/>
      <c r="K217" s="102" t="n"/>
      <c r="L217" s="102" t="n"/>
      <c r="M217" s="102" t="n"/>
      <c r="N217" s="102" t="n"/>
      <c r="O217" s="102" t="n"/>
      <c r="P217" s="102" t="n"/>
    </row>
    <row r="218" hidden="1" ht="52" customHeight="1" s="201" thickBot="1">
      <c r="A218" s="175" t="inlineStr">
        <is>
          <t>Bank Mayapada Internasional Tbk - EUR - Utang bank, nilai dalam mata uang asing</t>
        </is>
      </c>
      <c r="B218" s="164" t="n"/>
      <c r="C218" s="102" t="n">
        <v/>
      </c>
      <c r="D218" s="102" t="n">
        <v/>
      </c>
      <c r="E218" s="102" t="n">
        <v/>
      </c>
      <c r="F218" s="102" t="n">
        <v/>
      </c>
      <c r="G218" s="102" t="n">
        <v/>
      </c>
      <c r="H218" s="102" t="n">
        <v/>
      </c>
      <c r="I218" s="102" t="n">
        <v/>
      </c>
      <c r="J218" s="102" t="n"/>
      <c r="K218" s="102" t="n"/>
      <c r="L218" s="102" t="n"/>
      <c r="M218" s="102" t="n"/>
      <c r="N218" s="102" t="n"/>
      <c r="O218" s="102" t="n"/>
      <c r="P218" s="102" t="n"/>
    </row>
    <row r="219" hidden="1" ht="35" customHeight="1" s="201" thickBot="1">
      <c r="A219" s="175" t="inlineStr">
        <is>
          <t>Bank Mayapada Internasional Tbk - EUR - Jumlah utang bank, kotor</t>
        </is>
      </c>
      <c r="B219" s="164" t="n"/>
      <c r="C219" s="102" t="n">
        <v/>
      </c>
      <c r="D219" s="102" t="n">
        <v/>
      </c>
      <c r="E219" s="102" t="n">
        <v/>
      </c>
      <c r="F219" s="102" t="n">
        <v/>
      </c>
      <c r="G219" s="102" t="n">
        <v/>
      </c>
      <c r="H219" s="102" t="n">
        <v/>
      </c>
      <c r="I219" s="102" t="n">
        <v/>
      </c>
      <c r="J219" s="102" t="n"/>
      <c r="K219" s="102" t="n"/>
      <c r="L219" s="102" t="n"/>
      <c r="M219" s="102" t="n"/>
      <c r="N219" s="102" t="n"/>
      <c r="O219" s="102" t="n"/>
      <c r="P219" s="102" t="n"/>
    </row>
    <row r="220" hidden="1" ht="52" customHeight="1" s="201" thickBot="1">
      <c r="A220" s="175" t="inlineStr">
        <is>
          <t>Bank Mayapada Internasional Tbk - HKD - Utang bank, nilai dalam mata uang asing</t>
        </is>
      </c>
      <c r="B220" s="164" t="n"/>
      <c r="C220" s="102" t="n">
        <v/>
      </c>
      <c r="D220" s="102" t="n">
        <v/>
      </c>
      <c r="E220" s="102" t="n">
        <v/>
      </c>
      <c r="F220" s="102" t="n">
        <v/>
      </c>
      <c r="G220" s="102" t="n">
        <v/>
      </c>
      <c r="H220" s="102" t="n">
        <v/>
      </c>
      <c r="I220" s="102" t="n">
        <v/>
      </c>
      <c r="J220" s="102" t="n"/>
      <c r="K220" s="102" t="n"/>
      <c r="L220" s="102" t="n"/>
      <c r="M220" s="102" t="n"/>
      <c r="N220" s="102" t="n"/>
      <c r="O220" s="102" t="n"/>
      <c r="P220" s="102" t="n"/>
    </row>
    <row r="221" hidden="1" ht="35" customHeight="1" s="201" thickBot="1">
      <c r="A221" s="175" t="inlineStr">
        <is>
          <t>Bank Mayapada Internasional Tbk - HKD - Jumlah utang bank, kotor</t>
        </is>
      </c>
      <c r="B221" s="164" t="n"/>
      <c r="C221" s="102" t="n">
        <v/>
      </c>
      <c r="D221" s="102" t="n">
        <v/>
      </c>
      <c r="E221" s="102" t="n">
        <v/>
      </c>
      <c r="F221" s="102" t="n">
        <v/>
      </c>
      <c r="G221" s="102" t="n">
        <v/>
      </c>
      <c r="H221" s="102" t="n">
        <v/>
      </c>
      <c r="I221" s="102" t="n">
        <v/>
      </c>
      <c r="J221" s="102" t="n"/>
      <c r="K221" s="102" t="n"/>
      <c r="L221" s="102" t="n"/>
      <c r="M221" s="102" t="n"/>
      <c r="N221" s="102" t="n"/>
      <c r="O221" s="102" t="n"/>
      <c r="P221" s="102" t="n"/>
    </row>
    <row r="222" hidden="1" ht="52" customHeight="1" s="201" thickBot="1">
      <c r="A222" s="175" t="inlineStr">
        <is>
          <t>Bank Mayapada Internasional Tbk - GBP - Utang bank, nilai dalam mata uang asing</t>
        </is>
      </c>
      <c r="B222" s="164" t="n"/>
      <c r="C222" s="102" t="n">
        <v/>
      </c>
      <c r="D222" s="102" t="n">
        <v/>
      </c>
      <c r="E222" s="102" t="n">
        <v/>
      </c>
      <c r="F222" s="102" t="n">
        <v/>
      </c>
      <c r="G222" s="102" t="n">
        <v/>
      </c>
      <c r="H222" s="102" t="n">
        <v/>
      </c>
      <c r="I222" s="102" t="n">
        <v/>
      </c>
      <c r="J222" s="102" t="n"/>
      <c r="K222" s="102" t="n"/>
      <c r="L222" s="102" t="n"/>
      <c r="M222" s="102" t="n"/>
      <c r="N222" s="102" t="n"/>
      <c r="O222" s="102" t="n"/>
      <c r="P222" s="102" t="n"/>
    </row>
    <row r="223" hidden="1" ht="35" customHeight="1" s="201" thickBot="1">
      <c r="A223" s="175" t="inlineStr">
        <is>
          <t>Bank Mayapada Internasional Tbk - GBP - Jumlah utang bank, kotor</t>
        </is>
      </c>
      <c r="B223" s="164" t="n"/>
      <c r="C223" s="102" t="n">
        <v/>
      </c>
      <c r="D223" s="102" t="n">
        <v/>
      </c>
      <c r="E223" s="102" t="n">
        <v/>
      </c>
      <c r="F223" s="102" t="n">
        <v/>
      </c>
      <c r="G223" s="102" t="n">
        <v/>
      </c>
      <c r="H223" s="102" t="n">
        <v/>
      </c>
      <c r="I223" s="102" t="n">
        <v/>
      </c>
      <c r="J223" s="102" t="n"/>
      <c r="K223" s="102" t="n"/>
      <c r="L223" s="102" t="n"/>
      <c r="M223" s="102" t="n"/>
      <c r="N223" s="102" t="n"/>
      <c r="O223" s="102" t="n"/>
      <c r="P223" s="102" t="n"/>
    </row>
    <row r="224" hidden="1" ht="52" customHeight="1" s="201" thickBot="1">
      <c r="A224" s="175" t="inlineStr">
        <is>
          <t>Bank Mayapada Internasional Tbk - JPY - Utang bank, nilai dalam mata uang asing</t>
        </is>
      </c>
      <c r="B224" s="164" t="n"/>
      <c r="C224" s="102" t="n">
        <v/>
      </c>
      <c r="D224" s="102" t="n">
        <v/>
      </c>
      <c r="E224" s="102" t="n">
        <v/>
      </c>
      <c r="F224" s="102" t="n">
        <v/>
      </c>
      <c r="G224" s="102" t="n">
        <v/>
      </c>
      <c r="H224" s="102" t="n">
        <v/>
      </c>
      <c r="I224" s="102" t="n">
        <v/>
      </c>
      <c r="J224" s="102" t="n"/>
      <c r="K224" s="102" t="n"/>
      <c r="L224" s="102" t="n"/>
      <c r="M224" s="102" t="n"/>
      <c r="N224" s="102" t="n"/>
      <c r="O224" s="102" t="n"/>
      <c r="P224" s="102" t="n"/>
    </row>
    <row r="225" hidden="1" ht="35" customHeight="1" s="201" thickBot="1">
      <c r="A225" s="175" t="inlineStr">
        <is>
          <t>Bank Mayapada Internasional Tbk - JPY - Jumlah utang bank, kotor</t>
        </is>
      </c>
      <c r="B225" s="164" t="n"/>
      <c r="C225" s="102" t="n">
        <v/>
      </c>
      <c r="D225" s="102" t="n">
        <v/>
      </c>
      <c r="E225" s="102" t="n">
        <v/>
      </c>
      <c r="F225" s="102" t="n">
        <v/>
      </c>
      <c r="G225" s="102" t="n">
        <v/>
      </c>
      <c r="H225" s="102" t="n">
        <v/>
      </c>
      <c r="I225" s="102" t="n">
        <v/>
      </c>
      <c r="J225" s="102" t="n"/>
      <c r="K225" s="102" t="n"/>
      <c r="L225" s="102" t="n"/>
      <c r="M225" s="102" t="n"/>
      <c r="N225" s="102" t="n"/>
      <c r="O225" s="102" t="n"/>
      <c r="P225" s="102" t="n"/>
    </row>
    <row r="226" hidden="1" ht="52" customHeight="1" s="201" thickBot="1">
      <c r="A226" s="175" t="inlineStr">
        <is>
          <t>Bank Mayapada Internasional Tbk - SGD - Utang bank, nilai dalam mata uang asing</t>
        </is>
      </c>
      <c r="B226" s="164" t="n"/>
      <c r="C226" s="102" t="n">
        <v/>
      </c>
      <c r="D226" s="102" t="n">
        <v/>
      </c>
      <c r="E226" s="102" t="n">
        <v/>
      </c>
      <c r="F226" s="102" t="n">
        <v/>
      </c>
      <c r="G226" s="102" t="n">
        <v/>
      </c>
      <c r="H226" s="102" t="n">
        <v/>
      </c>
      <c r="I226" s="102" t="n">
        <v/>
      </c>
      <c r="J226" s="102" t="n"/>
      <c r="K226" s="102" t="n"/>
      <c r="L226" s="102" t="n"/>
      <c r="M226" s="102" t="n"/>
      <c r="N226" s="102" t="n"/>
      <c r="O226" s="102" t="n"/>
      <c r="P226" s="102" t="n"/>
    </row>
    <row r="227" hidden="1" ht="35" customHeight="1" s="201" thickBot="1">
      <c r="A227" s="175" t="inlineStr">
        <is>
          <t>Bank Mayapada Internasional Tbk - SGD - Jumlah utang bank, kotor</t>
        </is>
      </c>
      <c r="B227" s="164" t="n"/>
      <c r="C227" s="102" t="n">
        <v/>
      </c>
      <c r="D227" s="102" t="n">
        <v/>
      </c>
      <c r="E227" s="102" t="n">
        <v/>
      </c>
      <c r="F227" s="102" t="n">
        <v/>
      </c>
      <c r="G227" s="102" t="n">
        <v/>
      </c>
      <c r="H227" s="102" t="n">
        <v/>
      </c>
      <c r="I227" s="102" t="n">
        <v/>
      </c>
      <c r="J227" s="102" t="n"/>
      <c r="K227" s="102" t="n"/>
      <c r="L227" s="102" t="n"/>
      <c r="M227" s="102" t="n"/>
      <c r="N227" s="102" t="n"/>
      <c r="O227" s="102" t="n"/>
      <c r="P227" s="102" t="n"/>
    </row>
    <row r="228" hidden="1" ht="52" customHeight="1" s="201" thickBot="1">
      <c r="A228" s="175" t="inlineStr">
        <is>
          <t>Bank Mayapada Internasional Tbk - THB - Utang bank, nilai dalam mata uang asing</t>
        </is>
      </c>
      <c r="B228" s="164" t="n"/>
      <c r="C228" s="102" t="n">
        <v/>
      </c>
      <c r="D228" s="102" t="n">
        <v/>
      </c>
      <c r="E228" s="102" t="n">
        <v/>
      </c>
      <c r="F228" s="102" t="n">
        <v/>
      </c>
      <c r="G228" s="102" t="n">
        <v/>
      </c>
      <c r="H228" s="102" t="n">
        <v/>
      </c>
      <c r="I228" s="102" t="n">
        <v/>
      </c>
      <c r="J228" s="102" t="n"/>
      <c r="K228" s="102" t="n"/>
      <c r="L228" s="102" t="n"/>
      <c r="M228" s="102" t="n"/>
      <c r="N228" s="102" t="n"/>
      <c r="O228" s="102" t="n"/>
      <c r="P228" s="102" t="n"/>
    </row>
    <row r="229" hidden="1" ht="35" customHeight="1" s="201" thickBot="1">
      <c r="A229" s="175" t="inlineStr">
        <is>
          <t>Bank Mayapada Internasional Tbk - THB - Jumlah utang bank, kotor</t>
        </is>
      </c>
      <c r="B229" s="164" t="n"/>
      <c r="C229" s="102" t="n">
        <v/>
      </c>
      <c r="D229" s="102" t="n">
        <v/>
      </c>
      <c r="E229" s="102" t="n">
        <v/>
      </c>
      <c r="F229" s="102" t="n">
        <v/>
      </c>
      <c r="G229" s="102" t="n">
        <v/>
      </c>
      <c r="H229" s="102" t="n">
        <v/>
      </c>
      <c r="I229" s="102" t="n">
        <v/>
      </c>
      <c r="J229" s="102" t="n"/>
      <c r="K229" s="102" t="n"/>
      <c r="L229" s="102" t="n"/>
      <c r="M229" s="102" t="n"/>
      <c r="N229" s="102" t="n"/>
      <c r="O229" s="102" t="n"/>
      <c r="P229" s="102" t="n"/>
    </row>
    <row r="230" hidden="1" ht="52" customHeight="1" s="201" thickBot="1">
      <c r="A230" s="175" t="inlineStr">
        <is>
          <t>Bank Mayapada Internasional Tbk - USD - Utang bank, nilai dalam mata uang asing</t>
        </is>
      </c>
      <c r="B230" s="164" t="n"/>
      <c r="C230" s="102" t="n">
        <v/>
      </c>
      <c r="D230" s="102" t="n">
        <v/>
      </c>
      <c r="E230" s="102" t="n">
        <v/>
      </c>
      <c r="F230" s="102" t="n">
        <v/>
      </c>
      <c r="G230" s="102" t="n">
        <v/>
      </c>
      <c r="H230" s="102" t="n">
        <v/>
      </c>
      <c r="I230" s="102" t="n">
        <v/>
      </c>
      <c r="J230" s="102" t="n"/>
      <c r="K230" s="102" t="n"/>
      <c r="L230" s="102" t="n"/>
      <c r="M230" s="102" t="n"/>
      <c r="N230" s="102" t="n"/>
      <c r="O230" s="102" t="n"/>
      <c r="P230" s="102" t="n"/>
    </row>
    <row r="231" hidden="1" ht="35" customHeight="1" s="201" thickBot="1">
      <c r="A231" s="175" t="inlineStr">
        <is>
          <t>Bank Mayapada Internasional Tbk - USD - Jumlah utang bank, kotor</t>
        </is>
      </c>
      <c r="B231" s="164" t="n"/>
      <c r="C231" s="102" t="n">
        <v/>
      </c>
      <c r="D231" s="102" t="n">
        <v/>
      </c>
      <c r="E231" s="102" t="n">
        <v/>
      </c>
      <c r="F231" s="102" t="n">
        <v/>
      </c>
      <c r="G231" s="102" t="n">
        <v/>
      </c>
      <c r="H231" s="102" t="n">
        <v/>
      </c>
      <c r="I231" s="102" t="n">
        <v/>
      </c>
      <c r="J231" s="102" t="n"/>
      <c r="K231" s="102" t="n"/>
      <c r="L231" s="102" t="n"/>
      <c r="M231" s="102" t="n"/>
      <c r="N231" s="102" t="n"/>
      <c r="O231" s="102" t="n"/>
      <c r="P231" s="102" t="n"/>
    </row>
    <row r="232" hidden="1" ht="52" customHeight="1" s="201" thickBot="1">
      <c r="A232" s="175" t="inlineStr">
        <is>
          <t>Bank Mayapada Internasional Tbk - Mata uang lainnya - Utang bank, nilai dalam mata uang asing</t>
        </is>
      </c>
      <c r="B232" s="164" t="n"/>
      <c r="C232" s="102" t="n">
        <v/>
      </c>
      <c r="D232" s="102" t="n">
        <v/>
      </c>
      <c r="E232" s="102" t="n">
        <v/>
      </c>
      <c r="F232" s="102" t="n">
        <v/>
      </c>
      <c r="G232" s="102" t="n">
        <v/>
      </c>
      <c r="H232" s="102" t="n">
        <v/>
      </c>
      <c r="I232" s="102" t="n">
        <v/>
      </c>
      <c r="J232" s="102" t="n"/>
      <c r="K232" s="102" t="n"/>
      <c r="L232" s="102" t="n"/>
      <c r="M232" s="102" t="n"/>
      <c r="N232" s="102" t="n"/>
      <c r="O232" s="102" t="n"/>
      <c r="P232" s="102" t="n"/>
    </row>
    <row r="233" hidden="1" ht="52" customHeight="1" s="201" thickBot="1">
      <c r="A233" s="175" t="inlineStr">
        <is>
          <t>Bank Mayapada Internasional Tbk - Mata uang lainnya - Jumlah utang bank, kotor</t>
        </is>
      </c>
      <c r="B233" s="164" t="n"/>
      <c r="C233" s="102" t="n">
        <v/>
      </c>
      <c r="D233" s="102" t="n">
        <v/>
      </c>
      <c r="E233" s="102" t="n">
        <v/>
      </c>
      <c r="F233" s="102" t="n">
        <v/>
      </c>
      <c r="G233" s="102" t="n">
        <v/>
      </c>
      <c r="H233" s="102" t="n">
        <v/>
      </c>
      <c r="I233" s="102" t="n">
        <v/>
      </c>
      <c r="J233" s="102" t="n"/>
      <c r="K233" s="102" t="n"/>
      <c r="L233" s="102" t="n"/>
      <c r="M233" s="102" t="n"/>
      <c r="N233" s="102" t="n"/>
      <c r="O233" s="102" t="n"/>
      <c r="P233" s="102" t="n"/>
    </row>
    <row r="234" ht="35" customFormat="1" customHeight="1" s="163" thickBot="1">
      <c r="A234" s="166" t="inlineStr">
        <is>
          <t>Bank Mayapada Internasional Tbk - Total - Jumlah utang bank, kotor</t>
        </is>
      </c>
      <c r="B234" s="164" t="n"/>
      <c r="C234" s="104" t="n">
        <v/>
      </c>
      <c r="D234" s="104" t="n">
        <v/>
      </c>
      <c r="E234" s="104" t="n">
        <v/>
      </c>
      <c r="F234" s="104" t="n">
        <v/>
      </c>
      <c r="G234" s="104" t="n">
        <v/>
      </c>
      <c r="H234" s="104" t="n">
        <v/>
      </c>
      <c r="I234" s="104" t="n">
        <v/>
      </c>
      <c r="J234" s="104" t="n"/>
      <c r="K234" s="104" t="n"/>
      <c r="L234" s="104" t="n"/>
      <c r="M234" s="104" t="n"/>
      <c r="N234" s="104" t="n"/>
      <c r="O234" s="104" t="n"/>
      <c r="P234" s="104" t="n"/>
    </row>
    <row r="235" hidden="1" ht="52" customHeight="1" s="201" thickBot="1">
      <c r="A235" s="175" t="inlineStr">
        <is>
          <t>Bank Danamon Indonesia Tbk - IDR - Utang bank, nilai dalam mata uang asing</t>
        </is>
      </c>
      <c r="B235" s="164" t="n"/>
      <c r="C235" s="102" t="n">
        <v/>
      </c>
      <c r="D235" s="102" t="n">
        <v/>
      </c>
      <c r="E235" s="102" t="n">
        <v/>
      </c>
      <c r="F235" s="102" t="n">
        <v/>
      </c>
      <c r="G235" s="102" t="n">
        <v/>
      </c>
      <c r="H235" s="102" t="n">
        <v/>
      </c>
      <c r="I235" s="102" t="n">
        <v/>
      </c>
      <c r="J235" s="102" t="n"/>
      <c r="K235" s="102" t="n"/>
      <c r="L235" s="102" t="n"/>
      <c r="M235" s="102" t="n"/>
      <c r="N235" s="102" t="n"/>
      <c r="O235" s="102" t="n"/>
      <c r="P235" s="102" t="n"/>
    </row>
    <row r="236" hidden="1" ht="35" customHeight="1" s="201" thickBot="1">
      <c r="A236" s="175" t="inlineStr">
        <is>
          <t>Bank Danamon Indonesia Tbk - IDR - Jumlah utang bank, kotor</t>
        </is>
      </c>
      <c r="B236" s="164" t="n"/>
      <c r="C236" s="102" t="n">
        <v/>
      </c>
      <c r="D236" s="102" t="n">
        <v/>
      </c>
      <c r="E236" s="102" t="n">
        <v/>
      </c>
      <c r="F236" s="102" t="n">
        <v/>
      </c>
      <c r="G236" s="102" t="n">
        <v/>
      </c>
      <c r="H236" s="102" t="n">
        <v/>
      </c>
      <c r="I236" s="102" t="n">
        <v/>
      </c>
      <c r="J236" s="102" t="n"/>
      <c r="K236" s="102" t="n"/>
      <c r="L236" s="102" t="n"/>
      <c r="M236" s="102" t="n"/>
      <c r="N236" s="102" t="n"/>
      <c r="O236" s="102" t="n"/>
      <c r="P236" s="102" t="n"/>
    </row>
    <row r="237" hidden="1" ht="52" customHeight="1" s="201" thickBot="1">
      <c r="A237" s="175" t="inlineStr">
        <is>
          <t>Bank Danamon Indonesia Tbk - AUD - Utang bank, nilai dalam mata uang asing</t>
        </is>
      </c>
      <c r="B237" s="164" t="n"/>
      <c r="C237" s="102" t="n">
        <v/>
      </c>
      <c r="D237" s="102" t="n">
        <v/>
      </c>
      <c r="E237" s="102" t="n">
        <v/>
      </c>
      <c r="F237" s="102" t="n">
        <v/>
      </c>
      <c r="G237" s="102" t="n">
        <v/>
      </c>
      <c r="H237" s="102" t="n">
        <v/>
      </c>
      <c r="I237" s="102" t="n">
        <v/>
      </c>
      <c r="J237" s="102" t="n"/>
      <c r="K237" s="102" t="n"/>
      <c r="L237" s="102" t="n"/>
      <c r="M237" s="102" t="n"/>
      <c r="N237" s="102" t="n"/>
      <c r="O237" s="102" t="n"/>
      <c r="P237" s="102" t="n"/>
    </row>
    <row r="238" hidden="1" ht="35" customHeight="1" s="201" thickBot="1">
      <c r="A238" s="175" t="inlineStr">
        <is>
          <t>Bank Danamon Indonesia Tbk - AUD - Jumlah utang bank, kotor</t>
        </is>
      </c>
      <c r="B238" s="164" t="n"/>
      <c r="C238" s="102" t="n">
        <v/>
      </c>
      <c r="D238" s="102" t="n">
        <v/>
      </c>
      <c r="E238" s="102" t="n">
        <v/>
      </c>
      <c r="F238" s="102" t="n">
        <v/>
      </c>
      <c r="G238" s="102" t="n">
        <v/>
      </c>
      <c r="H238" s="102" t="n">
        <v/>
      </c>
      <c r="I238" s="102" t="n">
        <v/>
      </c>
      <c r="J238" s="102" t="n"/>
      <c r="K238" s="102" t="n"/>
      <c r="L238" s="102" t="n"/>
      <c r="M238" s="102" t="n"/>
      <c r="N238" s="102" t="n"/>
      <c r="O238" s="102" t="n"/>
      <c r="P238" s="102" t="n"/>
    </row>
    <row r="239" hidden="1" ht="52" customHeight="1" s="201" thickBot="1">
      <c r="A239" s="175" t="inlineStr">
        <is>
          <t>Bank Danamon Indonesia Tbk - CAD - Utang bank, nilai dalam mata uang asing</t>
        </is>
      </c>
      <c r="B239" s="164" t="n"/>
      <c r="C239" s="102" t="n">
        <v/>
      </c>
      <c r="D239" s="102" t="n">
        <v/>
      </c>
      <c r="E239" s="102" t="n">
        <v/>
      </c>
      <c r="F239" s="102" t="n">
        <v/>
      </c>
      <c r="G239" s="102" t="n">
        <v/>
      </c>
      <c r="H239" s="102" t="n">
        <v/>
      </c>
      <c r="I239" s="102" t="n">
        <v/>
      </c>
      <c r="J239" s="102" t="n"/>
      <c r="K239" s="102" t="n"/>
      <c r="L239" s="102" t="n"/>
      <c r="M239" s="102" t="n"/>
      <c r="N239" s="102" t="n"/>
      <c r="O239" s="102" t="n"/>
      <c r="P239" s="102" t="n"/>
    </row>
    <row r="240" hidden="1" ht="35" customHeight="1" s="201" thickBot="1">
      <c r="A240" s="175" t="inlineStr">
        <is>
          <t>Bank Danamon Indonesia Tbk - CAD - Jumlah utang bank, kotor</t>
        </is>
      </c>
      <c r="B240" s="164" t="n"/>
      <c r="C240" s="102" t="n">
        <v/>
      </c>
      <c r="D240" s="102" t="n">
        <v/>
      </c>
      <c r="E240" s="102" t="n">
        <v/>
      </c>
      <c r="F240" s="102" t="n">
        <v/>
      </c>
      <c r="G240" s="102" t="n">
        <v/>
      </c>
      <c r="H240" s="102" t="n">
        <v/>
      </c>
      <c r="I240" s="102" t="n">
        <v/>
      </c>
      <c r="J240" s="102" t="n"/>
      <c r="K240" s="102" t="n"/>
      <c r="L240" s="102" t="n"/>
      <c r="M240" s="102" t="n"/>
      <c r="N240" s="102" t="n"/>
      <c r="O240" s="102" t="n"/>
      <c r="P240" s="102" t="n"/>
    </row>
    <row r="241" hidden="1" ht="52" customHeight="1" s="201" thickBot="1">
      <c r="A241" s="175" t="inlineStr">
        <is>
          <t>Bank Danamon Indonesia Tbk - CNY - Utang bank, nilai dalam mata uang asing</t>
        </is>
      </c>
      <c r="B241" s="164" t="n"/>
      <c r="C241" s="102" t="n">
        <v/>
      </c>
      <c r="D241" s="102" t="n">
        <v/>
      </c>
      <c r="E241" s="102" t="n">
        <v/>
      </c>
      <c r="F241" s="102" t="n">
        <v/>
      </c>
      <c r="G241" s="102" t="n">
        <v/>
      </c>
      <c r="H241" s="102" t="n">
        <v/>
      </c>
      <c r="I241" s="102" t="n">
        <v/>
      </c>
      <c r="J241" s="102" t="n"/>
      <c r="K241" s="102" t="n"/>
      <c r="L241" s="102" t="n"/>
      <c r="M241" s="102" t="n"/>
      <c r="N241" s="102" t="n"/>
      <c r="O241" s="102" t="n"/>
      <c r="P241" s="102" t="n"/>
    </row>
    <row r="242" hidden="1" ht="35" customHeight="1" s="201" thickBot="1">
      <c r="A242" s="175" t="inlineStr">
        <is>
          <t>Bank Danamon Indonesia Tbk - CNY - Jumlah utang bank, kotor</t>
        </is>
      </c>
      <c r="B242" s="164" t="n"/>
      <c r="C242" s="102" t="n">
        <v/>
      </c>
      <c r="D242" s="102" t="n">
        <v/>
      </c>
      <c r="E242" s="102" t="n">
        <v/>
      </c>
      <c r="F242" s="102" t="n">
        <v/>
      </c>
      <c r="G242" s="102" t="n">
        <v/>
      </c>
      <c r="H242" s="102" t="n">
        <v/>
      </c>
      <c r="I242" s="102" t="n">
        <v/>
      </c>
      <c r="J242" s="102" t="n"/>
      <c r="K242" s="102" t="n"/>
      <c r="L242" s="102" t="n"/>
      <c r="M242" s="102" t="n"/>
      <c r="N242" s="102" t="n"/>
      <c r="O242" s="102" t="n"/>
      <c r="P242" s="102" t="n"/>
    </row>
    <row r="243" hidden="1" ht="52" customHeight="1" s="201" thickBot="1">
      <c r="A243" s="175" t="inlineStr">
        <is>
          <t>Bank Danamon Indonesia Tbk - EUR - Utang bank, nilai dalam mata uang asing</t>
        </is>
      </c>
      <c r="B243" s="164" t="n"/>
      <c r="C243" s="102" t="n">
        <v/>
      </c>
      <c r="D243" s="102" t="n">
        <v/>
      </c>
      <c r="E243" s="102" t="n">
        <v/>
      </c>
      <c r="F243" s="102" t="n">
        <v/>
      </c>
      <c r="G243" s="102" t="n">
        <v/>
      </c>
      <c r="H243" s="102" t="n">
        <v/>
      </c>
      <c r="I243" s="102" t="n">
        <v/>
      </c>
      <c r="J243" s="102" t="n"/>
      <c r="K243" s="102" t="n"/>
      <c r="L243" s="102" t="n"/>
      <c r="M243" s="102" t="n"/>
      <c r="N243" s="102" t="n"/>
      <c r="O243" s="102" t="n"/>
      <c r="P243" s="102" t="n"/>
    </row>
    <row r="244" hidden="1" ht="35" customHeight="1" s="201" thickBot="1">
      <c r="A244" s="175" t="inlineStr">
        <is>
          <t>Bank Danamon Indonesia Tbk - EUR - Jumlah utang bank, kotor</t>
        </is>
      </c>
      <c r="B244" s="164" t="n"/>
      <c r="C244" s="102" t="n">
        <v/>
      </c>
      <c r="D244" s="102" t="n">
        <v/>
      </c>
      <c r="E244" s="102" t="n">
        <v/>
      </c>
      <c r="F244" s="102" t="n">
        <v/>
      </c>
      <c r="G244" s="102" t="n">
        <v/>
      </c>
      <c r="H244" s="102" t="n">
        <v/>
      </c>
      <c r="I244" s="102" t="n">
        <v/>
      </c>
      <c r="J244" s="102" t="n"/>
      <c r="K244" s="102" t="n"/>
      <c r="L244" s="102" t="n"/>
      <c r="M244" s="102" t="n"/>
      <c r="N244" s="102" t="n"/>
      <c r="O244" s="102" t="n"/>
      <c r="P244" s="102" t="n"/>
    </row>
    <row r="245" hidden="1" ht="52" customHeight="1" s="201" thickBot="1">
      <c r="A245" s="175" t="inlineStr">
        <is>
          <t>Bank Danamon Indonesia Tbk - HKD - Utang bank, nilai dalam mata uang asing</t>
        </is>
      </c>
      <c r="B245" s="164" t="n"/>
      <c r="C245" s="102" t="n">
        <v/>
      </c>
      <c r="D245" s="102" t="n">
        <v/>
      </c>
      <c r="E245" s="102" t="n">
        <v/>
      </c>
      <c r="F245" s="102" t="n">
        <v/>
      </c>
      <c r="G245" s="102" t="n">
        <v/>
      </c>
      <c r="H245" s="102" t="n">
        <v/>
      </c>
      <c r="I245" s="102" t="n">
        <v/>
      </c>
      <c r="J245" s="102" t="n"/>
      <c r="K245" s="102" t="n"/>
      <c r="L245" s="102" t="n"/>
      <c r="M245" s="102" t="n"/>
      <c r="N245" s="102" t="n"/>
      <c r="O245" s="102" t="n"/>
      <c r="P245" s="102" t="n"/>
    </row>
    <row r="246" hidden="1" ht="35" customHeight="1" s="201" thickBot="1">
      <c r="A246" s="175" t="inlineStr">
        <is>
          <t>Bank Danamon Indonesia Tbk - HKD - Jumlah utang bank, kotor</t>
        </is>
      </c>
      <c r="B246" s="164" t="n"/>
      <c r="C246" s="102" t="n">
        <v/>
      </c>
      <c r="D246" s="102" t="n">
        <v/>
      </c>
      <c r="E246" s="102" t="n">
        <v/>
      </c>
      <c r="F246" s="102" t="n">
        <v/>
      </c>
      <c r="G246" s="102" t="n">
        <v/>
      </c>
      <c r="H246" s="102" t="n">
        <v/>
      </c>
      <c r="I246" s="102" t="n">
        <v/>
      </c>
      <c r="J246" s="102" t="n"/>
      <c r="K246" s="102" t="n"/>
      <c r="L246" s="102" t="n"/>
      <c r="M246" s="102" t="n"/>
      <c r="N246" s="102" t="n"/>
      <c r="O246" s="102" t="n"/>
      <c r="P246" s="102" t="n"/>
    </row>
    <row r="247" hidden="1" ht="52" customHeight="1" s="201" thickBot="1">
      <c r="A247" s="175" t="inlineStr">
        <is>
          <t>Bank Danamon Indonesia Tbk - GBP - Utang bank, nilai dalam mata uang asing</t>
        </is>
      </c>
      <c r="B247" s="164" t="n"/>
      <c r="C247" s="102" t="n">
        <v/>
      </c>
      <c r="D247" s="102" t="n">
        <v/>
      </c>
      <c r="E247" s="102" t="n">
        <v/>
      </c>
      <c r="F247" s="102" t="n">
        <v/>
      </c>
      <c r="G247" s="102" t="n">
        <v/>
      </c>
      <c r="H247" s="102" t="n">
        <v/>
      </c>
      <c r="I247" s="102" t="n">
        <v/>
      </c>
      <c r="J247" s="102" t="n"/>
      <c r="K247" s="102" t="n"/>
      <c r="L247" s="102" t="n"/>
      <c r="M247" s="102" t="n"/>
      <c r="N247" s="102" t="n"/>
      <c r="O247" s="102" t="n"/>
      <c r="P247" s="102" t="n"/>
    </row>
    <row r="248" hidden="1" ht="35" customHeight="1" s="201" thickBot="1">
      <c r="A248" s="175" t="inlineStr">
        <is>
          <t>Bank Danamon Indonesia Tbk - GBP - Jumlah utang bank, kotor</t>
        </is>
      </c>
      <c r="B248" s="164" t="n"/>
      <c r="C248" s="102" t="n">
        <v/>
      </c>
      <c r="D248" s="102" t="n">
        <v/>
      </c>
      <c r="E248" s="102" t="n">
        <v/>
      </c>
      <c r="F248" s="102" t="n">
        <v/>
      </c>
      <c r="G248" s="102" t="n">
        <v/>
      </c>
      <c r="H248" s="102" t="n">
        <v/>
      </c>
      <c r="I248" s="102" t="n">
        <v/>
      </c>
      <c r="J248" s="102" t="n"/>
      <c r="K248" s="102" t="n"/>
      <c r="L248" s="102" t="n"/>
      <c r="M248" s="102" t="n"/>
      <c r="N248" s="102" t="n"/>
      <c r="O248" s="102" t="n"/>
      <c r="P248" s="102" t="n"/>
    </row>
    <row r="249" hidden="1" ht="52" customHeight="1" s="201" thickBot="1">
      <c r="A249" s="175" t="inlineStr">
        <is>
          <t>Bank Danamon Indonesia Tbk - JPY - Utang bank, nilai dalam mata uang asing</t>
        </is>
      </c>
      <c r="B249" s="164" t="n"/>
      <c r="C249" s="102" t="n">
        <v/>
      </c>
      <c r="D249" s="102" t="n">
        <v/>
      </c>
      <c r="E249" s="102" t="n">
        <v/>
      </c>
      <c r="F249" s="102" t="n">
        <v/>
      </c>
      <c r="G249" s="102" t="n">
        <v/>
      </c>
      <c r="H249" s="102" t="n">
        <v/>
      </c>
      <c r="I249" s="102" t="n">
        <v/>
      </c>
      <c r="J249" s="102" t="n"/>
      <c r="K249" s="102" t="n"/>
      <c r="L249" s="102" t="n"/>
      <c r="M249" s="102" t="n"/>
      <c r="N249" s="102" t="n"/>
      <c r="O249" s="102" t="n"/>
      <c r="P249" s="102" t="n"/>
    </row>
    <row r="250" hidden="1" ht="35" customHeight="1" s="201" thickBot="1">
      <c r="A250" s="175" t="inlineStr">
        <is>
          <t>Bank Danamon Indonesia Tbk - JPY - Jumlah utang bank, kotor</t>
        </is>
      </c>
      <c r="B250" s="164" t="n"/>
      <c r="C250" s="102" t="n">
        <v/>
      </c>
      <c r="D250" s="102" t="n">
        <v/>
      </c>
      <c r="E250" s="102" t="n">
        <v/>
      </c>
      <c r="F250" s="102" t="n">
        <v/>
      </c>
      <c r="G250" s="102" t="n">
        <v/>
      </c>
      <c r="H250" s="102" t="n">
        <v/>
      </c>
      <c r="I250" s="102" t="n">
        <v/>
      </c>
      <c r="J250" s="102" t="n"/>
      <c r="K250" s="102" t="n"/>
      <c r="L250" s="102" t="n"/>
      <c r="M250" s="102" t="n"/>
      <c r="N250" s="102" t="n"/>
      <c r="O250" s="102" t="n"/>
      <c r="P250" s="102" t="n"/>
    </row>
    <row r="251" hidden="1" ht="52" customHeight="1" s="201" thickBot="1">
      <c r="A251" s="175" t="inlineStr">
        <is>
          <t>Bank Danamon Indonesia Tbk - SGD - Utang bank, nilai dalam mata uang asing</t>
        </is>
      </c>
      <c r="B251" s="164" t="n"/>
      <c r="C251" s="102" t="n">
        <v/>
      </c>
      <c r="D251" s="102" t="n">
        <v/>
      </c>
      <c r="E251" s="102" t="n">
        <v/>
      </c>
      <c r="F251" s="102" t="n">
        <v/>
      </c>
      <c r="G251" s="102" t="n">
        <v/>
      </c>
      <c r="H251" s="102" t="n">
        <v/>
      </c>
      <c r="I251" s="102" t="n">
        <v/>
      </c>
      <c r="J251" s="102" t="n"/>
      <c r="K251" s="102" t="n"/>
      <c r="L251" s="102" t="n"/>
      <c r="M251" s="102" t="n"/>
      <c r="N251" s="102" t="n"/>
      <c r="O251" s="102" t="n"/>
      <c r="P251" s="102" t="n"/>
    </row>
    <row r="252" hidden="1" ht="35" customHeight="1" s="201" thickBot="1">
      <c r="A252" s="175" t="inlineStr">
        <is>
          <t>Bank Danamon Indonesia Tbk - SGD - Jumlah utang bank, kotor</t>
        </is>
      </c>
      <c r="B252" s="164" t="n"/>
      <c r="C252" s="102" t="n">
        <v/>
      </c>
      <c r="D252" s="102" t="n">
        <v/>
      </c>
      <c r="E252" s="102" t="n">
        <v/>
      </c>
      <c r="F252" s="102" t="n">
        <v/>
      </c>
      <c r="G252" s="102" t="n">
        <v/>
      </c>
      <c r="H252" s="102" t="n">
        <v/>
      </c>
      <c r="I252" s="102" t="n">
        <v/>
      </c>
      <c r="J252" s="102" t="n"/>
      <c r="K252" s="102" t="n"/>
      <c r="L252" s="102" t="n"/>
      <c r="M252" s="102" t="n"/>
      <c r="N252" s="102" t="n"/>
      <c r="O252" s="102" t="n"/>
      <c r="P252" s="102" t="n"/>
    </row>
    <row r="253" hidden="1" ht="52" customHeight="1" s="201" thickBot="1">
      <c r="A253" s="175" t="inlineStr">
        <is>
          <t>Bank Danamon Indonesia Tbk - THB - Utang bank, nilai dalam mata uang asing</t>
        </is>
      </c>
      <c r="B253" s="164" t="n"/>
      <c r="C253" s="102" t="n">
        <v/>
      </c>
      <c r="D253" s="102" t="n">
        <v/>
      </c>
      <c r="E253" s="102" t="n">
        <v/>
      </c>
      <c r="F253" s="102" t="n">
        <v/>
      </c>
      <c r="G253" s="102" t="n">
        <v/>
      </c>
      <c r="H253" s="102" t="n">
        <v/>
      </c>
      <c r="I253" s="102" t="n">
        <v/>
      </c>
      <c r="J253" s="102" t="n"/>
      <c r="K253" s="102" t="n"/>
      <c r="L253" s="102" t="n"/>
      <c r="M253" s="102" t="n"/>
      <c r="N253" s="102" t="n"/>
      <c r="O253" s="102" t="n"/>
      <c r="P253" s="102" t="n"/>
    </row>
    <row r="254" hidden="1" ht="35" customHeight="1" s="201" thickBot="1">
      <c r="A254" s="175" t="inlineStr">
        <is>
          <t>Bank Danamon Indonesia Tbk - THB - Jumlah utang bank, kotor</t>
        </is>
      </c>
      <c r="B254" s="164" t="n"/>
      <c r="C254" s="102" t="n">
        <v/>
      </c>
      <c r="D254" s="102" t="n">
        <v/>
      </c>
      <c r="E254" s="102" t="n">
        <v/>
      </c>
      <c r="F254" s="102" t="n">
        <v/>
      </c>
      <c r="G254" s="102" t="n">
        <v/>
      </c>
      <c r="H254" s="102" t="n">
        <v/>
      </c>
      <c r="I254" s="102" t="n">
        <v/>
      </c>
      <c r="J254" s="102" t="n"/>
      <c r="K254" s="102" t="n"/>
      <c r="L254" s="102" t="n"/>
      <c r="M254" s="102" t="n"/>
      <c r="N254" s="102" t="n"/>
      <c r="O254" s="102" t="n"/>
      <c r="P254" s="102" t="n"/>
    </row>
    <row r="255" hidden="1" ht="52" customHeight="1" s="201" thickBot="1">
      <c r="A255" s="175" t="inlineStr">
        <is>
          <t>Bank Danamon Indonesia Tbk - USD - Utang bank, nilai dalam mata uang asing</t>
        </is>
      </c>
      <c r="B255" s="164" t="n"/>
      <c r="C255" s="102" t="n">
        <v/>
      </c>
      <c r="D255" s="102" t="n">
        <v/>
      </c>
      <c r="E255" s="102" t="n">
        <v/>
      </c>
      <c r="F255" s="102" t="n">
        <v/>
      </c>
      <c r="G255" s="102" t="n">
        <v/>
      </c>
      <c r="H255" s="102" t="n">
        <v/>
      </c>
      <c r="I255" s="102" t="n">
        <v/>
      </c>
      <c r="J255" s="102" t="n"/>
      <c r="K255" s="102" t="n"/>
      <c r="L255" s="102" t="n"/>
      <c r="M255" s="102" t="n"/>
      <c r="N255" s="102" t="n"/>
      <c r="O255" s="102" t="n"/>
      <c r="P255" s="102" t="n"/>
    </row>
    <row r="256" hidden="1" ht="35" customHeight="1" s="201" thickBot="1">
      <c r="A256" s="175" t="inlineStr">
        <is>
          <t>Bank Danamon Indonesia Tbk - USD - Jumlah utang bank, kotor</t>
        </is>
      </c>
      <c r="B256" s="164" t="n"/>
      <c r="C256" s="102" t="n">
        <v/>
      </c>
      <c r="D256" s="102" t="n">
        <v/>
      </c>
      <c r="E256" s="102" t="n">
        <v/>
      </c>
      <c r="F256" s="102" t="n">
        <v/>
      </c>
      <c r="G256" s="102" t="n">
        <v/>
      </c>
      <c r="H256" s="102" t="n">
        <v/>
      </c>
      <c r="I256" s="102" t="n">
        <v/>
      </c>
      <c r="J256" s="102" t="n"/>
      <c r="K256" s="102" t="n"/>
      <c r="L256" s="102" t="n"/>
      <c r="M256" s="102" t="n"/>
      <c r="N256" s="102" t="n"/>
      <c r="O256" s="102" t="n"/>
      <c r="P256" s="102" t="n"/>
    </row>
    <row r="257" hidden="1" ht="52" customHeight="1" s="201" thickBot="1">
      <c r="A257" s="175" t="inlineStr">
        <is>
          <t>Bank Danamon Indonesia Tbk - Mata uang lainnya - Utang bank, nilai dalam mata uang asing</t>
        </is>
      </c>
      <c r="B257" s="164" t="n"/>
      <c r="C257" s="102" t="n">
        <v/>
      </c>
      <c r="D257" s="102" t="n">
        <v/>
      </c>
      <c r="E257" s="102" t="n">
        <v/>
      </c>
      <c r="F257" s="102" t="n">
        <v/>
      </c>
      <c r="G257" s="102" t="n">
        <v/>
      </c>
      <c r="H257" s="102" t="n">
        <v/>
      </c>
      <c r="I257" s="102" t="n">
        <v/>
      </c>
      <c r="J257" s="102" t="n"/>
      <c r="K257" s="102" t="n"/>
      <c r="L257" s="102" t="n"/>
      <c r="M257" s="102" t="n"/>
      <c r="N257" s="102" t="n"/>
      <c r="O257" s="102" t="n"/>
      <c r="P257" s="102" t="n"/>
    </row>
    <row r="258" hidden="1" ht="52" customHeight="1" s="201" thickBot="1">
      <c r="A258" s="175" t="inlineStr">
        <is>
          <t>Bank Danamon Indonesia Tbk - Mata uang lainnya - Jumlah utang bank, kotor</t>
        </is>
      </c>
      <c r="B258" s="164" t="n"/>
      <c r="C258" s="102" t="n">
        <v/>
      </c>
      <c r="D258" s="102" t="n">
        <v/>
      </c>
      <c r="E258" s="102" t="n">
        <v/>
      </c>
      <c r="F258" s="102" t="n">
        <v/>
      </c>
      <c r="G258" s="102" t="n">
        <v/>
      </c>
      <c r="H258" s="102" t="n">
        <v/>
      </c>
      <c r="I258" s="102" t="n">
        <v/>
      </c>
      <c r="J258" s="102" t="n"/>
      <c r="K258" s="102" t="n"/>
      <c r="L258" s="102" t="n"/>
      <c r="M258" s="102" t="n"/>
      <c r="N258" s="102" t="n"/>
      <c r="O258" s="102" t="n"/>
      <c r="P258" s="102" t="n"/>
    </row>
    <row r="259" ht="35" customFormat="1" customHeight="1" s="161" thickBot="1">
      <c r="A259" s="166" t="inlineStr">
        <is>
          <t>Bank Danamon Indonesia Tbk - Total - Jumlah utang bank, kotor</t>
        </is>
      </c>
      <c r="B259" s="162" t="n"/>
      <c r="C259" s="160" t="n">
        <v/>
      </c>
      <c r="D259" s="160" t="n">
        <v/>
      </c>
      <c r="E259" s="160" t="n">
        <v/>
      </c>
      <c r="F259" s="160" t="n">
        <v/>
      </c>
      <c r="G259" s="160" t="n">
        <v/>
      </c>
      <c r="H259" s="160" t="n">
        <v/>
      </c>
      <c r="I259" s="160" t="n">
        <v/>
      </c>
      <c r="J259" s="160" t="n"/>
      <c r="K259" s="160" t="n"/>
      <c r="L259" s="160" t="n"/>
      <c r="M259" s="160" t="n"/>
      <c r="N259" s="160" t="n"/>
      <c r="O259" s="160" t="n"/>
      <c r="P259" s="160" t="n"/>
    </row>
    <row r="260" hidden="1" ht="52" customHeight="1" s="201" thickBot="1">
      <c r="A260" s="175" t="inlineStr">
        <is>
          <t>Bank BTPN Syariah Tbk - IDR - Utang bank, nilai dalam mata uang asing</t>
        </is>
      </c>
      <c r="B260" s="164" t="n"/>
      <c r="C260" s="102" t="n">
        <v/>
      </c>
      <c r="D260" s="102" t="n">
        <v/>
      </c>
      <c r="E260" s="102" t="n">
        <v/>
      </c>
      <c r="F260" s="102" t="n">
        <v/>
      </c>
      <c r="G260" s="102" t="n">
        <v/>
      </c>
      <c r="H260" s="102" t="n">
        <v/>
      </c>
      <c r="I260" s="102" t="n">
        <v/>
      </c>
      <c r="J260" s="102" t="n"/>
      <c r="K260" s="102" t="n"/>
      <c r="L260" s="102" t="n"/>
      <c r="M260" s="102" t="n"/>
      <c r="N260" s="102" t="n"/>
      <c r="O260" s="102" t="n"/>
      <c r="P260" s="102" t="n"/>
    </row>
    <row r="261" hidden="1" ht="35" customHeight="1" s="201" thickBot="1">
      <c r="A261" s="175" t="inlineStr">
        <is>
          <t>Bank BTPN Syariah Tbk - IDR - Jumlah utang bank, kotor</t>
        </is>
      </c>
      <c r="B261" s="164" t="n"/>
      <c r="C261" s="102" t="n">
        <v/>
      </c>
      <c r="D261" s="102" t="n">
        <v/>
      </c>
      <c r="E261" s="102" t="n">
        <v/>
      </c>
      <c r="F261" s="102" t="n">
        <v/>
      </c>
      <c r="G261" s="102" t="n">
        <v/>
      </c>
      <c r="H261" s="102" t="n">
        <v/>
      </c>
      <c r="I261" s="102" t="n">
        <v/>
      </c>
      <c r="J261" s="102" t="n"/>
      <c r="K261" s="102" t="n"/>
      <c r="L261" s="102" t="n"/>
      <c r="M261" s="102" t="n"/>
      <c r="N261" s="102" t="n"/>
      <c r="O261" s="102" t="n"/>
      <c r="P261" s="102" t="n"/>
    </row>
    <row r="262" hidden="1" ht="52" customHeight="1" s="201" thickBot="1">
      <c r="A262" s="175" t="inlineStr">
        <is>
          <t>Bank BTPN Syariah Tbk - AUD - Utang bank, nilai dalam mata uang asing</t>
        </is>
      </c>
      <c r="B262" s="164" t="n"/>
      <c r="C262" s="102" t="n">
        <v/>
      </c>
      <c r="D262" s="102" t="n">
        <v/>
      </c>
      <c r="E262" s="102" t="n">
        <v/>
      </c>
      <c r="F262" s="102" t="n">
        <v/>
      </c>
      <c r="G262" s="102" t="n">
        <v/>
      </c>
      <c r="H262" s="102" t="n">
        <v/>
      </c>
      <c r="I262" s="102" t="n">
        <v/>
      </c>
      <c r="J262" s="102" t="n"/>
      <c r="K262" s="102" t="n"/>
      <c r="L262" s="102" t="n"/>
      <c r="M262" s="102" t="n"/>
      <c r="N262" s="102" t="n"/>
      <c r="O262" s="102" t="n"/>
      <c r="P262" s="102" t="n"/>
    </row>
    <row r="263" hidden="1" ht="35" customHeight="1" s="201" thickBot="1">
      <c r="A263" s="175" t="inlineStr">
        <is>
          <t>Bank BTPN Syariah Tbk - AUD - Jumlah utang bank, kotor</t>
        </is>
      </c>
      <c r="B263" s="164" t="n"/>
      <c r="C263" s="102" t="n">
        <v/>
      </c>
      <c r="D263" s="102" t="n">
        <v/>
      </c>
      <c r="E263" s="102" t="n">
        <v/>
      </c>
      <c r="F263" s="102" t="n">
        <v/>
      </c>
      <c r="G263" s="102" t="n">
        <v/>
      </c>
      <c r="H263" s="102" t="n">
        <v/>
      </c>
      <c r="I263" s="102" t="n">
        <v/>
      </c>
      <c r="J263" s="102" t="n"/>
      <c r="K263" s="102" t="n"/>
      <c r="L263" s="102" t="n"/>
      <c r="M263" s="102" t="n"/>
      <c r="N263" s="102" t="n"/>
      <c r="O263" s="102" t="n"/>
      <c r="P263" s="102" t="n"/>
    </row>
    <row r="264" hidden="1" ht="52" customHeight="1" s="201" thickBot="1">
      <c r="A264" s="175" t="inlineStr">
        <is>
          <t>Bank BTPN Syariah Tbk - CAD - Utang bank, nilai dalam mata uang asing</t>
        </is>
      </c>
      <c r="B264" s="164" t="n"/>
      <c r="C264" s="102" t="n">
        <v/>
      </c>
      <c r="D264" s="102" t="n">
        <v/>
      </c>
      <c r="E264" s="102" t="n">
        <v/>
      </c>
      <c r="F264" s="102" t="n">
        <v/>
      </c>
      <c r="G264" s="102" t="n">
        <v/>
      </c>
      <c r="H264" s="102" t="n">
        <v/>
      </c>
      <c r="I264" s="102" t="n">
        <v/>
      </c>
      <c r="J264" s="102" t="n"/>
      <c r="K264" s="102" t="n"/>
      <c r="L264" s="102" t="n"/>
      <c r="M264" s="102" t="n"/>
      <c r="N264" s="102" t="n"/>
      <c r="O264" s="102" t="n"/>
      <c r="P264" s="102" t="n"/>
    </row>
    <row r="265" hidden="1" ht="35" customHeight="1" s="201" thickBot="1">
      <c r="A265" s="175" t="inlineStr">
        <is>
          <t>Bank BTPN Syariah Tbk - CAD - Jumlah utang bank, kotor</t>
        </is>
      </c>
      <c r="B265" s="164" t="n"/>
      <c r="C265" s="102" t="n">
        <v/>
      </c>
      <c r="D265" s="102" t="n">
        <v/>
      </c>
      <c r="E265" s="102" t="n">
        <v/>
      </c>
      <c r="F265" s="102" t="n">
        <v/>
      </c>
      <c r="G265" s="102" t="n">
        <v/>
      </c>
      <c r="H265" s="102" t="n">
        <v/>
      </c>
      <c r="I265" s="102" t="n">
        <v/>
      </c>
      <c r="J265" s="102" t="n"/>
      <c r="K265" s="102" t="n"/>
      <c r="L265" s="102" t="n"/>
      <c r="M265" s="102" t="n"/>
      <c r="N265" s="102" t="n"/>
      <c r="O265" s="102" t="n"/>
      <c r="P265" s="102" t="n"/>
    </row>
    <row r="266" hidden="1" ht="52" customHeight="1" s="201" thickBot="1">
      <c r="A266" s="175" t="inlineStr">
        <is>
          <t>Bank BTPN Syariah Tbk - CNY - Utang bank, nilai dalam mata uang asing</t>
        </is>
      </c>
      <c r="B266" s="164" t="n"/>
      <c r="C266" s="102" t="n">
        <v/>
      </c>
      <c r="D266" s="102" t="n">
        <v/>
      </c>
      <c r="E266" s="102" t="n">
        <v/>
      </c>
      <c r="F266" s="102" t="n">
        <v/>
      </c>
      <c r="G266" s="102" t="n">
        <v/>
      </c>
      <c r="H266" s="102" t="n">
        <v/>
      </c>
      <c r="I266" s="102" t="n">
        <v/>
      </c>
      <c r="J266" s="102" t="n"/>
      <c r="K266" s="102" t="n"/>
      <c r="L266" s="102" t="n"/>
      <c r="M266" s="102" t="n"/>
      <c r="N266" s="102" t="n"/>
      <c r="O266" s="102" t="n"/>
      <c r="P266" s="102" t="n"/>
    </row>
    <row r="267" hidden="1" ht="35" customHeight="1" s="201" thickBot="1">
      <c r="A267" s="175" t="inlineStr">
        <is>
          <t>Bank BTPN Syariah Tbk - CNY - Jumlah utang bank, kotor</t>
        </is>
      </c>
      <c r="B267" s="164" t="n"/>
      <c r="C267" s="102" t="n">
        <v/>
      </c>
      <c r="D267" s="102" t="n">
        <v/>
      </c>
      <c r="E267" s="102" t="n">
        <v/>
      </c>
      <c r="F267" s="102" t="n">
        <v/>
      </c>
      <c r="G267" s="102" t="n">
        <v/>
      </c>
      <c r="H267" s="102" t="n">
        <v/>
      </c>
      <c r="I267" s="102" t="n">
        <v/>
      </c>
      <c r="J267" s="102" t="n"/>
      <c r="K267" s="102" t="n"/>
      <c r="L267" s="102" t="n"/>
      <c r="M267" s="102" t="n"/>
      <c r="N267" s="102" t="n"/>
      <c r="O267" s="102" t="n"/>
      <c r="P267" s="102" t="n"/>
    </row>
    <row r="268" hidden="1" ht="52" customHeight="1" s="201" thickBot="1">
      <c r="A268" s="175" t="inlineStr">
        <is>
          <t>Bank BTPN Syariah Tbk - EUR - Utang bank, nilai dalam mata uang asing</t>
        </is>
      </c>
      <c r="B268" s="164" t="n"/>
      <c r="C268" s="102" t="n">
        <v/>
      </c>
      <c r="D268" s="102" t="n">
        <v/>
      </c>
      <c r="E268" s="102" t="n">
        <v/>
      </c>
      <c r="F268" s="102" t="n">
        <v/>
      </c>
      <c r="G268" s="102" t="n">
        <v/>
      </c>
      <c r="H268" s="102" t="n">
        <v/>
      </c>
      <c r="I268" s="102" t="n">
        <v/>
      </c>
      <c r="J268" s="102" t="n"/>
      <c r="K268" s="102" t="n"/>
      <c r="L268" s="102" t="n"/>
      <c r="M268" s="102" t="n"/>
      <c r="N268" s="102" t="n"/>
      <c r="O268" s="102" t="n"/>
      <c r="P268" s="102" t="n"/>
    </row>
    <row r="269" hidden="1" ht="35" customHeight="1" s="201" thickBot="1">
      <c r="A269" s="175" t="inlineStr">
        <is>
          <t>Bank BTPN Syariah Tbk - EUR - Jumlah utang bank, kotor</t>
        </is>
      </c>
      <c r="B269" s="164" t="n"/>
      <c r="C269" s="102" t="n">
        <v/>
      </c>
      <c r="D269" s="102" t="n">
        <v/>
      </c>
      <c r="E269" s="102" t="n">
        <v/>
      </c>
      <c r="F269" s="102" t="n">
        <v/>
      </c>
      <c r="G269" s="102" t="n">
        <v/>
      </c>
      <c r="H269" s="102" t="n">
        <v/>
      </c>
      <c r="I269" s="102" t="n">
        <v/>
      </c>
      <c r="J269" s="102" t="n"/>
      <c r="K269" s="102" t="n"/>
      <c r="L269" s="102" t="n"/>
      <c r="M269" s="102" t="n"/>
      <c r="N269" s="102" t="n"/>
      <c r="O269" s="102" t="n"/>
      <c r="P269" s="102" t="n"/>
    </row>
    <row r="270" hidden="1" ht="52" customHeight="1" s="201" thickBot="1">
      <c r="A270" s="175" t="inlineStr">
        <is>
          <t>Bank BTPN Syariah Tbk - HKD - Utang bank, nilai dalam mata uang asing</t>
        </is>
      </c>
      <c r="B270" s="164" t="n"/>
      <c r="C270" s="102" t="n">
        <v/>
      </c>
      <c r="D270" s="102" t="n">
        <v/>
      </c>
      <c r="E270" s="102" t="n">
        <v/>
      </c>
      <c r="F270" s="102" t="n">
        <v/>
      </c>
      <c r="G270" s="102" t="n">
        <v/>
      </c>
      <c r="H270" s="102" t="n">
        <v/>
      </c>
      <c r="I270" s="102" t="n">
        <v/>
      </c>
      <c r="J270" s="102" t="n"/>
      <c r="K270" s="102" t="n"/>
      <c r="L270" s="102" t="n"/>
      <c r="M270" s="102" t="n"/>
      <c r="N270" s="102" t="n"/>
      <c r="O270" s="102" t="n"/>
      <c r="P270" s="102" t="n"/>
    </row>
    <row r="271" hidden="1" ht="35" customHeight="1" s="201" thickBot="1">
      <c r="A271" s="175" t="inlineStr">
        <is>
          <t>Bank BTPN Syariah Tbk - HKD - Jumlah utang bank, kotor</t>
        </is>
      </c>
      <c r="B271" s="164" t="n"/>
      <c r="C271" s="102" t="n">
        <v/>
      </c>
      <c r="D271" s="102" t="n">
        <v/>
      </c>
      <c r="E271" s="102" t="n">
        <v/>
      </c>
      <c r="F271" s="102" t="n">
        <v/>
      </c>
      <c r="G271" s="102" t="n">
        <v/>
      </c>
      <c r="H271" s="102" t="n">
        <v/>
      </c>
      <c r="I271" s="102" t="n">
        <v/>
      </c>
      <c r="J271" s="102" t="n"/>
      <c r="K271" s="102" t="n"/>
      <c r="L271" s="102" t="n"/>
      <c r="M271" s="102" t="n"/>
      <c r="N271" s="102" t="n"/>
      <c r="O271" s="102" t="n"/>
      <c r="P271" s="102" t="n"/>
    </row>
    <row r="272" hidden="1" ht="52" customHeight="1" s="201" thickBot="1">
      <c r="A272" s="175" t="inlineStr">
        <is>
          <t>Bank BTPN Syariah Tbk - GBP - Utang bank, nilai dalam mata uang asing</t>
        </is>
      </c>
      <c r="B272" s="164" t="n"/>
      <c r="C272" s="102" t="n">
        <v/>
      </c>
      <c r="D272" s="102" t="n">
        <v/>
      </c>
      <c r="E272" s="102" t="n">
        <v/>
      </c>
      <c r="F272" s="102" t="n">
        <v/>
      </c>
      <c r="G272" s="102" t="n">
        <v/>
      </c>
      <c r="H272" s="102" t="n">
        <v/>
      </c>
      <c r="I272" s="102" t="n">
        <v/>
      </c>
      <c r="J272" s="102" t="n"/>
      <c r="K272" s="102" t="n"/>
      <c r="L272" s="102" t="n"/>
      <c r="M272" s="102" t="n"/>
      <c r="N272" s="102" t="n"/>
      <c r="O272" s="102" t="n"/>
      <c r="P272" s="102" t="n"/>
    </row>
    <row r="273" hidden="1" ht="35" customHeight="1" s="201" thickBot="1">
      <c r="A273" s="175" t="inlineStr">
        <is>
          <t>Bank BTPN Syariah Tbk - GBP - Jumlah utang bank, kotor</t>
        </is>
      </c>
      <c r="B273" s="164" t="n"/>
      <c r="C273" s="102" t="n">
        <v/>
      </c>
      <c r="D273" s="102" t="n">
        <v/>
      </c>
      <c r="E273" s="102" t="n">
        <v/>
      </c>
      <c r="F273" s="102" t="n">
        <v/>
      </c>
      <c r="G273" s="102" t="n">
        <v/>
      </c>
      <c r="H273" s="102" t="n">
        <v/>
      </c>
      <c r="I273" s="102" t="n">
        <v/>
      </c>
      <c r="J273" s="102" t="n"/>
      <c r="K273" s="102" t="n"/>
      <c r="L273" s="102" t="n"/>
      <c r="M273" s="102" t="n"/>
      <c r="N273" s="102" t="n"/>
      <c r="O273" s="102" t="n"/>
      <c r="P273" s="102" t="n"/>
    </row>
    <row r="274" hidden="1" ht="52" customHeight="1" s="201" thickBot="1">
      <c r="A274" s="175" t="inlineStr">
        <is>
          <t>Bank BTPN Syariah Tbk - JPY - Utang bank, nilai dalam mata uang asing</t>
        </is>
      </c>
      <c r="B274" s="164" t="n"/>
      <c r="C274" s="102" t="n">
        <v/>
      </c>
      <c r="D274" s="102" t="n">
        <v/>
      </c>
      <c r="E274" s="102" t="n">
        <v/>
      </c>
      <c r="F274" s="102" t="n">
        <v/>
      </c>
      <c r="G274" s="102" t="n">
        <v/>
      </c>
      <c r="H274" s="102" t="n">
        <v/>
      </c>
      <c r="I274" s="102" t="n">
        <v/>
      </c>
      <c r="J274" s="102" t="n"/>
      <c r="K274" s="102" t="n"/>
      <c r="L274" s="102" t="n"/>
      <c r="M274" s="102" t="n"/>
      <c r="N274" s="102" t="n"/>
      <c r="O274" s="102" t="n"/>
      <c r="P274" s="102" t="n"/>
    </row>
    <row r="275" hidden="1" ht="35" customHeight="1" s="201" thickBot="1">
      <c r="A275" s="175" t="inlineStr">
        <is>
          <t>Bank BTPN Syariah Tbk - JPY - Jumlah utang bank, kotor</t>
        </is>
      </c>
      <c r="B275" s="164" t="n"/>
      <c r="C275" s="102" t="n">
        <v/>
      </c>
      <c r="D275" s="102" t="n">
        <v/>
      </c>
      <c r="E275" s="102" t="n">
        <v/>
      </c>
      <c r="F275" s="102" t="n">
        <v/>
      </c>
      <c r="G275" s="102" t="n">
        <v/>
      </c>
      <c r="H275" s="102" t="n">
        <v/>
      </c>
      <c r="I275" s="102" t="n">
        <v/>
      </c>
      <c r="J275" s="102" t="n"/>
      <c r="K275" s="102" t="n"/>
      <c r="L275" s="102" t="n"/>
      <c r="M275" s="102" t="n"/>
      <c r="N275" s="102" t="n"/>
      <c r="O275" s="102" t="n"/>
      <c r="P275" s="102" t="n"/>
    </row>
    <row r="276" hidden="1" ht="52" customHeight="1" s="201" thickBot="1">
      <c r="A276" s="175" t="inlineStr">
        <is>
          <t>Bank BTPN Syariah Tbk - SGD - Utang bank, nilai dalam mata uang asing</t>
        </is>
      </c>
      <c r="B276" s="164" t="n"/>
      <c r="C276" s="102" t="n">
        <v/>
      </c>
      <c r="D276" s="102" t="n">
        <v/>
      </c>
      <c r="E276" s="102" t="n">
        <v/>
      </c>
      <c r="F276" s="102" t="n">
        <v/>
      </c>
      <c r="G276" s="102" t="n">
        <v/>
      </c>
      <c r="H276" s="102" t="n">
        <v/>
      </c>
      <c r="I276" s="102" t="n">
        <v/>
      </c>
      <c r="J276" s="102" t="n"/>
      <c r="K276" s="102" t="n"/>
      <c r="L276" s="102" t="n"/>
      <c r="M276" s="102" t="n"/>
      <c r="N276" s="102" t="n"/>
      <c r="O276" s="102" t="n"/>
      <c r="P276" s="102" t="n"/>
    </row>
    <row r="277" hidden="1" ht="35" customHeight="1" s="201" thickBot="1">
      <c r="A277" s="175" t="inlineStr">
        <is>
          <t>Bank BTPN Syariah Tbk - SGD - Jumlah utang bank, kotor</t>
        </is>
      </c>
      <c r="B277" s="164" t="n"/>
      <c r="C277" s="102" t="n">
        <v/>
      </c>
      <c r="D277" s="102" t="n">
        <v/>
      </c>
      <c r="E277" s="102" t="n">
        <v/>
      </c>
      <c r="F277" s="102" t="n">
        <v/>
      </c>
      <c r="G277" s="102" t="n">
        <v/>
      </c>
      <c r="H277" s="102" t="n">
        <v/>
      </c>
      <c r="I277" s="102" t="n">
        <v/>
      </c>
      <c r="J277" s="102" t="n"/>
      <c r="K277" s="102" t="n"/>
      <c r="L277" s="102" t="n"/>
      <c r="M277" s="102" t="n"/>
      <c r="N277" s="102" t="n"/>
      <c r="O277" s="102" t="n"/>
      <c r="P277" s="102" t="n"/>
    </row>
    <row r="278" hidden="1" ht="52" customHeight="1" s="201" thickBot="1">
      <c r="A278" s="175" t="inlineStr">
        <is>
          <t>Bank BTPN Syariah Tbk - THB - Utang bank, nilai dalam mata uang asing</t>
        </is>
      </c>
      <c r="B278" s="164" t="n"/>
      <c r="C278" s="102" t="n">
        <v/>
      </c>
      <c r="D278" s="102" t="n">
        <v/>
      </c>
      <c r="E278" s="102" t="n">
        <v/>
      </c>
      <c r="F278" s="102" t="n">
        <v/>
      </c>
      <c r="G278" s="102" t="n">
        <v/>
      </c>
      <c r="H278" s="102" t="n">
        <v/>
      </c>
      <c r="I278" s="102" t="n">
        <v/>
      </c>
      <c r="J278" s="102" t="n"/>
      <c r="K278" s="102" t="n"/>
      <c r="L278" s="102" t="n"/>
      <c r="M278" s="102" t="n"/>
      <c r="N278" s="102" t="n"/>
      <c r="O278" s="102" t="n"/>
      <c r="P278" s="102" t="n"/>
    </row>
    <row r="279" hidden="1" ht="35" customHeight="1" s="201" thickBot="1">
      <c r="A279" s="175" t="inlineStr">
        <is>
          <t>Bank BTPN Syariah Tbk - THB - Jumlah utang bank, kotor</t>
        </is>
      </c>
      <c r="B279" s="164" t="n"/>
      <c r="C279" s="102" t="n">
        <v/>
      </c>
      <c r="D279" s="102" t="n">
        <v/>
      </c>
      <c r="E279" s="102" t="n">
        <v/>
      </c>
      <c r="F279" s="102" t="n">
        <v/>
      </c>
      <c r="G279" s="102" t="n">
        <v/>
      </c>
      <c r="H279" s="102" t="n">
        <v/>
      </c>
      <c r="I279" s="102" t="n">
        <v/>
      </c>
      <c r="J279" s="102" t="n"/>
      <c r="K279" s="102" t="n"/>
      <c r="L279" s="102" t="n"/>
      <c r="M279" s="102" t="n"/>
      <c r="N279" s="102" t="n"/>
      <c r="O279" s="102" t="n"/>
      <c r="P279" s="102" t="n"/>
    </row>
    <row r="280" hidden="1" ht="52" customHeight="1" s="201" thickBot="1">
      <c r="A280" s="175" t="inlineStr">
        <is>
          <t>Bank BTPN Syariah Tbk - USD - Utang bank, nilai dalam mata uang asing</t>
        </is>
      </c>
      <c r="B280" s="164" t="n"/>
      <c r="C280" s="102" t="n">
        <v/>
      </c>
      <c r="D280" s="102" t="n">
        <v/>
      </c>
      <c r="E280" s="102" t="n">
        <v/>
      </c>
      <c r="F280" s="102" t="n">
        <v/>
      </c>
      <c r="G280" s="102" t="n">
        <v/>
      </c>
      <c r="H280" s="102" t="n">
        <v/>
      </c>
      <c r="I280" s="102" t="n">
        <v/>
      </c>
      <c r="J280" s="102" t="n"/>
      <c r="K280" s="102" t="n"/>
      <c r="L280" s="102" t="n"/>
      <c r="M280" s="102" t="n"/>
      <c r="N280" s="102" t="n"/>
      <c r="O280" s="102" t="n"/>
      <c r="P280" s="102" t="n"/>
    </row>
    <row r="281" hidden="1" ht="35" customHeight="1" s="201" thickBot="1">
      <c r="A281" s="175" t="inlineStr">
        <is>
          <t>Bank BTPN Syariah Tbk - USD - Jumlah utang bank, kotor</t>
        </is>
      </c>
      <c r="B281" s="164" t="n"/>
      <c r="C281" s="102" t="n">
        <v/>
      </c>
      <c r="D281" s="102" t="n">
        <v/>
      </c>
      <c r="E281" s="102" t="n">
        <v/>
      </c>
      <c r="F281" s="102" t="n">
        <v/>
      </c>
      <c r="G281" s="102" t="n">
        <v/>
      </c>
      <c r="H281" s="102" t="n">
        <v/>
      </c>
      <c r="I281" s="102" t="n">
        <v/>
      </c>
      <c r="J281" s="102" t="n"/>
      <c r="K281" s="102" t="n"/>
      <c r="L281" s="102" t="n"/>
      <c r="M281" s="102" t="n"/>
      <c r="N281" s="102" t="n"/>
      <c r="O281" s="102" t="n"/>
      <c r="P281" s="102" t="n"/>
    </row>
    <row r="282" hidden="1" ht="52" customHeight="1" s="201" thickBot="1">
      <c r="A282" s="175" t="inlineStr">
        <is>
          <t>Bank BTPN Syariah Tbk - Mata uang lainnya - Utang bank, nilai dalam mata uang asing</t>
        </is>
      </c>
      <c r="B282" s="164" t="n"/>
      <c r="C282" s="102" t="n">
        <v/>
      </c>
      <c r="D282" s="102" t="n">
        <v/>
      </c>
      <c r="E282" s="102" t="n">
        <v/>
      </c>
      <c r="F282" s="102" t="n">
        <v/>
      </c>
      <c r="G282" s="102" t="n">
        <v/>
      </c>
      <c r="H282" s="102" t="n">
        <v/>
      </c>
      <c r="I282" s="102" t="n">
        <v/>
      </c>
      <c r="J282" s="102" t="n"/>
      <c r="K282" s="102" t="n"/>
      <c r="L282" s="102" t="n"/>
      <c r="M282" s="102" t="n"/>
      <c r="N282" s="102" t="n"/>
      <c r="O282" s="102" t="n"/>
      <c r="P282" s="102" t="n"/>
    </row>
    <row r="283" hidden="1" ht="35" customHeight="1" s="201" thickBot="1">
      <c r="A283" s="175" t="inlineStr">
        <is>
          <t>Bank BTPN Syariah Tbk - Mata uang lainnya - Jumlah utang bank, kotor</t>
        </is>
      </c>
      <c r="B283" s="164" t="n"/>
      <c r="C283" s="102" t="n">
        <v/>
      </c>
      <c r="D283" s="102" t="n">
        <v/>
      </c>
      <c r="E283" s="102" t="n">
        <v/>
      </c>
      <c r="F283" s="102" t="n">
        <v/>
      </c>
      <c r="G283" s="102" t="n">
        <v/>
      </c>
      <c r="H283" s="102" t="n">
        <v/>
      </c>
      <c r="I283" s="102" t="n">
        <v/>
      </c>
      <c r="J283" s="102" t="n"/>
      <c r="K283" s="102" t="n"/>
      <c r="L283" s="102" t="n"/>
      <c r="M283" s="102" t="n"/>
      <c r="N283" s="102" t="n"/>
      <c r="O283" s="102" t="n"/>
      <c r="P283" s="102" t="n"/>
    </row>
    <row r="284" ht="35" customFormat="1" customHeight="1" s="163" thickBot="1">
      <c r="A284" s="166" t="inlineStr">
        <is>
          <t>Bank BTPN Syariah Tbk - Total - Jumlah utang bank, kotor</t>
        </is>
      </c>
      <c r="B284" s="164" t="n"/>
      <c r="C284" s="104" t="n">
        <v/>
      </c>
      <c r="D284" s="104" t="n">
        <v/>
      </c>
      <c r="E284" s="104" t="n">
        <v/>
      </c>
      <c r="F284" s="104" t="n">
        <v/>
      </c>
      <c r="G284" s="104" t="n">
        <v/>
      </c>
      <c r="H284" s="104" t="n">
        <v/>
      </c>
      <c r="I284" s="104" t="n">
        <v/>
      </c>
      <c r="J284" s="104" t="n"/>
      <c r="K284" s="104" t="n"/>
      <c r="L284" s="104" t="n"/>
      <c r="M284" s="104" t="n"/>
      <c r="N284" s="104" t="n"/>
      <c r="O284" s="104" t="n"/>
      <c r="P284" s="104" t="n"/>
    </row>
    <row r="285" hidden="1" ht="52" customHeight="1" s="201" thickBot="1">
      <c r="A285" s="175" t="inlineStr">
        <is>
          <t>Bank Maybank Indonesia Tbk - IDR - Utang bank, nilai dalam mata uang asing</t>
        </is>
      </c>
      <c r="B285" s="164" t="n"/>
      <c r="C285" s="102" t="n">
        <v/>
      </c>
      <c r="D285" s="102" t="n">
        <v/>
      </c>
      <c r="E285" s="102" t="n">
        <v/>
      </c>
      <c r="F285" s="102" t="n">
        <v/>
      </c>
      <c r="G285" s="102" t="n">
        <v/>
      </c>
      <c r="H285" s="102" t="n">
        <v/>
      </c>
      <c r="I285" s="102" t="n">
        <v/>
      </c>
      <c r="J285" s="102" t="n"/>
      <c r="K285" s="102" t="n"/>
      <c r="L285" s="102" t="n"/>
      <c r="M285" s="102" t="n"/>
      <c r="N285" s="102" t="n"/>
      <c r="O285" s="102" t="n"/>
      <c r="P285" s="102" t="n"/>
    </row>
    <row r="286" hidden="1" ht="35" customHeight="1" s="201" thickBot="1">
      <c r="A286" s="175" t="inlineStr">
        <is>
          <t>Bank Maybank Indonesia Tbk - IDR - Jumlah utang bank, kotor</t>
        </is>
      </c>
      <c r="B286" s="164" t="n"/>
      <c r="C286" s="102" t="n">
        <v/>
      </c>
      <c r="D286" s="102" t="n">
        <v/>
      </c>
      <c r="E286" s="102" t="n">
        <v/>
      </c>
      <c r="F286" s="102" t="n">
        <v/>
      </c>
      <c r="G286" s="102" t="n">
        <v/>
      </c>
      <c r="H286" s="102" t="n">
        <v/>
      </c>
      <c r="I286" s="102" t="n">
        <v/>
      </c>
      <c r="J286" s="102" t="n"/>
      <c r="K286" s="102" t="n"/>
      <c r="L286" s="102" t="n"/>
      <c r="M286" s="102" t="n"/>
      <c r="N286" s="102" t="n"/>
      <c r="O286" s="102" t="n"/>
      <c r="P286" s="102" t="n"/>
    </row>
    <row r="287" hidden="1" ht="52" customHeight="1" s="201" thickBot="1">
      <c r="A287" s="175" t="inlineStr">
        <is>
          <t>Bank Maybank Indonesia Tbk - AUD - Utang bank, nilai dalam mata uang asing</t>
        </is>
      </c>
      <c r="B287" s="164" t="n"/>
      <c r="C287" s="102" t="n">
        <v/>
      </c>
      <c r="D287" s="102" t="n">
        <v/>
      </c>
      <c r="E287" s="102" t="n">
        <v/>
      </c>
      <c r="F287" s="102" t="n">
        <v/>
      </c>
      <c r="G287" s="102" t="n">
        <v/>
      </c>
      <c r="H287" s="102" t="n">
        <v/>
      </c>
      <c r="I287" s="102" t="n">
        <v/>
      </c>
      <c r="J287" s="102" t="n"/>
      <c r="K287" s="102" t="n"/>
      <c r="L287" s="102" t="n"/>
      <c r="M287" s="102" t="n"/>
      <c r="N287" s="102" t="n"/>
      <c r="O287" s="102" t="n"/>
      <c r="P287" s="102" t="n"/>
    </row>
    <row r="288" hidden="1" ht="35" customHeight="1" s="201" thickBot="1">
      <c r="A288" s="175" t="inlineStr">
        <is>
          <t>Bank Maybank Indonesia Tbk - AUD - Jumlah utang bank, kotor</t>
        </is>
      </c>
      <c r="B288" s="164" t="n"/>
      <c r="C288" s="102" t="n">
        <v/>
      </c>
      <c r="D288" s="102" t="n">
        <v/>
      </c>
      <c r="E288" s="102" t="n">
        <v/>
      </c>
      <c r="F288" s="102" t="n">
        <v/>
      </c>
      <c r="G288" s="102" t="n">
        <v/>
      </c>
      <c r="H288" s="102" t="n">
        <v/>
      </c>
      <c r="I288" s="102" t="n">
        <v/>
      </c>
      <c r="J288" s="102" t="n"/>
      <c r="K288" s="102" t="n"/>
      <c r="L288" s="102" t="n"/>
      <c r="M288" s="102" t="n"/>
      <c r="N288" s="102" t="n"/>
      <c r="O288" s="102" t="n"/>
      <c r="P288" s="102" t="n"/>
    </row>
    <row r="289" hidden="1" ht="52" customHeight="1" s="201" thickBot="1">
      <c r="A289" s="175" t="inlineStr">
        <is>
          <t>Bank Maybank Indonesia Tbk - CAD - Utang bank, nilai dalam mata uang asing</t>
        </is>
      </c>
      <c r="B289" s="164" t="n"/>
      <c r="C289" s="102" t="n">
        <v/>
      </c>
      <c r="D289" s="102" t="n">
        <v/>
      </c>
      <c r="E289" s="102" t="n">
        <v/>
      </c>
      <c r="F289" s="102" t="n">
        <v/>
      </c>
      <c r="G289" s="102" t="n">
        <v/>
      </c>
      <c r="H289" s="102" t="n">
        <v/>
      </c>
      <c r="I289" s="102" t="n">
        <v/>
      </c>
      <c r="J289" s="102" t="n"/>
      <c r="K289" s="102" t="n"/>
      <c r="L289" s="102" t="n"/>
      <c r="M289" s="102" t="n"/>
      <c r="N289" s="102" t="n"/>
      <c r="O289" s="102" t="n"/>
      <c r="P289" s="102" t="n"/>
    </row>
    <row r="290" hidden="1" ht="35" customHeight="1" s="201" thickBot="1">
      <c r="A290" s="175" t="inlineStr">
        <is>
          <t>Bank Maybank Indonesia Tbk - CAD - Jumlah utang bank, kotor</t>
        </is>
      </c>
      <c r="B290" s="164" t="n"/>
      <c r="C290" s="102" t="n">
        <v/>
      </c>
      <c r="D290" s="102" t="n">
        <v/>
      </c>
      <c r="E290" s="102" t="n">
        <v/>
      </c>
      <c r="F290" s="102" t="n">
        <v/>
      </c>
      <c r="G290" s="102" t="n">
        <v/>
      </c>
      <c r="H290" s="102" t="n">
        <v/>
      </c>
      <c r="I290" s="102" t="n">
        <v/>
      </c>
      <c r="J290" s="102" t="n"/>
      <c r="K290" s="102" t="n"/>
      <c r="L290" s="102" t="n"/>
      <c r="M290" s="102" t="n"/>
      <c r="N290" s="102" t="n"/>
      <c r="O290" s="102" t="n"/>
      <c r="P290" s="102" t="n"/>
    </row>
    <row r="291" hidden="1" ht="52" customHeight="1" s="201" thickBot="1">
      <c r="A291" s="175" t="inlineStr">
        <is>
          <t>Bank Maybank Indonesia Tbk - CNY - Utang bank, nilai dalam mata uang asing</t>
        </is>
      </c>
      <c r="B291" s="164" t="n"/>
      <c r="C291" s="102" t="n">
        <v/>
      </c>
      <c r="D291" s="102" t="n">
        <v/>
      </c>
      <c r="E291" s="102" t="n">
        <v/>
      </c>
      <c r="F291" s="102" t="n">
        <v/>
      </c>
      <c r="G291" s="102" t="n">
        <v/>
      </c>
      <c r="H291" s="102" t="n">
        <v/>
      </c>
      <c r="I291" s="102" t="n">
        <v/>
      </c>
      <c r="J291" s="102" t="n"/>
      <c r="K291" s="102" t="n"/>
      <c r="L291" s="102" t="n"/>
      <c r="M291" s="102" t="n"/>
      <c r="N291" s="102" t="n"/>
      <c r="O291" s="102" t="n"/>
      <c r="P291" s="102" t="n"/>
    </row>
    <row r="292" hidden="1" ht="35" customHeight="1" s="201" thickBot="1">
      <c r="A292" s="175" t="inlineStr">
        <is>
          <t>Bank Maybank Indonesia Tbk - CNY - Jumlah utang bank, kotor</t>
        </is>
      </c>
      <c r="B292" s="164" t="n"/>
      <c r="C292" s="102" t="n">
        <v/>
      </c>
      <c r="D292" s="102" t="n">
        <v/>
      </c>
      <c r="E292" s="102" t="n">
        <v/>
      </c>
      <c r="F292" s="102" t="n">
        <v/>
      </c>
      <c r="G292" s="102" t="n">
        <v/>
      </c>
      <c r="H292" s="102" t="n">
        <v/>
      </c>
      <c r="I292" s="102" t="n">
        <v/>
      </c>
      <c r="J292" s="102" t="n"/>
      <c r="K292" s="102" t="n"/>
      <c r="L292" s="102" t="n"/>
      <c r="M292" s="102" t="n"/>
      <c r="N292" s="102" t="n"/>
      <c r="O292" s="102" t="n"/>
      <c r="P292" s="102" t="n"/>
    </row>
    <row r="293" hidden="1" ht="52" customHeight="1" s="201" thickBot="1">
      <c r="A293" s="175" t="inlineStr">
        <is>
          <t>Bank Maybank Indonesia Tbk - EUR - Utang bank, nilai dalam mata uang asing</t>
        </is>
      </c>
      <c r="B293" s="164" t="n"/>
      <c r="C293" s="102" t="n">
        <v/>
      </c>
      <c r="D293" s="102" t="n">
        <v/>
      </c>
      <c r="E293" s="102" t="n">
        <v/>
      </c>
      <c r="F293" s="102" t="n">
        <v/>
      </c>
      <c r="G293" s="102" t="n">
        <v/>
      </c>
      <c r="H293" s="102" t="n">
        <v/>
      </c>
      <c r="I293" s="102" t="n">
        <v/>
      </c>
      <c r="J293" s="102" t="n"/>
      <c r="K293" s="102" t="n"/>
      <c r="L293" s="102" t="n"/>
      <c r="M293" s="102" t="n"/>
      <c r="N293" s="102" t="n"/>
      <c r="O293" s="102" t="n"/>
      <c r="P293" s="102" t="n"/>
    </row>
    <row r="294" hidden="1" ht="35" customHeight="1" s="201" thickBot="1">
      <c r="A294" s="175" t="inlineStr">
        <is>
          <t>Bank Maybank Indonesia Tbk - EUR - Jumlah utang bank, kotor</t>
        </is>
      </c>
      <c r="B294" s="164" t="n"/>
      <c r="C294" s="102" t="n">
        <v/>
      </c>
      <c r="D294" s="102" t="n">
        <v/>
      </c>
      <c r="E294" s="102" t="n">
        <v/>
      </c>
      <c r="F294" s="102" t="n">
        <v/>
      </c>
      <c r="G294" s="102" t="n">
        <v/>
      </c>
      <c r="H294" s="102" t="n">
        <v/>
      </c>
      <c r="I294" s="102" t="n">
        <v/>
      </c>
      <c r="J294" s="102" t="n"/>
      <c r="K294" s="102" t="n"/>
      <c r="L294" s="102" t="n"/>
      <c r="M294" s="102" t="n"/>
      <c r="N294" s="102" t="n"/>
      <c r="O294" s="102" t="n"/>
      <c r="P294" s="102" t="n"/>
    </row>
    <row r="295" hidden="1" ht="52" customHeight="1" s="201" thickBot="1">
      <c r="A295" s="175" t="inlineStr">
        <is>
          <t>Bank Maybank Indonesia Tbk - HKD - Utang bank, nilai dalam mata uang asing</t>
        </is>
      </c>
      <c r="B295" s="164" t="n"/>
      <c r="C295" s="102" t="n">
        <v/>
      </c>
      <c r="D295" s="102" t="n">
        <v/>
      </c>
      <c r="E295" s="102" t="n">
        <v/>
      </c>
      <c r="F295" s="102" t="n">
        <v/>
      </c>
      <c r="G295" s="102" t="n">
        <v/>
      </c>
      <c r="H295" s="102" t="n">
        <v/>
      </c>
      <c r="I295" s="102" t="n">
        <v/>
      </c>
      <c r="J295" s="102" t="n"/>
      <c r="K295" s="102" t="n"/>
      <c r="L295" s="102" t="n"/>
      <c r="M295" s="102" t="n"/>
      <c r="N295" s="102" t="n"/>
      <c r="O295" s="102" t="n"/>
      <c r="P295" s="102" t="n"/>
    </row>
    <row r="296" hidden="1" ht="35" customHeight="1" s="201" thickBot="1">
      <c r="A296" s="175" t="inlineStr">
        <is>
          <t>Bank Maybank Indonesia Tbk - HKD - Jumlah utang bank, kotor</t>
        </is>
      </c>
      <c r="B296" s="164" t="n"/>
      <c r="C296" s="102" t="n">
        <v/>
      </c>
      <c r="D296" s="102" t="n">
        <v/>
      </c>
      <c r="E296" s="102" t="n">
        <v/>
      </c>
      <c r="F296" s="102" t="n">
        <v/>
      </c>
      <c r="G296" s="102" t="n">
        <v/>
      </c>
      <c r="H296" s="102" t="n">
        <v/>
      </c>
      <c r="I296" s="102" t="n">
        <v/>
      </c>
      <c r="J296" s="102" t="n"/>
      <c r="K296" s="102" t="n"/>
      <c r="L296" s="102" t="n"/>
      <c r="M296" s="102" t="n"/>
      <c r="N296" s="102" t="n"/>
      <c r="O296" s="102" t="n"/>
      <c r="P296" s="102" t="n"/>
    </row>
    <row r="297" hidden="1" ht="52" customHeight="1" s="201" thickBot="1">
      <c r="A297" s="175" t="inlineStr">
        <is>
          <t>Bank Maybank Indonesia Tbk - GBP - Utang bank, nilai dalam mata uang asing</t>
        </is>
      </c>
      <c r="B297" s="164" t="n"/>
      <c r="C297" s="102" t="n">
        <v/>
      </c>
      <c r="D297" s="102" t="n">
        <v/>
      </c>
      <c r="E297" s="102" t="n">
        <v/>
      </c>
      <c r="F297" s="102" t="n">
        <v/>
      </c>
      <c r="G297" s="102" t="n">
        <v/>
      </c>
      <c r="H297" s="102" t="n">
        <v/>
      </c>
      <c r="I297" s="102" t="n">
        <v/>
      </c>
      <c r="J297" s="102" t="n"/>
      <c r="K297" s="102" t="n"/>
      <c r="L297" s="102" t="n"/>
      <c r="M297" s="102" t="n"/>
      <c r="N297" s="102" t="n"/>
      <c r="O297" s="102" t="n"/>
      <c r="P297" s="102" t="n"/>
    </row>
    <row r="298" hidden="1" ht="35" customHeight="1" s="201" thickBot="1">
      <c r="A298" s="175" t="inlineStr">
        <is>
          <t>Bank Maybank Indonesia Tbk - GBP - Jumlah utang bank, kotor</t>
        </is>
      </c>
      <c r="B298" s="164" t="n"/>
      <c r="C298" s="102" t="n">
        <v/>
      </c>
      <c r="D298" s="102" t="n">
        <v/>
      </c>
      <c r="E298" s="102" t="n">
        <v/>
      </c>
      <c r="F298" s="102" t="n">
        <v/>
      </c>
      <c r="G298" s="102" t="n">
        <v/>
      </c>
      <c r="H298" s="102" t="n">
        <v/>
      </c>
      <c r="I298" s="102" t="n">
        <v/>
      </c>
      <c r="J298" s="102" t="n"/>
      <c r="K298" s="102" t="n"/>
      <c r="L298" s="102" t="n"/>
      <c r="M298" s="102" t="n"/>
      <c r="N298" s="102" t="n"/>
      <c r="O298" s="102" t="n"/>
      <c r="P298" s="102" t="n"/>
    </row>
    <row r="299" hidden="1" ht="52" customHeight="1" s="201" thickBot="1">
      <c r="A299" s="175" t="inlineStr">
        <is>
          <t>Bank Maybank Indonesia Tbk - JPY - Utang bank, nilai dalam mata uang asing</t>
        </is>
      </c>
      <c r="B299" s="164" t="n"/>
      <c r="C299" s="102" t="n">
        <v/>
      </c>
      <c r="D299" s="102" t="n">
        <v/>
      </c>
      <c r="E299" s="102" t="n">
        <v/>
      </c>
      <c r="F299" s="102" t="n">
        <v/>
      </c>
      <c r="G299" s="102" t="n">
        <v/>
      </c>
      <c r="H299" s="102" t="n">
        <v/>
      </c>
      <c r="I299" s="102" t="n">
        <v/>
      </c>
      <c r="J299" s="102" t="n"/>
      <c r="K299" s="102" t="n"/>
      <c r="L299" s="102" t="n"/>
      <c r="M299" s="102" t="n"/>
      <c r="N299" s="102" t="n"/>
      <c r="O299" s="102" t="n"/>
      <c r="P299" s="102" t="n"/>
    </row>
    <row r="300" hidden="1" ht="35" customHeight="1" s="201" thickBot="1">
      <c r="A300" s="175" t="inlineStr">
        <is>
          <t>Bank Maybank Indonesia Tbk - JPY - Jumlah utang bank, kotor</t>
        </is>
      </c>
      <c r="B300" s="164" t="n"/>
      <c r="C300" s="102" t="n">
        <v/>
      </c>
      <c r="D300" s="102" t="n">
        <v/>
      </c>
      <c r="E300" s="102" t="n">
        <v/>
      </c>
      <c r="F300" s="102" t="n">
        <v/>
      </c>
      <c r="G300" s="102" t="n">
        <v/>
      </c>
      <c r="H300" s="102" t="n">
        <v/>
      </c>
      <c r="I300" s="102" t="n">
        <v/>
      </c>
      <c r="J300" s="102" t="n"/>
      <c r="K300" s="102" t="n"/>
      <c r="L300" s="102" t="n"/>
      <c r="M300" s="102" t="n"/>
      <c r="N300" s="102" t="n"/>
      <c r="O300" s="102" t="n"/>
      <c r="P300" s="102" t="n"/>
    </row>
    <row r="301" hidden="1" ht="52" customHeight="1" s="201" thickBot="1">
      <c r="A301" s="175" t="inlineStr">
        <is>
          <t>Bank Maybank Indonesia Tbk - SGD - Utang bank, nilai dalam mata uang asing</t>
        </is>
      </c>
      <c r="B301" s="164" t="n"/>
      <c r="C301" s="102" t="n">
        <v/>
      </c>
      <c r="D301" s="102" t="n">
        <v/>
      </c>
      <c r="E301" s="102" t="n">
        <v/>
      </c>
      <c r="F301" s="102" t="n">
        <v/>
      </c>
      <c r="G301" s="102" t="n">
        <v/>
      </c>
      <c r="H301" s="102" t="n">
        <v/>
      </c>
      <c r="I301" s="102" t="n">
        <v/>
      </c>
      <c r="J301" s="102" t="n"/>
      <c r="K301" s="102" t="n"/>
      <c r="L301" s="102" t="n"/>
      <c r="M301" s="102" t="n"/>
      <c r="N301" s="102" t="n"/>
      <c r="O301" s="102" t="n"/>
      <c r="P301" s="102" t="n"/>
    </row>
    <row r="302" hidden="1" ht="35" customHeight="1" s="201" thickBot="1">
      <c r="A302" s="175" t="inlineStr">
        <is>
          <t>Bank Maybank Indonesia Tbk - SGD - Jumlah utang bank, kotor</t>
        </is>
      </c>
      <c r="B302" s="164" t="n"/>
      <c r="C302" s="102" t="n">
        <v/>
      </c>
      <c r="D302" s="102" t="n">
        <v/>
      </c>
      <c r="E302" s="102" t="n">
        <v/>
      </c>
      <c r="F302" s="102" t="n">
        <v/>
      </c>
      <c r="G302" s="102" t="n">
        <v/>
      </c>
      <c r="H302" s="102" t="n">
        <v/>
      </c>
      <c r="I302" s="102" t="n">
        <v/>
      </c>
      <c r="J302" s="102" t="n"/>
      <c r="K302" s="102" t="n"/>
      <c r="L302" s="102" t="n"/>
      <c r="M302" s="102" t="n"/>
      <c r="N302" s="102" t="n"/>
      <c r="O302" s="102" t="n"/>
      <c r="P302" s="102" t="n"/>
    </row>
    <row r="303" hidden="1" ht="52" customHeight="1" s="201" thickBot="1">
      <c r="A303" s="175" t="inlineStr">
        <is>
          <t>Bank Maybank Indonesia Tbk - THB - Utang bank, nilai dalam mata uang asing</t>
        </is>
      </c>
      <c r="B303" s="164" t="n"/>
      <c r="C303" s="102" t="n">
        <v/>
      </c>
      <c r="D303" s="102" t="n">
        <v/>
      </c>
      <c r="E303" s="102" t="n">
        <v/>
      </c>
      <c r="F303" s="102" t="n">
        <v/>
      </c>
      <c r="G303" s="102" t="n">
        <v/>
      </c>
      <c r="H303" s="102" t="n">
        <v/>
      </c>
      <c r="I303" s="102" t="n">
        <v/>
      </c>
      <c r="J303" s="102" t="n"/>
      <c r="K303" s="102" t="n"/>
      <c r="L303" s="102" t="n"/>
      <c r="M303" s="102" t="n"/>
      <c r="N303" s="102" t="n"/>
      <c r="O303" s="102" t="n"/>
      <c r="P303" s="102" t="n"/>
    </row>
    <row r="304" hidden="1" ht="35" customHeight="1" s="201" thickBot="1">
      <c r="A304" s="175" t="inlineStr">
        <is>
          <t>Bank Maybank Indonesia Tbk - THB - Jumlah utang bank, kotor</t>
        </is>
      </c>
      <c r="B304" s="164" t="n"/>
      <c r="C304" s="102" t="n">
        <v/>
      </c>
      <c r="D304" s="102" t="n">
        <v/>
      </c>
      <c r="E304" s="102" t="n">
        <v/>
      </c>
      <c r="F304" s="102" t="n">
        <v/>
      </c>
      <c r="G304" s="102" t="n">
        <v/>
      </c>
      <c r="H304" s="102" t="n">
        <v/>
      </c>
      <c r="I304" s="102" t="n">
        <v/>
      </c>
      <c r="J304" s="102" t="n"/>
      <c r="K304" s="102" t="n"/>
      <c r="L304" s="102" t="n"/>
      <c r="M304" s="102" t="n"/>
      <c r="N304" s="102" t="n"/>
      <c r="O304" s="102" t="n"/>
      <c r="P304" s="102" t="n"/>
    </row>
    <row r="305" hidden="1" ht="52" customHeight="1" s="201" thickBot="1">
      <c r="A305" s="175" t="inlineStr">
        <is>
          <t>Bank Maybank Indonesia Tbk - USD - Utang bank, nilai dalam mata uang asing</t>
        </is>
      </c>
      <c r="B305" s="164" t="n"/>
      <c r="C305" s="102" t="n">
        <v/>
      </c>
      <c r="D305" s="102" t="n">
        <v/>
      </c>
      <c r="E305" s="102" t="n">
        <v/>
      </c>
      <c r="F305" s="102" t="n">
        <v/>
      </c>
      <c r="G305" s="102" t="n">
        <v/>
      </c>
      <c r="H305" s="102" t="n">
        <v/>
      </c>
      <c r="I305" s="102" t="n">
        <v/>
      </c>
      <c r="J305" s="102" t="n"/>
      <c r="K305" s="102" t="n"/>
      <c r="L305" s="102" t="n"/>
      <c r="M305" s="102" t="n"/>
      <c r="N305" s="102" t="n"/>
      <c r="O305" s="102" t="n"/>
      <c r="P305" s="102" t="n"/>
    </row>
    <row r="306" hidden="1" ht="35" customHeight="1" s="201" thickBot="1">
      <c r="A306" s="175" t="inlineStr">
        <is>
          <t>Bank Maybank Indonesia Tbk - USD - Jumlah utang bank, kotor</t>
        </is>
      </c>
      <c r="B306" s="164" t="n"/>
      <c r="C306" s="102" t="n">
        <v/>
      </c>
      <c r="D306" s="102" t="n">
        <v/>
      </c>
      <c r="E306" s="102" t="n">
        <v/>
      </c>
      <c r="F306" s="102" t="n">
        <v/>
      </c>
      <c r="G306" s="102" t="n">
        <v/>
      </c>
      <c r="H306" s="102" t="n">
        <v/>
      </c>
      <c r="I306" s="102" t="n">
        <v/>
      </c>
      <c r="J306" s="102" t="n"/>
      <c r="K306" s="102" t="n"/>
      <c r="L306" s="102" t="n"/>
      <c r="M306" s="102" t="n"/>
      <c r="N306" s="102" t="n"/>
      <c r="O306" s="102" t="n"/>
      <c r="P306" s="102" t="n"/>
    </row>
    <row r="307" hidden="1" ht="52" customHeight="1" s="201" thickBot="1">
      <c r="A307" s="175" t="inlineStr">
        <is>
          <t>Bank Maybank Indonesia Tbk - Mata uang lainnya - Utang bank, nilai dalam mata uang asing</t>
        </is>
      </c>
      <c r="B307" s="164" t="n"/>
      <c r="C307" s="102" t="n">
        <v/>
      </c>
      <c r="D307" s="102" t="n">
        <v/>
      </c>
      <c r="E307" s="102" t="n">
        <v/>
      </c>
      <c r="F307" s="102" t="n">
        <v/>
      </c>
      <c r="G307" s="102" t="n">
        <v/>
      </c>
      <c r="H307" s="102" t="n">
        <v/>
      </c>
      <c r="I307" s="102" t="n">
        <v/>
      </c>
      <c r="J307" s="102" t="n"/>
      <c r="K307" s="102" t="n"/>
      <c r="L307" s="102" t="n"/>
      <c r="M307" s="102" t="n"/>
      <c r="N307" s="102" t="n"/>
      <c r="O307" s="102" t="n"/>
      <c r="P307" s="102" t="n"/>
    </row>
    <row r="308" hidden="1" ht="52" customHeight="1" s="201" thickBot="1">
      <c r="A308" s="175" t="inlineStr">
        <is>
          <t>Bank Maybank Indonesia Tbk - Mata uang lainnya - Jumlah utang bank, kotor</t>
        </is>
      </c>
      <c r="B308" s="164" t="n"/>
      <c r="C308" s="102" t="n">
        <v/>
      </c>
      <c r="D308" s="102" t="n">
        <v/>
      </c>
      <c r="E308" s="102" t="n">
        <v/>
      </c>
      <c r="F308" s="102" t="n">
        <v/>
      </c>
      <c r="G308" s="102" t="n">
        <v/>
      </c>
      <c r="H308" s="102" t="n">
        <v/>
      </c>
      <c r="I308" s="102" t="n">
        <v/>
      </c>
      <c r="J308" s="102" t="n"/>
      <c r="K308" s="102" t="n"/>
      <c r="L308" s="102" t="n"/>
      <c r="M308" s="102" t="n"/>
      <c r="N308" s="102" t="n"/>
      <c r="O308" s="102" t="n"/>
      <c r="P308" s="102" t="n"/>
    </row>
    <row r="309" ht="35" customFormat="1" customHeight="1" s="163" thickBot="1">
      <c r="A309" s="166" t="inlineStr">
        <is>
          <t>Bank Maybank Indonesia Tbk - Total - Jumlah utang bank, kotor</t>
        </is>
      </c>
      <c r="B309" s="164" t="n"/>
      <c r="C309" s="104" t="n">
        <v/>
      </c>
      <c r="D309" s="104" t="n">
        <v/>
      </c>
      <c r="E309" s="104" t="n">
        <v/>
      </c>
      <c r="F309" s="104" t="n">
        <v/>
      </c>
      <c r="G309" s="104" t="n">
        <v/>
      </c>
      <c r="H309" s="104" t="n">
        <v/>
      </c>
      <c r="I309" s="104" t="n">
        <v/>
      </c>
      <c r="J309" s="104" t="n"/>
      <c r="K309" s="104" t="n"/>
      <c r="L309" s="104" t="n"/>
      <c r="M309" s="104" t="n"/>
      <c r="N309" s="104" t="n"/>
      <c r="O309" s="104" t="n"/>
      <c r="P309" s="104" t="n"/>
    </row>
    <row r="310" hidden="1" ht="52" customHeight="1" s="201" thickBot="1">
      <c r="A310" s="175" t="inlineStr">
        <is>
          <t>Bank Pan Indonesia Tbk - IDR - Utang bank, nilai dalam mata uang asing</t>
        </is>
      </c>
      <c r="B310" s="164" t="n"/>
      <c r="C310" s="102" t="n">
        <v/>
      </c>
      <c r="D310" s="102" t="n">
        <v/>
      </c>
      <c r="E310" s="102" t="n">
        <v/>
      </c>
      <c r="F310" s="102" t="n">
        <v/>
      </c>
      <c r="G310" s="102" t="n">
        <v/>
      </c>
      <c r="H310" s="102" t="n">
        <v/>
      </c>
      <c r="I310" s="102" t="n">
        <v/>
      </c>
      <c r="J310" s="102" t="n"/>
      <c r="K310" s="102" t="n"/>
      <c r="L310" s="102" t="n"/>
      <c r="M310" s="102" t="n"/>
      <c r="N310" s="102" t="n"/>
      <c r="O310" s="102" t="n"/>
      <c r="P310" s="102" t="n"/>
    </row>
    <row r="311" hidden="1" ht="35" customHeight="1" s="201" thickBot="1">
      <c r="A311" s="175" t="inlineStr">
        <is>
          <t>Bank Pan Indonesia Tbk - IDR - Jumlah utang bank, kotor</t>
        </is>
      </c>
      <c r="B311" s="164" t="n"/>
      <c r="C311" s="102" t="n">
        <v/>
      </c>
      <c r="D311" s="102" t="n">
        <v/>
      </c>
      <c r="E311" s="102" t="n">
        <v/>
      </c>
      <c r="F311" s="102" t="n">
        <v/>
      </c>
      <c r="G311" s="102" t="n">
        <v/>
      </c>
      <c r="H311" s="102" t="n">
        <v/>
      </c>
      <c r="I311" s="102" t="n">
        <v/>
      </c>
      <c r="J311" s="102" t="n"/>
      <c r="K311" s="102" t="n"/>
      <c r="L311" s="102" t="n"/>
      <c r="M311" s="102" t="n"/>
      <c r="N311" s="102" t="n"/>
      <c r="O311" s="102" t="n"/>
      <c r="P311" s="102" t="n"/>
    </row>
    <row r="312" hidden="1" ht="52" customHeight="1" s="201" thickBot="1">
      <c r="A312" s="175" t="inlineStr">
        <is>
          <t>Bank Pan Indonesia Tbk - AUD - Utang bank, nilai dalam mata uang asing</t>
        </is>
      </c>
      <c r="B312" s="164" t="n"/>
      <c r="C312" s="102" t="n">
        <v/>
      </c>
      <c r="D312" s="102" t="n">
        <v/>
      </c>
      <c r="E312" s="102" t="n">
        <v/>
      </c>
      <c r="F312" s="102" t="n">
        <v/>
      </c>
      <c r="G312" s="102" t="n">
        <v/>
      </c>
      <c r="H312" s="102" t="n">
        <v/>
      </c>
      <c r="I312" s="102" t="n">
        <v/>
      </c>
      <c r="J312" s="102" t="n"/>
      <c r="K312" s="102" t="n"/>
      <c r="L312" s="102" t="n"/>
      <c r="M312" s="102" t="n"/>
      <c r="N312" s="102" t="n"/>
      <c r="O312" s="102" t="n"/>
      <c r="P312" s="102" t="n"/>
    </row>
    <row r="313" hidden="1" ht="35" customHeight="1" s="201" thickBot="1">
      <c r="A313" s="175" t="inlineStr">
        <is>
          <t>Bank Pan Indonesia Tbk - AUD - Jumlah utang bank, kotor</t>
        </is>
      </c>
      <c r="B313" s="164" t="n"/>
      <c r="C313" s="102" t="n">
        <v/>
      </c>
      <c r="D313" s="102" t="n">
        <v/>
      </c>
      <c r="E313" s="102" t="n">
        <v/>
      </c>
      <c r="F313" s="102" t="n">
        <v/>
      </c>
      <c r="G313" s="102" t="n">
        <v/>
      </c>
      <c r="H313" s="102" t="n">
        <v/>
      </c>
      <c r="I313" s="102" t="n">
        <v/>
      </c>
      <c r="J313" s="102" t="n"/>
      <c r="K313" s="102" t="n"/>
      <c r="L313" s="102" t="n"/>
      <c r="M313" s="102" t="n"/>
      <c r="N313" s="102" t="n"/>
      <c r="O313" s="102" t="n"/>
      <c r="P313" s="102" t="n"/>
    </row>
    <row r="314" hidden="1" ht="52" customHeight="1" s="201" thickBot="1">
      <c r="A314" s="175" t="inlineStr">
        <is>
          <t>Bank Pan Indonesia Tbk - CAD - Utang bank, nilai dalam mata uang asing</t>
        </is>
      </c>
      <c r="B314" s="164" t="n"/>
      <c r="C314" s="102" t="n">
        <v/>
      </c>
      <c r="D314" s="102" t="n">
        <v/>
      </c>
      <c r="E314" s="102" t="n">
        <v/>
      </c>
      <c r="F314" s="102" t="n">
        <v/>
      </c>
      <c r="G314" s="102" t="n">
        <v/>
      </c>
      <c r="H314" s="102" t="n">
        <v/>
      </c>
      <c r="I314" s="102" t="n">
        <v/>
      </c>
      <c r="J314" s="102" t="n"/>
      <c r="K314" s="102" t="n"/>
      <c r="L314" s="102" t="n"/>
      <c r="M314" s="102" t="n"/>
      <c r="N314" s="102" t="n"/>
      <c r="O314" s="102" t="n"/>
      <c r="P314" s="102" t="n"/>
    </row>
    <row r="315" hidden="1" ht="35" customHeight="1" s="201" thickBot="1">
      <c r="A315" s="175" t="inlineStr">
        <is>
          <t>Bank Pan Indonesia Tbk - CAD - Jumlah utang bank, kotor</t>
        </is>
      </c>
      <c r="B315" s="164" t="n"/>
      <c r="C315" s="102" t="n">
        <v/>
      </c>
      <c r="D315" s="102" t="n">
        <v/>
      </c>
      <c r="E315" s="102" t="n">
        <v/>
      </c>
      <c r="F315" s="102" t="n">
        <v/>
      </c>
      <c r="G315" s="102" t="n">
        <v/>
      </c>
      <c r="H315" s="102" t="n">
        <v/>
      </c>
      <c r="I315" s="102" t="n">
        <v/>
      </c>
      <c r="J315" s="102" t="n"/>
      <c r="K315" s="102" t="n"/>
      <c r="L315" s="102" t="n"/>
      <c r="M315" s="102" t="n"/>
      <c r="N315" s="102" t="n"/>
      <c r="O315" s="102" t="n"/>
      <c r="P315" s="102" t="n"/>
    </row>
    <row r="316" hidden="1" ht="52" customHeight="1" s="201" thickBot="1">
      <c r="A316" s="175" t="inlineStr">
        <is>
          <t>Bank Pan Indonesia Tbk - CNY - Utang bank, nilai dalam mata uang asing</t>
        </is>
      </c>
      <c r="B316" s="164" t="n"/>
      <c r="C316" s="102" t="n">
        <v/>
      </c>
      <c r="D316" s="102" t="n">
        <v/>
      </c>
      <c r="E316" s="102" t="n">
        <v/>
      </c>
      <c r="F316" s="102" t="n">
        <v/>
      </c>
      <c r="G316" s="102" t="n">
        <v/>
      </c>
      <c r="H316" s="102" t="n">
        <v/>
      </c>
      <c r="I316" s="102" t="n">
        <v/>
      </c>
      <c r="J316" s="102" t="n"/>
      <c r="K316" s="102" t="n"/>
      <c r="L316" s="102" t="n"/>
      <c r="M316" s="102" t="n"/>
      <c r="N316" s="102" t="n"/>
      <c r="O316" s="102" t="n"/>
      <c r="P316" s="102" t="n"/>
    </row>
    <row r="317" hidden="1" ht="35" customHeight="1" s="201" thickBot="1">
      <c r="A317" s="175" t="inlineStr">
        <is>
          <t>Bank Pan Indonesia Tbk - CNY - Jumlah utang bank, kotor</t>
        </is>
      </c>
      <c r="B317" s="164" t="n"/>
      <c r="C317" s="102" t="n">
        <v/>
      </c>
      <c r="D317" s="102" t="n">
        <v/>
      </c>
      <c r="E317" s="102" t="n">
        <v/>
      </c>
      <c r="F317" s="102" t="n">
        <v/>
      </c>
      <c r="G317" s="102" t="n">
        <v/>
      </c>
      <c r="H317" s="102" t="n">
        <v/>
      </c>
      <c r="I317" s="102" t="n">
        <v/>
      </c>
      <c r="J317" s="102" t="n"/>
      <c r="K317" s="102" t="n"/>
      <c r="L317" s="102" t="n"/>
      <c r="M317" s="102" t="n"/>
      <c r="N317" s="102" t="n"/>
      <c r="O317" s="102" t="n"/>
      <c r="P317" s="102" t="n"/>
    </row>
    <row r="318" hidden="1" ht="52" customHeight="1" s="201" thickBot="1">
      <c r="A318" s="175" t="inlineStr">
        <is>
          <t>Bank Pan Indonesia Tbk - EUR - Utang bank, nilai dalam mata uang asing</t>
        </is>
      </c>
      <c r="B318" s="164" t="n"/>
      <c r="C318" s="102" t="n">
        <v/>
      </c>
      <c r="D318" s="102" t="n">
        <v/>
      </c>
      <c r="E318" s="102" t="n">
        <v/>
      </c>
      <c r="F318" s="102" t="n">
        <v/>
      </c>
      <c r="G318" s="102" t="n">
        <v/>
      </c>
      <c r="H318" s="102" t="n">
        <v/>
      </c>
      <c r="I318" s="102" t="n">
        <v/>
      </c>
      <c r="J318" s="102" t="n"/>
      <c r="K318" s="102" t="n"/>
      <c r="L318" s="102" t="n"/>
      <c r="M318" s="102" t="n"/>
      <c r="N318" s="102" t="n"/>
      <c r="O318" s="102" t="n"/>
      <c r="P318" s="102" t="n"/>
    </row>
    <row r="319" hidden="1" ht="35" customHeight="1" s="201" thickBot="1">
      <c r="A319" s="175" t="inlineStr">
        <is>
          <t>Bank Pan Indonesia Tbk - EUR - Jumlah utang bank, kotor</t>
        </is>
      </c>
      <c r="B319" s="164" t="n"/>
      <c r="C319" s="102" t="n">
        <v/>
      </c>
      <c r="D319" s="102" t="n">
        <v/>
      </c>
      <c r="E319" s="102" t="n">
        <v/>
      </c>
      <c r="F319" s="102" t="n">
        <v/>
      </c>
      <c r="G319" s="102" t="n">
        <v/>
      </c>
      <c r="H319" s="102" t="n">
        <v/>
      </c>
      <c r="I319" s="102" t="n">
        <v/>
      </c>
      <c r="J319" s="102" t="n"/>
      <c r="K319" s="102" t="n"/>
      <c r="L319" s="102" t="n"/>
      <c r="M319" s="102" t="n"/>
      <c r="N319" s="102" t="n"/>
      <c r="O319" s="102" t="n"/>
      <c r="P319" s="102" t="n"/>
    </row>
    <row r="320" hidden="1" ht="52" customHeight="1" s="201" thickBot="1">
      <c r="A320" s="175" t="inlineStr">
        <is>
          <t>Bank Pan Indonesia Tbk - HKD - Utang bank, nilai dalam mata uang asing</t>
        </is>
      </c>
      <c r="B320" s="164" t="n"/>
      <c r="C320" s="102" t="n">
        <v/>
      </c>
      <c r="D320" s="102" t="n">
        <v/>
      </c>
      <c r="E320" s="102" t="n">
        <v/>
      </c>
      <c r="F320" s="102" t="n">
        <v/>
      </c>
      <c r="G320" s="102" t="n">
        <v/>
      </c>
      <c r="H320" s="102" t="n">
        <v/>
      </c>
      <c r="I320" s="102" t="n">
        <v/>
      </c>
      <c r="J320" s="102" t="n"/>
      <c r="K320" s="102" t="n"/>
      <c r="L320" s="102" t="n"/>
      <c r="M320" s="102" t="n"/>
      <c r="N320" s="102" t="n"/>
      <c r="O320" s="102" t="n"/>
      <c r="P320" s="102" t="n"/>
    </row>
    <row r="321" hidden="1" ht="35" customHeight="1" s="201" thickBot="1">
      <c r="A321" s="175" t="inlineStr">
        <is>
          <t>Bank Pan Indonesia Tbk - HKD - Jumlah utang bank, kotor</t>
        </is>
      </c>
      <c r="B321" s="164" t="n"/>
      <c r="C321" s="102" t="n">
        <v/>
      </c>
      <c r="D321" s="102" t="n">
        <v/>
      </c>
      <c r="E321" s="102" t="n">
        <v/>
      </c>
      <c r="F321" s="102" t="n">
        <v/>
      </c>
      <c r="G321" s="102" t="n">
        <v/>
      </c>
      <c r="H321" s="102" t="n">
        <v/>
      </c>
      <c r="I321" s="102" t="n">
        <v/>
      </c>
      <c r="J321" s="102" t="n"/>
      <c r="K321" s="102" t="n"/>
      <c r="L321" s="102" t="n"/>
      <c r="M321" s="102" t="n"/>
      <c r="N321" s="102" t="n"/>
      <c r="O321" s="102" t="n"/>
      <c r="P321" s="102" t="n"/>
    </row>
    <row r="322" hidden="1" ht="52" customHeight="1" s="201" thickBot="1">
      <c r="A322" s="175" t="inlineStr">
        <is>
          <t>Bank Pan Indonesia Tbk - GBP - Utang bank, nilai dalam mata uang asing</t>
        </is>
      </c>
      <c r="B322" s="164" t="n"/>
      <c r="C322" s="102" t="n">
        <v/>
      </c>
      <c r="D322" s="102" t="n">
        <v/>
      </c>
      <c r="E322" s="102" t="n">
        <v/>
      </c>
      <c r="F322" s="102" t="n">
        <v/>
      </c>
      <c r="G322" s="102" t="n">
        <v/>
      </c>
      <c r="H322" s="102" t="n">
        <v/>
      </c>
      <c r="I322" s="102" t="n">
        <v/>
      </c>
      <c r="J322" s="102" t="n"/>
      <c r="K322" s="102" t="n"/>
      <c r="L322" s="102" t="n"/>
      <c r="M322" s="102" t="n"/>
      <c r="N322" s="102" t="n"/>
      <c r="O322" s="102" t="n"/>
      <c r="P322" s="102" t="n"/>
    </row>
    <row r="323" hidden="1" ht="35" customHeight="1" s="201" thickBot="1">
      <c r="A323" s="175" t="inlineStr">
        <is>
          <t>Bank Pan Indonesia Tbk - GBP - Jumlah utang bank, kotor</t>
        </is>
      </c>
      <c r="B323" s="164" t="n"/>
      <c r="C323" s="102" t="n">
        <v/>
      </c>
      <c r="D323" s="102" t="n">
        <v/>
      </c>
      <c r="E323" s="102" t="n">
        <v/>
      </c>
      <c r="F323" s="102" t="n">
        <v/>
      </c>
      <c r="G323" s="102" t="n">
        <v/>
      </c>
      <c r="H323" s="102" t="n">
        <v/>
      </c>
      <c r="I323" s="102" t="n">
        <v/>
      </c>
      <c r="J323" s="102" t="n"/>
      <c r="K323" s="102" t="n"/>
      <c r="L323" s="102" t="n"/>
      <c r="M323" s="102" t="n"/>
      <c r="N323" s="102" t="n"/>
      <c r="O323" s="102" t="n"/>
      <c r="P323" s="102" t="n"/>
    </row>
    <row r="324" hidden="1" ht="52" customHeight="1" s="201" thickBot="1">
      <c r="A324" s="175" t="inlineStr">
        <is>
          <t>Bank Pan Indonesia Tbk - JPY - Utang bank, nilai dalam mata uang asing</t>
        </is>
      </c>
      <c r="B324" s="164" t="n"/>
      <c r="C324" s="102" t="n">
        <v/>
      </c>
      <c r="D324" s="102" t="n">
        <v/>
      </c>
      <c r="E324" s="102" t="n">
        <v/>
      </c>
      <c r="F324" s="102" t="n">
        <v/>
      </c>
      <c r="G324" s="102" t="n">
        <v/>
      </c>
      <c r="H324" s="102" t="n">
        <v/>
      </c>
      <c r="I324" s="102" t="n">
        <v/>
      </c>
      <c r="J324" s="102" t="n"/>
      <c r="K324" s="102" t="n"/>
      <c r="L324" s="102" t="n"/>
      <c r="M324" s="102" t="n"/>
      <c r="N324" s="102" t="n"/>
      <c r="O324" s="102" t="n"/>
      <c r="P324" s="102" t="n"/>
    </row>
    <row r="325" hidden="1" ht="35" customHeight="1" s="201" thickBot="1">
      <c r="A325" s="175" t="inlineStr">
        <is>
          <t>Bank Pan Indonesia Tbk - JPY - Jumlah utang bank, kotor</t>
        </is>
      </c>
      <c r="B325" s="164" t="n"/>
      <c r="C325" s="102" t="n">
        <v/>
      </c>
      <c r="D325" s="102" t="n">
        <v/>
      </c>
      <c r="E325" s="102" t="n">
        <v/>
      </c>
      <c r="F325" s="102" t="n">
        <v/>
      </c>
      <c r="G325" s="102" t="n">
        <v/>
      </c>
      <c r="H325" s="102" t="n">
        <v/>
      </c>
      <c r="I325" s="102" t="n">
        <v/>
      </c>
      <c r="J325" s="102" t="n"/>
      <c r="K325" s="102" t="n"/>
      <c r="L325" s="102" t="n"/>
      <c r="M325" s="102" t="n"/>
      <c r="N325" s="102" t="n"/>
      <c r="O325" s="102" t="n"/>
      <c r="P325" s="102" t="n"/>
    </row>
    <row r="326" hidden="1" ht="52" customHeight="1" s="201" thickBot="1">
      <c r="A326" s="175" t="inlineStr">
        <is>
          <t>Bank Pan Indonesia Tbk - SGD - Utang bank, nilai dalam mata uang asing</t>
        </is>
      </c>
      <c r="B326" s="164" t="n"/>
      <c r="C326" s="102" t="n">
        <v/>
      </c>
      <c r="D326" s="102" t="n">
        <v/>
      </c>
      <c r="E326" s="102" t="n">
        <v/>
      </c>
      <c r="F326" s="102" t="n">
        <v/>
      </c>
      <c r="G326" s="102" t="n">
        <v/>
      </c>
      <c r="H326" s="102" t="n">
        <v/>
      </c>
      <c r="I326" s="102" t="n">
        <v/>
      </c>
      <c r="J326" s="102" t="n"/>
      <c r="K326" s="102" t="n"/>
      <c r="L326" s="102" t="n"/>
      <c r="M326" s="102" t="n"/>
      <c r="N326" s="102" t="n"/>
      <c r="O326" s="102" t="n"/>
      <c r="P326" s="102" t="n"/>
    </row>
    <row r="327" hidden="1" ht="35" customHeight="1" s="201" thickBot="1">
      <c r="A327" s="175" t="inlineStr">
        <is>
          <t>Bank Pan Indonesia Tbk - SGD - Jumlah utang bank, kotor</t>
        </is>
      </c>
      <c r="B327" s="164" t="n"/>
      <c r="C327" s="102" t="n">
        <v/>
      </c>
      <c r="D327" s="102" t="n">
        <v/>
      </c>
      <c r="E327" s="102" t="n">
        <v/>
      </c>
      <c r="F327" s="102" t="n">
        <v/>
      </c>
      <c r="G327" s="102" t="n">
        <v/>
      </c>
      <c r="H327" s="102" t="n">
        <v/>
      </c>
      <c r="I327" s="102" t="n">
        <v/>
      </c>
      <c r="J327" s="102" t="n"/>
      <c r="K327" s="102" t="n"/>
      <c r="L327" s="102" t="n"/>
      <c r="M327" s="102" t="n"/>
      <c r="N327" s="102" t="n"/>
      <c r="O327" s="102" t="n"/>
      <c r="P327" s="102" t="n"/>
    </row>
    <row r="328" hidden="1" ht="52" customHeight="1" s="201" thickBot="1">
      <c r="A328" s="175" t="inlineStr">
        <is>
          <t>Bank Pan Indonesia Tbk - THB - Utang bank, nilai dalam mata uang asing</t>
        </is>
      </c>
      <c r="B328" s="164" t="n"/>
      <c r="C328" s="102" t="n">
        <v/>
      </c>
      <c r="D328" s="102" t="n">
        <v/>
      </c>
      <c r="E328" s="102" t="n">
        <v/>
      </c>
      <c r="F328" s="102" t="n">
        <v/>
      </c>
      <c r="G328" s="102" t="n">
        <v/>
      </c>
      <c r="H328" s="102" t="n">
        <v/>
      </c>
      <c r="I328" s="102" t="n">
        <v/>
      </c>
      <c r="J328" s="102" t="n"/>
      <c r="K328" s="102" t="n"/>
      <c r="L328" s="102" t="n"/>
      <c r="M328" s="102" t="n"/>
      <c r="N328" s="102" t="n"/>
      <c r="O328" s="102" t="n"/>
      <c r="P328" s="102" t="n"/>
    </row>
    <row r="329" hidden="1" ht="35" customHeight="1" s="201" thickBot="1">
      <c r="A329" s="175" t="inlineStr">
        <is>
          <t>Bank Pan Indonesia Tbk - THB - Jumlah utang bank, kotor</t>
        </is>
      </c>
      <c r="B329" s="164" t="n"/>
      <c r="C329" s="102" t="n">
        <v/>
      </c>
      <c r="D329" s="102" t="n">
        <v/>
      </c>
      <c r="E329" s="102" t="n">
        <v/>
      </c>
      <c r="F329" s="102" t="n">
        <v/>
      </c>
      <c r="G329" s="102" t="n">
        <v/>
      </c>
      <c r="H329" s="102" t="n">
        <v/>
      </c>
      <c r="I329" s="102" t="n">
        <v/>
      </c>
      <c r="J329" s="102" t="n"/>
      <c r="K329" s="102" t="n"/>
      <c r="L329" s="102" t="n"/>
      <c r="M329" s="102" t="n"/>
      <c r="N329" s="102" t="n"/>
      <c r="O329" s="102" t="n"/>
      <c r="P329" s="102" t="n"/>
    </row>
    <row r="330" hidden="1" ht="52" customHeight="1" s="201" thickBot="1">
      <c r="A330" s="175" t="inlineStr">
        <is>
          <t>Bank Pan Indonesia Tbk - USD - Utang bank, nilai dalam mata uang asing</t>
        </is>
      </c>
      <c r="B330" s="164" t="n"/>
      <c r="C330" s="102" t="n">
        <v/>
      </c>
      <c r="D330" s="102" t="n">
        <v/>
      </c>
      <c r="E330" s="102" t="n">
        <v/>
      </c>
      <c r="F330" s="102" t="n">
        <v/>
      </c>
      <c r="G330" s="102" t="n">
        <v/>
      </c>
      <c r="H330" s="102" t="n">
        <v/>
      </c>
      <c r="I330" s="102" t="n">
        <v/>
      </c>
      <c r="J330" s="102" t="n"/>
      <c r="K330" s="102" t="n"/>
      <c r="L330" s="102" t="n"/>
      <c r="M330" s="102" t="n"/>
      <c r="N330" s="102" t="n"/>
      <c r="O330" s="102" t="n"/>
      <c r="P330" s="102" t="n"/>
    </row>
    <row r="331" hidden="1" ht="35" customHeight="1" s="201" thickBot="1">
      <c r="A331" s="175" t="inlineStr">
        <is>
          <t>Bank Pan Indonesia Tbk - USD - Jumlah utang bank, kotor</t>
        </is>
      </c>
      <c r="B331" s="164" t="n"/>
      <c r="C331" s="102" t="n">
        <v/>
      </c>
      <c r="D331" s="102" t="n">
        <v/>
      </c>
      <c r="E331" s="102" t="n">
        <v/>
      </c>
      <c r="F331" s="102" t="n">
        <v/>
      </c>
      <c r="G331" s="102" t="n">
        <v/>
      </c>
      <c r="H331" s="102" t="n">
        <v/>
      </c>
      <c r="I331" s="102" t="n">
        <v/>
      </c>
      <c r="J331" s="102" t="n"/>
      <c r="K331" s="102" t="n"/>
      <c r="L331" s="102" t="n"/>
      <c r="M331" s="102" t="n"/>
      <c r="N331" s="102" t="n"/>
      <c r="O331" s="102" t="n"/>
      <c r="P331" s="102" t="n"/>
    </row>
    <row r="332" hidden="1" ht="52" customHeight="1" s="201" thickBot="1">
      <c r="A332" s="175" t="inlineStr">
        <is>
          <t>Bank Pan Indonesia Tbk - Mata uang lainnya - Utang bank, nilai dalam mata uang asing</t>
        </is>
      </c>
      <c r="B332" s="164" t="n"/>
      <c r="C332" s="102" t="n">
        <v/>
      </c>
      <c r="D332" s="102" t="n">
        <v/>
      </c>
      <c r="E332" s="102" t="n">
        <v/>
      </c>
      <c r="F332" s="102" t="n">
        <v/>
      </c>
      <c r="G332" s="102" t="n">
        <v/>
      </c>
      <c r="H332" s="102" t="n">
        <v/>
      </c>
      <c r="I332" s="102" t="n">
        <v/>
      </c>
      <c r="J332" s="102" t="n"/>
      <c r="K332" s="102" t="n"/>
      <c r="L332" s="102" t="n"/>
      <c r="M332" s="102" t="n"/>
      <c r="N332" s="102" t="n"/>
      <c r="O332" s="102" t="n"/>
      <c r="P332" s="102" t="n"/>
    </row>
    <row r="333" hidden="1" ht="35" customHeight="1" s="201" thickBot="1">
      <c r="A333" s="175" t="inlineStr">
        <is>
          <t>Bank Pan Indonesia Tbk - Mata uang lainnya - Jumlah utang bank, kotor</t>
        </is>
      </c>
      <c r="B333" s="164" t="n"/>
      <c r="C333" s="102" t="n">
        <v/>
      </c>
      <c r="D333" s="102" t="n">
        <v/>
      </c>
      <c r="E333" s="102" t="n">
        <v/>
      </c>
      <c r="F333" s="102" t="n">
        <v/>
      </c>
      <c r="G333" s="102" t="n">
        <v/>
      </c>
      <c r="H333" s="102" t="n">
        <v/>
      </c>
      <c r="I333" s="102" t="n">
        <v/>
      </c>
      <c r="J333" s="102" t="n"/>
      <c r="K333" s="102" t="n"/>
      <c r="L333" s="102" t="n"/>
      <c r="M333" s="102" t="n"/>
      <c r="N333" s="102" t="n"/>
      <c r="O333" s="102" t="n"/>
      <c r="P333" s="102" t="n"/>
    </row>
    <row r="334" ht="35" customFormat="1" customHeight="1" s="161" thickBot="1">
      <c r="A334" s="166" t="inlineStr">
        <is>
          <t>Bank Pan Indonesia Tbk - Total - Jumlah utang bank, kotor</t>
        </is>
      </c>
      <c r="B334" s="162" t="n"/>
      <c r="C334" s="160" t="n">
        <v/>
      </c>
      <c r="D334" s="160" t="n">
        <v/>
      </c>
      <c r="E334" s="160" t="n">
        <v/>
      </c>
      <c r="F334" s="160" t="n">
        <v/>
      </c>
      <c r="G334" s="160" t="n">
        <v/>
      </c>
      <c r="H334" s="160" t="n">
        <v/>
      </c>
      <c r="I334" s="160" t="n">
        <v/>
      </c>
      <c r="J334" s="160" t="n"/>
      <c r="K334" s="160" t="n"/>
      <c r="L334" s="160" t="n"/>
      <c r="M334" s="160" t="n"/>
      <c r="N334" s="160" t="n"/>
      <c r="O334" s="160" t="n"/>
      <c r="P334" s="160" t="n"/>
    </row>
    <row r="335" hidden="1" ht="35" customHeight="1" s="201" thickBot="1">
      <c r="A335" s="175" t="inlineStr">
        <is>
          <t>Bank Cimb Niaga Tbk - IDR - Utang bank, nilai dalam mata uang asing</t>
        </is>
      </c>
      <c r="B335" s="164" t="n"/>
      <c r="C335" s="102" t="n">
        <v/>
      </c>
      <c r="D335" s="102" t="n">
        <v/>
      </c>
      <c r="E335" s="102" t="n">
        <v/>
      </c>
      <c r="F335" s="102" t="n">
        <v/>
      </c>
      <c r="G335" s="102" t="n">
        <v/>
      </c>
      <c r="H335" s="102" t="n">
        <v/>
      </c>
      <c r="I335" s="102" t="n">
        <v/>
      </c>
      <c r="J335" s="102" t="n"/>
      <c r="K335" s="102" t="n"/>
      <c r="L335" s="102" t="n"/>
      <c r="M335" s="102" t="n"/>
      <c r="N335" s="102" t="n"/>
      <c r="O335" s="102" t="n"/>
      <c r="P335" s="102" t="n"/>
    </row>
    <row r="336" hidden="1" ht="35" customHeight="1" s="201" thickBot="1">
      <c r="A336" s="175" t="inlineStr">
        <is>
          <t>Bank Cimb Niaga Tbk - IDR - Jumlah utang bank, kotor</t>
        </is>
      </c>
      <c r="B336" s="164" t="n"/>
      <c r="C336" s="102" t="n">
        <v/>
      </c>
      <c r="D336" s="102" t="n">
        <v/>
      </c>
      <c r="E336" s="102" t="n">
        <v/>
      </c>
      <c r="F336" s="102" t="n">
        <v/>
      </c>
      <c r="G336" s="102" t="n">
        <v/>
      </c>
      <c r="H336" s="102" t="n">
        <v/>
      </c>
      <c r="I336" s="102" t="n">
        <v/>
      </c>
      <c r="J336" s="102" t="n"/>
      <c r="K336" s="102" t="n"/>
      <c r="L336" s="102" t="n"/>
      <c r="M336" s="102" t="n"/>
      <c r="N336" s="102" t="n"/>
      <c r="O336" s="102" t="n"/>
      <c r="P336" s="102" t="n"/>
    </row>
    <row r="337" hidden="1" ht="35" customHeight="1" s="201" thickBot="1">
      <c r="A337" s="175" t="inlineStr">
        <is>
          <t>Bank Cimb Niaga Tbk - AUD - Utang bank, nilai dalam mata uang asing</t>
        </is>
      </c>
      <c r="B337" s="164" t="n"/>
      <c r="C337" s="102" t="n">
        <v/>
      </c>
      <c r="D337" s="102" t="n">
        <v/>
      </c>
      <c r="E337" s="102" t="n">
        <v/>
      </c>
      <c r="F337" s="102" t="n">
        <v/>
      </c>
      <c r="G337" s="102" t="n">
        <v/>
      </c>
      <c r="H337" s="102" t="n">
        <v/>
      </c>
      <c r="I337" s="102" t="n">
        <v/>
      </c>
      <c r="J337" s="102" t="n"/>
      <c r="K337" s="102" t="n"/>
      <c r="L337" s="102" t="n"/>
      <c r="M337" s="102" t="n"/>
      <c r="N337" s="102" t="n"/>
      <c r="O337" s="102" t="n"/>
      <c r="P337" s="102" t="n"/>
    </row>
    <row r="338" hidden="1" ht="35" customHeight="1" s="201" thickBot="1">
      <c r="A338" s="175" t="inlineStr">
        <is>
          <t>Bank Cimb Niaga Tbk - AUD - Jumlah utang bank, kotor</t>
        </is>
      </c>
      <c r="B338" s="164" t="n"/>
      <c r="C338" s="102" t="n">
        <v/>
      </c>
      <c r="D338" s="102" t="n">
        <v/>
      </c>
      <c r="E338" s="102" t="n">
        <v/>
      </c>
      <c r="F338" s="102" t="n">
        <v/>
      </c>
      <c r="G338" s="102" t="n">
        <v/>
      </c>
      <c r="H338" s="102" t="n">
        <v/>
      </c>
      <c r="I338" s="102" t="n">
        <v/>
      </c>
      <c r="J338" s="102" t="n"/>
      <c r="K338" s="102" t="n"/>
      <c r="L338" s="102" t="n"/>
      <c r="M338" s="102" t="n"/>
      <c r="N338" s="102" t="n"/>
      <c r="O338" s="102" t="n"/>
      <c r="P338" s="102" t="n"/>
    </row>
    <row r="339" hidden="1" ht="35" customHeight="1" s="201" thickBot="1">
      <c r="A339" s="175" t="inlineStr">
        <is>
          <t>Bank Cimb Niaga Tbk - CAD - Utang bank, nilai dalam mata uang asing</t>
        </is>
      </c>
      <c r="B339" s="164" t="n"/>
      <c r="C339" s="102" t="n">
        <v/>
      </c>
      <c r="D339" s="102" t="n">
        <v/>
      </c>
      <c r="E339" s="102" t="n">
        <v/>
      </c>
      <c r="F339" s="102" t="n">
        <v/>
      </c>
      <c r="G339" s="102" t="n">
        <v/>
      </c>
      <c r="H339" s="102" t="n">
        <v/>
      </c>
      <c r="I339" s="102" t="n">
        <v/>
      </c>
      <c r="J339" s="102" t="n"/>
      <c r="K339" s="102" t="n"/>
      <c r="L339" s="102" t="n"/>
      <c r="M339" s="102" t="n"/>
      <c r="N339" s="102" t="n"/>
      <c r="O339" s="102" t="n"/>
      <c r="P339" s="102" t="n"/>
    </row>
    <row r="340" hidden="1" ht="35" customHeight="1" s="201" thickBot="1">
      <c r="A340" s="175" t="inlineStr">
        <is>
          <t>Bank Cimb Niaga Tbk - CAD - Jumlah utang bank, kotor</t>
        </is>
      </c>
      <c r="B340" s="164" t="n"/>
      <c r="C340" s="102" t="n">
        <v/>
      </c>
      <c r="D340" s="102" t="n">
        <v/>
      </c>
      <c r="E340" s="102" t="n">
        <v/>
      </c>
      <c r="F340" s="102" t="n">
        <v/>
      </c>
      <c r="G340" s="102" t="n">
        <v/>
      </c>
      <c r="H340" s="102" t="n">
        <v/>
      </c>
      <c r="I340" s="102" t="n">
        <v/>
      </c>
      <c r="J340" s="102" t="n"/>
      <c r="K340" s="102" t="n"/>
      <c r="L340" s="102" t="n"/>
      <c r="M340" s="102" t="n"/>
      <c r="N340" s="102" t="n"/>
      <c r="O340" s="102" t="n"/>
      <c r="P340" s="102" t="n"/>
    </row>
    <row r="341" hidden="1" ht="35" customHeight="1" s="201" thickBot="1">
      <c r="A341" s="175" t="inlineStr">
        <is>
          <t>Bank Cimb Niaga Tbk - CNY - Utang bank, nilai dalam mata uang asing</t>
        </is>
      </c>
      <c r="B341" s="164" t="n"/>
      <c r="C341" s="102" t="n">
        <v/>
      </c>
      <c r="D341" s="102" t="n">
        <v/>
      </c>
      <c r="E341" s="102" t="n">
        <v/>
      </c>
      <c r="F341" s="102" t="n">
        <v/>
      </c>
      <c r="G341" s="102" t="n">
        <v/>
      </c>
      <c r="H341" s="102" t="n">
        <v/>
      </c>
      <c r="I341" s="102" t="n">
        <v/>
      </c>
      <c r="J341" s="102" t="n"/>
      <c r="K341" s="102" t="n"/>
      <c r="L341" s="102" t="n"/>
      <c r="M341" s="102" t="n"/>
      <c r="N341" s="102" t="n"/>
      <c r="O341" s="102" t="n"/>
      <c r="P341" s="102" t="n"/>
    </row>
    <row r="342" hidden="1" ht="35" customHeight="1" s="201" thickBot="1">
      <c r="A342" s="175" t="inlineStr">
        <is>
          <t>Bank Cimb Niaga Tbk - CNY - Jumlah utang bank, kotor</t>
        </is>
      </c>
      <c r="B342" s="164" t="n"/>
      <c r="C342" s="102" t="n">
        <v/>
      </c>
      <c r="D342" s="102" t="n">
        <v/>
      </c>
      <c r="E342" s="102" t="n">
        <v/>
      </c>
      <c r="F342" s="102" t="n">
        <v/>
      </c>
      <c r="G342" s="102" t="n">
        <v/>
      </c>
      <c r="H342" s="102" t="n">
        <v/>
      </c>
      <c r="I342" s="102" t="n">
        <v/>
      </c>
      <c r="J342" s="102" t="n"/>
      <c r="K342" s="102" t="n"/>
      <c r="L342" s="102" t="n"/>
      <c r="M342" s="102" t="n"/>
      <c r="N342" s="102" t="n"/>
      <c r="O342" s="102" t="n"/>
      <c r="P342" s="102" t="n"/>
    </row>
    <row r="343" hidden="1" ht="35" customHeight="1" s="201" thickBot="1">
      <c r="A343" s="175" t="inlineStr">
        <is>
          <t>Bank Cimb Niaga Tbk - EUR - Utang bank, nilai dalam mata uang asing</t>
        </is>
      </c>
      <c r="B343" s="164" t="n"/>
      <c r="C343" s="102" t="n">
        <v/>
      </c>
      <c r="D343" s="102" t="n">
        <v/>
      </c>
      <c r="E343" s="102" t="n">
        <v/>
      </c>
      <c r="F343" s="102" t="n">
        <v/>
      </c>
      <c r="G343" s="102" t="n">
        <v/>
      </c>
      <c r="H343" s="102" t="n">
        <v/>
      </c>
      <c r="I343" s="102" t="n">
        <v/>
      </c>
      <c r="J343" s="102" t="n"/>
      <c r="K343" s="102" t="n"/>
      <c r="L343" s="102" t="n"/>
      <c r="M343" s="102" t="n"/>
      <c r="N343" s="102" t="n"/>
      <c r="O343" s="102" t="n"/>
      <c r="P343" s="102" t="n"/>
    </row>
    <row r="344" hidden="1" ht="35" customHeight="1" s="201" thickBot="1">
      <c r="A344" s="175" t="inlineStr">
        <is>
          <t>Bank Cimb Niaga Tbk - EUR - Jumlah utang bank, kotor</t>
        </is>
      </c>
      <c r="B344" s="164" t="n"/>
      <c r="C344" s="102" t="n">
        <v/>
      </c>
      <c r="D344" s="102" t="n">
        <v/>
      </c>
      <c r="E344" s="102" t="n">
        <v/>
      </c>
      <c r="F344" s="102" t="n">
        <v/>
      </c>
      <c r="G344" s="102" t="n">
        <v/>
      </c>
      <c r="H344" s="102" t="n">
        <v/>
      </c>
      <c r="I344" s="102" t="n">
        <v/>
      </c>
      <c r="J344" s="102" t="n"/>
      <c r="K344" s="102" t="n"/>
      <c r="L344" s="102" t="n"/>
      <c r="M344" s="102" t="n"/>
      <c r="N344" s="102" t="n"/>
      <c r="O344" s="102" t="n"/>
      <c r="P344" s="102" t="n"/>
    </row>
    <row r="345" hidden="1" ht="35" customHeight="1" s="201" thickBot="1">
      <c r="A345" s="175" t="inlineStr">
        <is>
          <t>Bank Cimb Niaga Tbk - HKD - Utang bank, nilai dalam mata uang asing</t>
        </is>
      </c>
      <c r="B345" s="164" t="n"/>
      <c r="C345" s="102" t="n">
        <v/>
      </c>
      <c r="D345" s="102" t="n">
        <v/>
      </c>
      <c r="E345" s="102" t="n">
        <v/>
      </c>
      <c r="F345" s="102" t="n">
        <v/>
      </c>
      <c r="G345" s="102" t="n">
        <v/>
      </c>
      <c r="H345" s="102" t="n">
        <v/>
      </c>
      <c r="I345" s="102" t="n">
        <v/>
      </c>
      <c r="J345" s="102" t="n"/>
      <c r="K345" s="102" t="n"/>
      <c r="L345" s="102" t="n"/>
      <c r="M345" s="102" t="n"/>
      <c r="N345" s="102" t="n"/>
      <c r="O345" s="102" t="n"/>
      <c r="P345" s="102" t="n"/>
    </row>
    <row r="346" hidden="1" ht="35" customHeight="1" s="201" thickBot="1">
      <c r="A346" s="175" t="inlineStr">
        <is>
          <t>Bank Cimb Niaga Tbk - HKD - Jumlah utang bank, kotor</t>
        </is>
      </c>
      <c r="B346" s="164" t="n"/>
      <c r="C346" s="102" t="n">
        <v/>
      </c>
      <c r="D346" s="102" t="n">
        <v/>
      </c>
      <c r="E346" s="102" t="n">
        <v/>
      </c>
      <c r="F346" s="102" t="n">
        <v/>
      </c>
      <c r="G346" s="102" t="n">
        <v/>
      </c>
      <c r="H346" s="102" t="n">
        <v/>
      </c>
      <c r="I346" s="102" t="n">
        <v/>
      </c>
      <c r="J346" s="102" t="n"/>
      <c r="K346" s="102" t="n"/>
      <c r="L346" s="102" t="n"/>
      <c r="M346" s="102" t="n"/>
      <c r="N346" s="102" t="n"/>
      <c r="O346" s="102" t="n"/>
      <c r="P346" s="102" t="n"/>
    </row>
    <row r="347" hidden="1" ht="35" customHeight="1" s="201" thickBot="1">
      <c r="A347" s="175" t="inlineStr">
        <is>
          <t>Bank Cimb Niaga Tbk - GBP - Utang bank, nilai dalam mata uang asing</t>
        </is>
      </c>
      <c r="B347" s="164" t="n"/>
      <c r="C347" s="102" t="n">
        <v/>
      </c>
      <c r="D347" s="102" t="n">
        <v/>
      </c>
      <c r="E347" s="102" t="n">
        <v/>
      </c>
      <c r="F347" s="102" t="n">
        <v/>
      </c>
      <c r="G347" s="102" t="n">
        <v/>
      </c>
      <c r="H347" s="102" t="n">
        <v/>
      </c>
      <c r="I347" s="102" t="n">
        <v/>
      </c>
      <c r="J347" s="102" t="n"/>
      <c r="K347" s="102" t="n"/>
      <c r="L347" s="102" t="n"/>
      <c r="M347" s="102" t="n"/>
      <c r="N347" s="102" t="n"/>
      <c r="O347" s="102" t="n"/>
      <c r="P347" s="102" t="n"/>
    </row>
    <row r="348" hidden="1" ht="35" customHeight="1" s="201" thickBot="1">
      <c r="A348" s="175" t="inlineStr">
        <is>
          <t>Bank Cimb Niaga Tbk - GBP - Jumlah utang bank, kotor</t>
        </is>
      </c>
      <c r="B348" s="164" t="n"/>
      <c r="C348" s="102" t="n">
        <v/>
      </c>
      <c r="D348" s="102" t="n">
        <v/>
      </c>
      <c r="E348" s="102" t="n">
        <v/>
      </c>
      <c r="F348" s="102" t="n">
        <v/>
      </c>
      <c r="G348" s="102" t="n">
        <v/>
      </c>
      <c r="H348" s="102" t="n">
        <v/>
      </c>
      <c r="I348" s="102" t="n">
        <v/>
      </c>
      <c r="J348" s="102" t="n"/>
      <c r="K348" s="102" t="n"/>
      <c r="L348" s="102" t="n"/>
      <c r="M348" s="102" t="n"/>
      <c r="N348" s="102" t="n"/>
      <c r="O348" s="102" t="n"/>
      <c r="P348" s="102" t="n"/>
    </row>
    <row r="349" hidden="1" ht="35" customHeight="1" s="201" thickBot="1">
      <c r="A349" s="175" t="inlineStr">
        <is>
          <t>Bank Cimb Niaga Tbk - JPY - Utang bank, nilai dalam mata uang asing</t>
        </is>
      </c>
      <c r="B349" s="164" t="n"/>
      <c r="C349" s="102" t="n">
        <v/>
      </c>
      <c r="D349" s="102" t="n">
        <v/>
      </c>
      <c r="E349" s="102" t="n">
        <v/>
      </c>
      <c r="F349" s="102" t="n">
        <v/>
      </c>
      <c r="G349" s="102" t="n">
        <v/>
      </c>
      <c r="H349" s="102" t="n">
        <v/>
      </c>
      <c r="I349" s="102" t="n">
        <v/>
      </c>
      <c r="J349" s="102" t="n"/>
      <c r="K349" s="102" t="n"/>
      <c r="L349" s="102" t="n"/>
      <c r="M349" s="102" t="n"/>
      <c r="N349" s="102" t="n"/>
      <c r="O349" s="102" t="n"/>
      <c r="P349" s="102" t="n"/>
    </row>
    <row r="350" hidden="1" ht="35" customHeight="1" s="201" thickBot="1">
      <c r="A350" s="175" t="inlineStr">
        <is>
          <t>Bank Cimb Niaga Tbk - JPY - Jumlah utang bank, kotor</t>
        </is>
      </c>
      <c r="B350" s="164" t="n"/>
      <c r="C350" s="102" t="n">
        <v/>
      </c>
      <c r="D350" s="102" t="n">
        <v/>
      </c>
      <c r="E350" s="102" t="n">
        <v/>
      </c>
      <c r="F350" s="102" t="n">
        <v/>
      </c>
      <c r="G350" s="102" t="n">
        <v/>
      </c>
      <c r="H350" s="102" t="n">
        <v/>
      </c>
      <c r="I350" s="102" t="n">
        <v/>
      </c>
      <c r="J350" s="102" t="n"/>
      <c r="K350" s="102" t="n"/>
      <c r="L350" s="102" t="n"/>
      <c r="M350" s="102" t="n"/>
      <c r="N350" s="102" t="n"/>
      <c r="O350" s="102" t="n"/>
      <c r="P350" s="102" t="n"/>
    </row>
    <row r="351" hidden="1" ht="35" customHeight="1" s="201" thickBot="1">
      <c r="A351" s="175" t="inlineStr">
        <is>
          <t>Bank Cimb Niaga Tbk - SGD - Utang bank, nilai dalam mata uang asing</t>
        </is>
      </c>
      <c r="B351" s="164" t="n"/>
      <c r="C351" s="102" t="n">
        <v/>
      </c>
      <c r="D351" s="102" t="n">
        <v/>
      </c>
      <c r="E351" s="102" t="n">
        <v/>
      </c>
      <c r="F351" s="102" t="n">
        <v/>
      </c>
      <c r="G351" s="102" t="n">
        <v/>
      </c>
      <c r="H351" s="102" t="n">
        <v/>
      </c>
      <c r="I351" s="102" t="n">
        <v/>
      </c>
      <c r="J351" s="102" t="n"/>
      <c r="K351" s="102" t="n"/>
      <c r="L351" s="102" t="n"/>
      <c r="M351" s="102" t="n"/>
      <c r="N351" s="102" t="n"/>
      <c r="O351" s="102" t="n"/>
      <c r="P351" s="102" t="n"/>
    </row>
    <row r="352" hidden="1" ht="35" customHeight="1" s="201" thickBot="1">
      <c r="A352" s="175" t="inlineStr">
        <is>
          <t>Bank Cimb Niaga Tbk - SGD - Jumlah utang bank, kotor</t>
        </is>
      </c>
      <c r="B352" s="164" t="n"/>
      <c r="C352" s="102" t="n">
        <v/>
      </c>
      <c r="D352" s="102" t="n">
        <v/>
      </c>
      <c r="E352" s="102" t="n">
        <v/>
      </c>
      <c r="F352" s="102" t="n">
        <v/>
      </c>
      <c r="G352" s="102" t="n">
        <v/>
      </c>
      <c r="H352" s="102" t="n">
        <v/>
      </c>
      <c r="I352" s="102" t="n">
        <v/>
      </c>
      <c r="J352" s="102" t="n"/>
      <c r="K352" s="102" t="n"/>
      <c r="L352" s="102" t="n"/>
      <c r="M352" s="102" t="n"/>
      <c r="N352" s="102" t="n"/>
      <c r="O352" s="102" t="n"/>
      <c r="P352" s="102" t="n"/>
    </row>
    <row r="353" hidden="1" ht="35" customHeight="1" s="201" thickBot="1">
      <c r="A353" s="175" t="inlineStr">
        <is>
          <t>Bank Cimb Niaga Tbk - THB - Utang bank, nilai dalam mata uang asing</t>
        </is>
      </c>
      <c r="B353" s="164" t="n"/>
      <c r="C353" s="102" t="n">
        <v/>
      </c>
      <c r="D353" s="102" t="n">
        <v/>
      </c>
      <c r="E353" s="102" t="n">
        <v/>
      </c>
      <c r="F353" s="102" t="n">
        <v/>
      </c>
      <c r="G353" s="102" t="n">
        <v/>
      </c>
      <c r="H353" s="102" t="n">
        <v/>
      </c>
      <c r="I353" s="102" t="n">
        <v/>
      </c>
      <c r="J353" s="102" t="n"/>
      <c r="K353" s="102" t="n"/>
      <c r="L353" s="102" t="n"/>
      <c r="M353" s="102" t="n"/>
      <c r="N353" s="102" t="n"/>
      <c r="O353" s="102" t="n"/>
      <c r="P353" s="102" t="n"/>
    </row>
    <row r="354" hidden="1" ht="35" customHeight="1" s="201" thickBot="1">
      <c r="A354" s="175" t="inlineStr">
        <is>
          <t>Bank Cimb Niaga Tbk - THB - Jumlah utang bank, kotor</t>
        </is>
      </c>
      <c r="B354" s="164" t="n"/>
      <c r="C354" s="102" t="n">
        <v/>
      </c>
      <c r="D354" s="102" t="n">
        <v/>
      </c>
      <c r="E354" s="102" t="n">
        <v/>
      </c>
      <c r="F354" s="102" t="n">
        <v/>
      </c>
      <c r="G354" s="102" t="n">
        <v/>
      </c>
      <c r="H354" s="102" t="n">
        <v/>
      </c>
      <c r="I354" s="102" t="n">
        <v/>
      </c>
      <c r="J354" s="102" t="n"/>
      <c r="K354" s="102" t="n"/>
      <c r="L354" s="102" t="n"/>
      <c r="M354" s="102" t="n"/>
      <c r="N354" s="102" t="n"/>
      <c r="O354" s="102" t="n"/>
      <c r="P354" s="102" t="n"/>
    </row>
    <row r="355" hidden="1" ht="35" customHeight="1" s="201" thickBot="1">
      <c r="A355" s="175" t="inlineStr">
        <is>
          <t>Bank Cimb Niaga Tbk - USD - Utang bank, nilai dalam mata uang asing</t>
        </is>
      </c>
      <c r="B355" s="164" t="n"/>
      <c r="C355" s="102" t="n">
        <v/>
      </c>
      <c r="D355" s="102" t="n">
        <v/>
      </c>
      <c r="E355" s="102" t="n">
        <v/>
      </c>
      <c r="F355" s="102" t="n">
        <v/>
      </c>
      <c r="G355" s="102" t="n">
        <v/>
      </c>
      <c r="H355" s="102" t="n">
        <v/>
      </c>
      <c r="I355" s="102" t="n">
        <v/>
      </c>
      <c r="J355" s="102" t="n"/>
      <c r="K355" s="102" t="n"/>
      <c r="L355" s="102" t="n"/>
      <c r="M355" s="102" t="n"/>
      <c r="N355" s="102" t="n"/>
      <c r="O355" s="102" t="n"/>
      <c r="P355" s="102" t="n"/>
    </row>
    <row r="356" hidden="1" ht="35" customHeight="1" s="201" thickBot="1">
      <c r="A356" s="175" t="inlineStr">
        <is>
          <t>Bank Cimb Niaga Tbk - USD - Jumlah utang bank, kotor</t>
        </is>
      </c>
      <c r="B356" s="164" t="n"/>
      <c r="C356" s="102" t="n">
        <v/>
      </c>
      <c r="D356" s="102" t="n">
        <v/>
      </c>
      <c r="E356" s="102" t="n">
        <v/>
      </c>
      <c r="F356" s="102" t="n">
        <v/>
      </c>
      <c r="G356" s="102" t="n">
        <v/>
      </c>
      <c r="H356" s="102" t="n">
        <v/>
      </c>
      <c r="I356" s="102" t="n">
        <v/>
      </c>
      <c r="J356" s="102" t="n"/>
      <c r="K356" s="102" t="n"/>
      <c r="L356" s="102" t="n"/>
      <c r="M356" s="102" t="n"/>
      <c r="N356" s="102" t="n"/>
      <c r="O356" s="102" t="n"/>
      <c r="P356" s="102" t="n"/>
    </row>
    <row r="357" hidden="1" ht="52" customHeight="1" s="201" thickBot="1">
      <c r="A357" s="175" t="inlineStr">
        <is>
          <t>Bank Cimb Niaga Tbk - Mata uang lainnya - Utang bank, nilai dalam mata uang asing</t>
        </is>
      </c>
      <c r="B357" s="164" t="n"/>
      <c r="C357" s="102" t="n">
        <v/>
      </c>
      <c r="D357" s="102" t="n">
        <v/>
      </c>
      <c r="E357" s="102" t="n">
        <v/>
      </c>
      <c r="F357" s="102" t="n">
        <v/>
      </c>
      <c r="G357" s="102" t="n">
        <v/>
      </c>
      <c r="H357" s="102" t="n">
        <v/>
      </c>
      <c r="I357" s="102" t="n">
        <v/>
      </c>
      <c r="J357" s="102" t="n"/>
      <c r="K357" s="102" t="n"/>
      <c r="L357" s="102" t="n"/>
      <c r="M357" s="102" t="n"/>
      <c r="N357" s="102" t="n"/>
      <c r="O357" s="102" t="n"/>
      <c r="P357" s="102" t="n"/>
    </row>
    <row r="358" hidden="1" ht="35" customHeight="1" s="201" thickBot="1">
      <c r="A358" s="175" t="inlineStr">
        <is>
          <t>Bank Cimb Niaga Tbk - Mata uang lainnya - Jumlah utang bank, kotor</t>
        </is>
      </c>
      <c r="B358" s="164" t="n"/>
      <c r="C358" s="102" t="n">
        <v/>
      </c>
      <c r="D358" s="102" t="n">
        <v/>
      </c>
      <c r="E358" s="102" t="n">
        <v/>
      </c>
      <c r="F358" s="102" t="n">
        <v/>
      </c>
      <c r="G358" s="102" t="n">
        <v/>
      </c>
      <c r="H358" s="102" t="n">
        <v/>
      </c>
      <c r="I358" s="102" t="n">
        <v/>
      </c>
      <c r="J358" s="102" t="n"/>
      <c r="K358" s="102" t="n"/>
      <c r="L358" s="102" t="n"/>
      <c r="M358" s="102" t="n"/>
      <c r="N358" s="102" t="n"/>
      <c r="O358" s="102" t="n"/>
      <c r="P358" s="102" t="n"/>
    </row>
    <row r="359" ht="35" customFormat="1" customHeight="1" s="163" thickBot="1">
      <c r="A359" s="166" t="inlineStr">
        <is>
          <t>Bank Cimb Niaga Tbk - Total - Jumlah utang bank, kotor</t>
        </is>
      </c>
      <c r="B359" s="164" t="n"/>
      <c r="C359" s="104" t="n">
        <v/>
      </c>
      <c r="D359" s="104" t="n">
        <v/>
      </c>
      <c r="E359" s="104" t="n">
        <v/>
      </c>
      <c r="F359" s="104" t="n">
        <v/>
      </c>
      <c r="G359" s="104" t="n">
        <v/>
      </c>
      <c r="H359" s="104" t="n">
        <v/>
      </c>
      <c r="I359" s="104" t="n">
        <v/>
      </c>
      <c r="J359" s="104" t="n"/>
      <c r="K359" s="104" t="n"/>
      <c r="L359" s="104" t="n"/>
      <c r="M359" s="104" t="n"/>
      <c r="N359" s="104" t="n"/>
      <c r="O359" s="104" t="n"/>
      <c r="P359" s="104" t="n"/>
    </row>
    <row r="360" hidden="1" ht="52" customHeight="1" s="201" thickBot="1">
      <c r="A360" s="175" t="inlineStr">
        <is>
          <t>Bank Rakyat Indonesia Agroniaga Tbk - IDR - Utang bank, nilai dalam mata uang asing</t>
        </is>
      </c>
      <c r="B360" s="164" t="n"/>
      <c r="C360" s="102" t="n">
        <v/>
      </c>
      <c r="D360" s="102" t="n">
        <v/>
      </c>
      <c r="E360" s="102" t="n">
        <v/>
      </c>
      <c r="F360" s="102" t="n">
        <v/>
      </c>
      <c r="G360" s="102" t="n">
        <v/>
      </c>
      <c r="H360" s="102" t="n">
        <v/>
      </c>
      <c r="I360" s="102" t="n">
        <v/>
      </c>
      <c r="J360" s="102" t="n"/>
      <c r="K360" s="102" t="n"/>
      <c r="L360" s="102" t="n"/>
      <c r="M360" s="102" t="n"/>
      <c r="N360" s="102" t="n"/>
      <c r="O360" s="102" t="n"/>
      <c r="P360" s="102" t="n"/>
    </row>
    <row r="361" hidden="1" ht="35" customHeight="1" s="201" thickBot="1">
      <c r="A361" s="175" t="inlineStr">
        <is>
          <t>Bank Rakyat Indonesia Agroniaga Tbk - IDR - Jumlah utang bank, kotor</t>
        </is>
      </c>
      <c r="B361" s="164" t="n"/>
      <c r="C361" s="102" t="n">
        <v/>
      </c>
      <c r="D361" s="102" t="n">
        <v/>
      </c>
      <c r="E361" s="102" t="n">
        <v/>
      </c>
      <c r="F361" s="102" t="n">
        <v/>
      </c>
      <c r="G361" s="102" t="n">
        <v/>
      </c>
      <c r="H361" s="102" t="n">
        <v/>
      </c>
      <c r="I361" s="102" t="n">
        <v/>
      </c>
      <c r="J361" s="102" t="n"/>
      <c r="K361" s="102" t="n"/>
      <c r="L361" s="102" t="n"/>
      <c r="M361" s="102" t="n"/>
      <c r="N361" s="102" t="n"/>
      <c r="O361" s="102" t="n"/>
      <c r="P361" s="102" t="n"/>
    </row>
    <row r="362" hidden="1" ht="52" customHeight="1" s="201" thickBot="1">
      <c r="A362" s="175" t="inlineStr">
        <is>
          <t>Bank Rakyat Indonesia Agroniaga Tbk - AUD - Utang bank, nilai dalam mata uang asing</t>
        </is>
      </c>
      <c r="B362" s="164" t="n"/>
      <c r="C362" s="102" t="n">
        <v/>
      </c>
      <c r="D362" s="102" t="n">
        <v/>
      </c>
      <c r="E362" s="102" t="n">
        <v/>
      </c>
      <c r="F362" s="102" t="n">
        <v/>
      </c>
      <c r="G362" s="102" t="n">
        <v/>
      </c>
      <c r="H362" s="102" t="n">
        <v/>
      </c>
      <c r="I362" s="102" t="n">
        <v/>
      </c>
      <c r="J362" s="102" t="n"/>
      <c r="K362" s="102" t="n"/>
      <c r="L362" s="102" t="n"/>
      <c r="M362" s="102" t="n"/>
      <c r="N362" s="102" t="n"/>
      <c r="O362" s="102" t="n"/>
      <c r="P362" s="102" t="n"/>
    </row>
    <row r="363" hidden="1" ht="35" customHeight="1" s="201" thickBot="1">
      <c r="A363" s="175" t="inlineStr">
        <is>
          <t>Bank Rakyat Indonesia Agroniaga Tbk - AUD - Jumlah utang bank, kotor</t>
        </is>
      </c>
      <c r="B363" s="164" t="n"/>
      <c r="C363" s="102" t="n">
        <v/>
      </c>
      <c r="D363" s="102" t="n">
        <v/>
      </c>
      <c r="E363" s="102" t="n">
        <v/>
      </c>
      <c r="F363" s="102" t="n">
        <v/>
      </c>
      <c r="G363" s="102" t="n">
        <v/>
      </c>
      <c r="H363" s="102" t="n">
        <v/>
      </c>
      <c r="I363" s="102" t="n">
        <v/>
      </c>
      <c r="J363" s="102" t="n"/>
      <c r="K363" s="102" t="n"/>
      <c r="L363" s="102" t="n"/>
      <c r="M363" s="102" t="n"/>
      <c r="N363" s="102" t="n"/>
      <c r="O363" s="102" t="n"/>
      <c r="P363" s="102" t="n"/>
    </row>
    <row r="364" hidden="1" ht="52" customHeight="1" s="201" thickBot="1">
      <c r="A364" s="175" t="inlineStr">
        <is>
          <t>Bank Rakyat Indonesia Agroniaga Tbk - CAD - Utang bank, nilai dalam mata uang asing</t>
        </is>
      </c>
      <c r="B364" s="164" t="n"/>
      <c r="C364" s="102" t="n">
        <v/>
      </c>
      <c r="D364" s="102" t="n">
        <v/>
      </c>
      <c r="E364" s="102" t="n">
        <v/>
      </c>
      <c r="F364" s="102" t="n">
        <v/>
      </c>
      <c r="G364" s="102" t="n">
        <v/>
      </c>
      <c r="H364" s="102" t="n">
        <v/>
      </c>
      <c r="I364" s="102" t="n">
        <v/>
      </c>
      <c r="J364" s="102" t="n"/>
      <c r="K364" s="102" t="n"/>
      <c r="L364" s="102" t="n"/>
      <c r="M364" s="102" t="n"/>
      <c r="N364" s="102" t="n"/>
      <c r="O364" s="102" t="n"/>
      <c r="P364" s="102" t="n"/>
    </row>
    <row r="365" hidden="1" ht="35" customHeight="1" s="201" thickBot="1">
      <c r="A365" s="175" t="inlineStr">
        <is>
          <t>Bank Rakyat Indonesia Agroniaga Tbk - CAD - Jumlah utang bank, kotor</t>
        </is>
      </c>
      <c r="B365" s="164" t="n"/>
      <c r="C365" s="102" t="n">
        <v/>
      </c>
      <c r="D365" s="102" t="n">
        <v/>
      </c>
      <c r="E365" s="102" t="n">
        <v/>
      </c>
      <c r="F365" s="102" t="n">
        <v/>
      </c>
      <c r="G365" s="102" t="n">
        <v/>
      </c>
      <c r="H365" s="102" t="n">
        <v/>
      </c>
      <c r="I365" s="102" t="n">
        <v/>
      </c>
      <c r="J365" s="102" t="n"/>
      <c r="K365" s="102" t="n"/>
      <c r="L365" s="102" t="n"/>
      <c r="M365" s="102" t="n"/>
      <c r="N365" s="102" t="n"/>
      <c r="O365" s="102" t="n"/>
      <c r="P365" s="102" t="n"/>
    </row>
    <row r="366" hidden="1" ht="52" customHeight="1" s="201" thickBot="1">
      <c r="A366" s="175" t="inlineStr">
        <is>
          <t>Bank Rakyat Indonesia Agroniaga Tbk - CNY - Utang bank, nilai dalam mata uang asing</t>
        </is>
      </c>
      <c r="B366" s="164" t="n"/>
      <c r="C366" s="102" t="n">
        <v/>
      </c>
      <c r="D366" s="102" t="n">
        <v/>
      </c>
      <c r="E366" s="102" t="n">
        <v/>
      </c>
      <c r="F366" s="102" t="n">
        <v/>
      </c>
      <c r="G366" s="102" t="n">
        <v/>
      </c>
      <c r="H366" s="102" t="n">
        <v/>
      </c>
      <c r="I366" s="102" t="n">
        <v/>
      </c>
      <c r="J366" s="102" t="n"/>
      <c r="K366" s="102" t="n"/>
      <c r="L366" s="102" t="n"/>
      <c r="M366" s="102" t="n"/>
      <c r="N366" s="102" t="n"/>
      <c r="O366" s="102" t="n"/>
      <c r="P366" s="102" t="n"/>
    </row>
    <row r="367" hidden="1" ht="35" customHeight="1" s="201" thickBot="1">
      <c r="A367" s="175" t="inlineStr">
        <is>
          <t>Bank Rakyat Indonesia Agroniaga Tbk - CNY - Jumlah utang bank, kotor</t>
        </is>
      </c>
      <c r="B367" s="164" t="n"/>
      <c r="C367" s="102" t="n">
        <v/>
      </c>
      <c r="D367" s="102" t="n">
        <v/>
      </c>
      <c r="E367" s="102" t="n">
        <v/>
      </c>
      <c r="F367" s="102" t="n">
        <v/>
      </c>
      <c r="G367" s="102" t="n">
        <v/>
      </c>
      <c r="H367" s="102" t="n">
        <v/>
      </c>
      <c r="I367" s="102" t="n">
        <v/>
      </c>
      <c r="J367" s="102" t="n"/>
      <c r="K367" s="102" t="n"/>
      <c r="L367" s="102" t="n"/>
      <c r="M367" s="102" t="n"/>
      <c r="N367" s="102" t="n"/>
      <c r="O367" s="102" t="n"/>
      <c r="P367" s="102" t="n"/>
    </row>
    <row r="368" hidden="1" ht="52" customHeight="1" s="201" thickBot="1">
      <c r="A368" s="175" t="inlineStr">
        <is>
          <t>Bank Rakyat Indonesia Agroniaga Tbk - EUR - Utang bank, nilai dalam mata uang asing</t>
        </is>
      </c>
      <c r="B368" s="164" t="n"/>
      <c r="C368" s="102" t="n">
        <v/>
      </c>
      <c r="D368" s="102" t="n">
        <v/>
      </c>
      <c r="E368" s="102" t="n">
        <v/>
      </c>
      <c r="F368" s="102" t="n">
        <v/>
      </c>
      <c r="G368" s="102" t="n">
        <v/>
      </c>
      <c r="H368" s="102" t="n">
        <v/>
      </c>
      <c r="I368" s="102" t="n">
        <v/>
      </c>
      <c r="J368" s="102" t="n"/>
      <c r="K368" s="102" t="n"/>
      <c r="L368" s="102" t="n"/>
      <c r="M368" s="102" t="n"/>
      <c r="N368" s="102" t="n"/>
      <c r="O368" s="102" t="n"/>
      <c r="P368" s="102" t="n"/>
    </row>
    <row r="369" hidden="1" ht="35" customHeight="1" s="201" thickBot="1">
      <c r="A369" s="175" t="inlineStr">
        <is>
          <t>Bank Rakyat Indonesia Agroniaga Tbk - EUR - Jumlah utang bank, kotor</t>
        </is>
      </c>
      <c r="B369" s="164" t="n"/>
      <c r="C369" s="102" t="n">
        <v/>
      </c>
      <c r="D369" s="102" t="n">
        <v/>
      </c>
      <c r="E369" s="102" t="n">
        <v/>
      </c>
      <c r="F369" s="102" t="n">
        <v/>
      </c>
      <c r="G369" s="102" t="n">
        <v/>
      </c>
      <c r="H369" s="102" t="n">
        <v/>
      </c>
      <c r="I369" s="102" t="n">
        <v/>
      </c>
      <c r="J369" s="102" t="n"/>
      <c r="K369" s="102" t="n"/>
      <c r="L369" s="102" t="n"/>
      <c r="M369" s="102" t="n"/>
      <c r="N369" s="102" t="n"/>
      <c r="O369" s="102" t="n"/>
      <c r="P369" s="102" t="n"/>
    </row>
    <row r="370" hidden="1" ht="52" customHeight="1" s="201" thickBot="1">
      <c r="A370" s="175" t="inlineStr">
        <is>
          <t>Bank Rakyat Indonesia Agroniaga Tbk - HKD - Utang bank, nilai dalam mata uang asing</t>
        </is>
      </c>
      <c r="B370" s="164" t="n"/>
      <c r="C370" s="102" t="n">
        <v/>
      </c>
      <c r="D370" s="102" t="n">
        <v/>
      </c>
      <c r="E370" s="102" t="n">
        <v/>
      </c>
      <c r="F370" s="102" t="n">
        <v/>
      </c>
      <c r="G370" s="102" t="n">
        <v/>
      </c>
      <c r="H370" s="102" t="n">
        <v/>
      </c>
      <c r="I370" s="102" t="n">
        <v/>
      </c>
      <c r="J370" s="102" t="n"/>
      <c r="K370" s="102" t="n"/>
      <c r="L370" s="102" t="n"/>
      <c r="M370" s="102" t="n"/>
      <c r="N370" s="102" t="n"/>
      <c r="O370" s="102" t="n"/>
      <c r="P370" s="102" t="n"/>
    </row>
    <row r="371" hidden="1" ht="35" customHeight="1" s="201" thickBot="1">
      <c r="A371" s="175" t="inlineStr">
        <is>
          <t>Bank Rakyat Indonesia Agroniaga Tbk - HKD - Jumlah utang bank, kotor</t>
        </is>
      </c>
      <c r="B371" s="164" t="n"/>
      <c r="C371" s="102" t="n">
        <v/>
      </c>
      <c r="D371" s="102" t="n">
        <v/>
      </c>
      <c r="E371" s="102" t="n">
        <v/>
      </c>
      <c r="F371" s="102" t="n">
        <v/>
      </c>
      <c r="G371" s="102" t="n">
        <v/>
      </c>
      <c r="H371" s="102" t="n">
        <v/>
      </c>
      <c r="I371" s="102" t="n">
        <v/>
      </c>
      <c r="J371" s="102" t="n"/>
      <c r="K371" s="102" t="n"/>
      <c r="L371" s="102" t="n"/>
      <c r="M371" s="102" t="n"/>
      <c r="N371" s="102" t="n"/>
      <c r="O371" s="102" t="n"/>
      <c r="P371" s="102" t="n"/>
    </row>
    <row r="372" hidden="1" ht="52" customHeight="1" s="201" thickBot="1">
      <c r="A372" s="175" t="inlineStr">
        <is>
          <t>Bank Rakyat Indonesia Agroniaga Tbk - GBP - Utang bank, nilai dalam mata uang asing</t>
        </is>
      </c>
      <c r="B372" s="164" t="n"/>
      <c r="C372" s="102" t="n">
        <v/>
      </c>
      <c r="D372" s="102" t="n">
        <v/>
      </c>
      <c r="E372" s="102" t="n">
        <v/>
      </c>
      <c r="F372" s="102" t="n">
        <v/>
      </c>
      <c r="G372" s="102" t="n">
        <v/>
      </c>
      <c r="H372" s="102" t="n">
        <v/>
      </c>
      <c r="I372" s="102" t="n">
        <v/>
      </c>
      <c r="J372" s="102" t="n"/>
      <c r="K372" s="102" t="n"/>
      <c r="L372" s="102" t="n"/>
      <c r="M372" s="102" t="n"/>
      <c r="N372" s="102" t="n"/>
      <c r="O372" s="102" t="n"/>
      <c r="P372" s="102" t="n"/>
    </row>
    <row r="373" hidden="1" ht="35" customHeight="1" s="201" thickBot="1">
      <c r="A373" s="175" t="inlineStr">
        <is>
          <t>Bank Rakyat Indonesia Agroniaga Tbk - GBP - Jumlah utang bank, kotor</t>
        </is>
      </c>
      <c r="B373" s="164" t="n"/>
      <c r="C373" s="102" t="n">
        <v/>
      </c>
      <c r="D373" s="102" t="n">
        <v/>
      </c>
      <c r="E373" s="102" t="n">
        <v/>
      </c>
      <c r="F373" s="102" t="n">
        <v/>
      </c>
      <c r="G373" s="102" t="n">
        <v/>
      </c>
      <c r="H373" s="102" t="n">
        <v/>
      </c>
      <c r="I373" s="102" t="n">
        <v/>
      </c>
      <c r="J373" s="102" t="n"/>
      <c r="K373" s="102" t="n"/>
      <c r="L373" s="102" t="n"/>
      <c r="M373" s="102" t="n"/>
      <c r="N373" s="102" t="n"/>
      <c r="O373" s="102" t="n"/>
      <c r="P373" s="102" t="n"/>
    </row>
    <row r="374" hidden="1" ht="52" customHeight="1" s="201" thickBot="1">
      <c r="A374" s="175" t="inlineStr">
        <is>
          <t>Bank Rakyat Indonesia Agroniaga Tbk - JPY - Utang bank, nilai dalam mata uang asing</t>
        </is>
      </c>
      <c r="B374" s="164" t="n"/>
      <c r="C374" s="102" t="n">
        <v/>
      </c>
      <c r="D374" s="102" t="n">
        <v/>
      </c>
      <c r="E374" s="102" t="n">
        <v/>
      </c>
      <c r="F374" s="102" t="n">
        <v/>
      </c>
      <c r="G374" s="102" t="n">
        <v/>
      </c>
      <c r="H374" s="102" t="n">
        <v/>
      </c>
      <c r="I374" s="102" t="n">
        <v/>
      </c>
      <c r="J374" s="102" t="n"/>
      <c r="K374" s="102" t="n"/>
      <c r="L374" s="102" t="n"/>
      <c r="M374" s="102" t="n"/>
      <c r="N374" s="102" t="n"/>
      <c r="O374" s="102" t="n"/>
      <c r="P374" s="102" t="n"/>
    </row>
    <row r="375" hidden="1" ht="35" customHeight="1" s="201" thickBot="1">
      <c r="A375" s="175" t="inlineStr">
        <is>
          <t>Bank Rakyat Indonesia Agroniaga Tbk - JPY - Jumlah utang bank, kotor</t>
        </is>
      </c>
      <c r="B375" s="164" t="n"/>
      <c r="C375" s="102" t="n">
        <v/>
      </c>
      <c r="D375" s="102" t="n">
        <v/>
      </c>
      <c r="E375" s="102" t="n">
        <v/>
      </c>
      <c r="F375" s="102" t="n">
        <v/>
      </c>
      <c r="G375" s="102" t="n">
        <v/>
      </c>
      <c r="H375" s="102" t="n">
        <v/>
      </c>
      <c r="I375" s="102" t="n">
        <v/>
      </c>
      <c r="J375" s="102" t="n"/>
      <c r="K375" s="102" t="n"/>
      <c r="L375" s="102" t="n"/>
      <c r="M375" s="102" t="n"/>
      <c r="N375" s="102" t="n"/>
      <c r="O375" s="102" t="n"/>
      <c r="P375" s="102" t="n"/>
    </row>
    <row r="376" hidden="1" ht="52" customHeight="1" s="201" thickBot="1">
      <c r="A376" s="175" t="inlineStr">
        <is>
          <t>Bank Rakyat Indonesia Agroniaga Tbk - SGD - Utang bank, nilai dalam mata uang asing</t>
        </is>
      </c>
      <c r="B376" s="164" t="n"/>
      <c r="C376" s="102" t="n">
        <v/>
      </c>
      <c r="D376" s="102" t="n">
        <v/>
      </c>
      <c r="E376" s="102" t="n">
        <v/>
      </c>
      <c r="F376" s="102" t="n">
        <v/>
      </c>
      <c r="G376" s="102" t="n">
        <v/>
      </c>
      <c r="H376" s="102" t="n">
        <v/>
      </c>
      <c r="I376" s="102" t="n">
        <v/>
      </c>
      <c r="J376" s="102" t="n"/>
      <c r="K376" s="102" t="n"/>
      <c r="L376" s="102" t="n"/>
      <c r="M376" s="102" t="n"/>
      <c r="N376" s="102" t="n"/>
      <c r="O376" s="102" t="n"/>
      <c r="P376" s="102" t="n"/>
    </row>
    <row r="377" hidden="1" ht="35" customHeight="1" s="201" thickBot="1">
      <c r="A377" s="175" t="inlineStr">
        <is>
          <t>Bank Rakyat Indonesia Agroniaga Tbk - SGD - Jumlah utang bank, kotor</t>
        </is>
      </c>
      <c r="B377" s="164" t="n"/>
      <c r="C377" s="102" t="n">
        <v/>
      </c>
      <c r="D377" s="102" t="n">
        <v/>
      </c>
      <c r="E377" s="102" t="n">
        <v/>
      </c>
      <c r="F377" s="102" t="n">
        <v/>
      </c>
      <c r="G377" s="102" t="n">
        <v/>
      </c>
      <c r="H377" s="102" t="n">
        <v/>
      </c>
      <c r="I377" s="102" t="n">
        <v/>
      </c>
      <c r="J377" s="102" t="n"/>
      <c r="K377" s="102" t="n"/>
      <c r="L377" s="102" t="n"/>
      <c r="M377" s="102" t="n"/>
      <c r="N377" s="102" t="n"/>
      <c r="O377" s="102" t="n"/>
      <c r="P377" s="102" t="n"/>
    </row>
    <row r="378" hidden="1" ht="52" customHeight="1" s="201" thickBot="1">
      <c r="A378" s="175" t="inlineStr">
        <is>
          <t>Bank Rakyat Indonesia Agroniaga Tbk - THB - Utang bank, nilai dalam mata uang asing</t>
        </is>
      </c>
      <c r="B378" s="164" t="n"/>
      <c r="C378" s="102" t="n">
        <v/>
      </c>
      <c r="D378" s="102" t="n">
        <v/>
      </c>
      <c r="E378" s="102" t="n">
        <v/>
      </c>
      <c r="F378" s="102" t="n">
        <v/>
      </c>
      <c r="G378" s="102" t="n">
        <v/>
      </c>
      <c r="H378" s="102" t="n">
        <v/>
      </c>
      <c r="I378" s="102" t="n">
        <v/>
      </c>
      <c r="J378" s="102" t="n"/>
      <c r="K378" s="102" t="n"/>
      <c r="L378" s="102" t="n"/>
      <c r="M378" s="102" t="n"/>
      <c r="N378" s="102" t="n"/>
      <c r="O378" s="102" t="n"/>
      <c r="P378" s="102" t="n"/>
    </row>
    <row r="379" hidden="1" ht="35" customHeight="1" s="201" thickBot="1">
      <c r="A379" s="175" t="inlineStr">
        <is>
          <t>Bank Rakyat Indonesia Agroniaga Tbk - THB - Jumlah utang bank, kotor</t>
        </is>
      </c>
      <c r="B379" s="164" t="n"/>
      <c r="C379" s="102" t="n">
        <v/>
      </c>
      <c r="D379" s="102" t="n">
        <v/>
      </c>
      <c r="E379" s="102" t="n">
        <v/>
      </c>
      <c r="F379" s="102" t="n">
        <v/>
      </c>
      <c r="G379" s="102" t="n">
        <v/>
      </c>
      <c r="H379" s="102" t="n">
        <v/>
      </c>
      <c r="I379" s="102" t="n">
        <v/>
      </c>
      <c r="J379" s="102" t="n"/>
      <c r="K379" s="102" t="n"/>
      <c r="L379" s="102" t="n"/>
      <c r="M379" s="102" t="n"/>
      <c r="N379" s="102" t="n"/>
      <c r="O379" s="102" t="n"/>
      <c r="P379" s="102" t="n"/>
    </row>
    <row r="380" hidden="1" ht="52" customHeight="1" s="201" thickBot="1">
      <c r="A380" s="175" t="inlineStr">
        <is>
          <t>Bank Rakyat Indonesia Agroniaga Tbk - USD - Utang bank, nilai dalam mata uang asing</t>
        </is>
      </c>
      <c r="B380" s="164" t="n"/>
      <c r="C380" s="102" t="n">
        <v/>
      </c>
      <c r="D380" s="102" t="n">
        <v/>
      </c>
      <c r="E380" s="102" t="n">
        <v/>
      </c>
      <c r="F380" s="102" t="n">
        <v/>
      </c>
      <c r="G380" s="102" t="n">
        <v/>
      </c>
      <c r="H380" s="102" t="n">
        <v/>
      </c>
      <c r="I380" s="102" t="n">
        <v/>
      </c>
      <c r="J380" s="102" t="n"/>
      <c r="K380" s="102" t="n"/>
      <c r="L380" s="102" t="n"/>
      <c r="M380" s="102" t="n"/>
      <c r="N380" s="102" t="n"/>
      <c r="O380" s="102" t="n"/>
      <c r="P380" s="102" t="n"/>
    </row>
    <row r="381" hidden="1" ht="35" customHeight="1" s="201" thickBot="1">
      <c r="A381" s="175" t="inlineStr">
        <is>
          <t>Bank Rakyat Indonesia Agroniaga Tbk - USD - Jumlah utang bank, kotor</t>
        </is>
      </c>
      <c r="B381" s="164" t="n"/>
      <c r="C381" s="102" t="n">
        <v/>
      </c>
      <c r="D381" s="102" t="n">
        <v/>
      </c>
      <c r="E381" s="102" t="n">
        <v/>
      </c>
      <c r="F381" s="102" t="n">
        <v/>
      </c>
      <c r="G381" s="102" t="n">
        <v/>
      </c>
      <c r="H381" s="102" t="n">
        <v/>
      </c>
      <c r="I381" s="102" t="n">
        <v/>
      </c>
      <c r="J381" s="102" t="n"/>
      <c r="K381" s="102" t="n"/>
      <c r="L381" s="102" t="n"/>
      <c r="M381" s="102" t="n"/>
      <c r="N381" s="102" t="n"/>
      <c r="O381" s="102" t="n"/>
      <c r="P381" s="102" t="n"/>
    </row>
    <row r="382" hidden="1" ht="52" customHeight="1" s="201" thickBot="1">
      <c r="A382" s="175" t="inlineStr">
        <is>
          <t>Bank Rakyat Indonesia Agroniaga Tbk - Mata uang lainnya - Utang bank, nilai dalam mata uang asing</t>
        </is>
      </c>
      <c r="B382" s="164" t="n"/>
      <c r="C382" s="102" t="n">
        <v/>
      </c>
      <c r="D382" s="102" t="n">
        <v/>
      </c>
      <c r="E382" s="102" t="n">
        <v/>
      </c>
      <c r="F382" s="102" t="n">
        <v/>
      </c>
      <c r="G382" s="102" t="n">
        <v/>
      </c>
      <c r="H382" s="102" t="n">
        <v/>
      </c>
      <c r="I382" s="102" t="n">
        <v/>
      </c>
      <c r="J382" s="102" t="n"/>
      <c r="K382" s="102" t="n"/>
      <c r="L382" s="102" t="n"/>
      <c r="M382" s="102" t="n"/>
      <c r="N382" s="102" t="n"/>
      <c r="O382" s="102" t="n"/>
      <c r="P382" s="102" t="n"/>
    </row>
    <row r="383" hidden="1" ht="52" customHeight="1" s="201" thickBot="1">
      <c r="A383" s="175" t="inlineStr">
        <is>
          <t>Bank Rakyat Indonesia Agroniaga Tbk - Mata uang lainnya - Jumlah utang bank, kotor</t>
        </is>
      </c>
      <c r="B383" s="164" t="n"/>
      <c r="C383" s="102" t="n">
        <v/>
      </c>
      <c r="D383" s="102" t="n">
        <v/>
      </c>
      <c r="E383" s="102" t="n">
        <v/>
      </c>
      <c r="F383" s="102" t="n">
        <v/>
      </c>
      <c r="G383" s="102" t="n">
        <v/>
      </c>
      <c r="H383" s="102" t="n">
        <v/>
      </c>
      <c r="I383" s="102" t="n">
        <v/>
      </c>
      <c r="J383" s="102" t="n"/>
      <c r="K383" s="102" t="n"/>
      <c r="L383" s="102" t="n"/>
      <c r="M383" s="102" t="n"/>
      <c r="N383" s="102" t="n"/>
      <c r="O383" s="102" t="n"/>
      <c r="P383" s="102" t="n"/>
    </row>
    <row r="384" ht="52" customFormat="1" customHeight="1" s="163" thickBot="1">
      <c r="A384" s="166" t="inlineStr">
        <is>
          <t>Bank Rakyat Indonesia Agroniaga Tbk - Total - Jumlah utang bank, kotor</t>
        </is>
      </c>
      <c r="B384" s="164" t="n"/>
      <c r="C384" s="104" t="n">
        <v/>
      </c>
      <c r="D384" s="104" t="n">
        <v/>
      </c>
      <c r="E384" s="104" t="n">
        <v/>
      </c>
      <c r="F384" s="104" t="n">
        <v/>
      </c>
      <c r="G384" s="104" t="n">
        <v/>
      </c>
      <c r="H384" s="104" t="n">
        <v/>
      </c>
      <c r="I384" s="104" t="n">
        <v/>
      </c>
      <c r="J384" s="104" t="n"/>
      <c r="K384" s="104" t="n"/>
      <c r="L384" s="104" t="n"/>
      <c r="M384" s="104" t="n"/>
      <c r="N384" s="104" t="n"/>
      <c r="O384" s="104" t="n"/>
      <c r="P384" s="104" t="n"/>
    </row>
    <row r="385" hidden="1" ht="35" customHeight="1" s="201" thickBot="1">
      <c r="A385" s="175" t="inlineStr">
        <is>
          <t>Bank Btpn Tbk - IDR - Utang bank, nilai dalam mata uang asing</t>
        </is>
      </c>
      <c r="B385" s="164" t="n"/>
      <c r="C385" s="102" t="n">
        <v/>
      </c>
      <c r="D385" s="102" t="n">
        <v/>
      </c>
      <c r="E385" s="102" t="n">
        <v/>
      </c>
      <c r="F385" s="102" t="n">
        <v/>
      </c>
      <c r="G385" s="102" t="n">
        <v/>
      </c>
      <c r="H385" s="102" t="n">
        <v/>
      </c>
      <c r="I385" s="102" t="n">
        <v/>
      </c>
      <c r="J385" s="102" t="n"/>
      <c r="K385" s="102" t="n"/>
      <c r="L385" s="102" t="n"/>
      <c r="M385" s="102" t="n"/>
      <c r="N385" s="102" t="n"/>
      <c r="O385" s="102" t="n"/>
      <c r="P385" s="102" t="n"/>
    </row>
    <row r="386" hidden="1" ht="35" customHeight="1" s="201" thickBot="1">
      <c r="A386" s="175" t="inlineStr">
        <is>
          <t>Bank Btpn Tbk - IDR - Jumlah utang bank, kotor</t>
        </is>
      </c>
      <c r="B386" s="164" t="n"/>
      <c r="C386" s="102" t="n">
        <v/>
      </c>
      <c r="D386" s="102" t="n">
        <v/>
      </c>
      <c r="E386" s="102" t="n">
        <v/>
      </c>
      <c r="F386" s="102" t="n">
        <v/>
      </c>
      <c r="G386" s="102" t="n">
        <v/>
      </c>
      <c r="H386" s="102" t="n">
        <v/>
      </c>
      <c r="I386" s="102" t="n">
        <v/>
      </c>
      <c r="J386" s="102" t="n"/>
      <c r="K386" s="102" t="n"/>
      <c r="L386" s="102" t="n"/>
      <c r="M386" s="102" t="n"/>
      <c r="N386" s="102" t="n"/>
      <c r="O386" s="102" t="n"/>
      <c r="P386" s="102" t="n"/>
    </row>
    <row r="387" hidden="1" ht="35" customHeight="1" s="201" thickBot="1">
      <c r="A387" s="175" t="inlineStr">
        <is>
          <t>Bank Btpn Tbk - AUD - Utang bank, nilai dalam mata uang asing</t>
        </is>
      </c>
      <c r="B387" s="164" t="n"/>
      <c r="C387" s="102" t="n">
        <v/>
      </c>
      <c r="D387" s="102" t="n">
        <v/>
      </c>
      <c r="E387" s="102" t="n">
        <v/>
      </c>
      <c r="F387" s="102" t="n">
        <v/>
      </c>
      <c r="G387" s="102" t="n">
        <v/>
      </c>
      <c r="H387" s="102" t="n">
        <v/>
      </c>
      <c r="I387" s="102" t="n">
        <v/>
      </c>
      <c r="J387" s="102" t="n"/>
      <c r="K387" s="102" t="n"/>
      <c r="L387" s="102" t="n"/>
      <c r="M387" s="102" t="n"/>
      <c r="N387" s="102" t="n"/>
      <c r="O387" s="102" t="n"/>
      <c r="P387" s="102" t="n"/>
    </row>
    <row r="388" hidden="1" ht="35" customHeight="1" s="201" thickBot="1">
      <c r="A388" s="175" t="inlineStr">
        <is>
          <t>Bank Btpn Tbk - AUD - Jumlah utang bank, kotor</t>
        </is>
      </c>
      <c r="B388" s="164" t="n"/>
      <c r="C388" s="102" t="n">
        <v/>
      </c>
      <c r="D388" s="102" t="n">
        <v/>
      </c>
      <c r="E388" s="102" t="n">
        <v/>
      </c>
      <c r="F388" s="102" t="n">
        <v/>
      </c>
      <c r="G388" s="102" t="n">
        <v/>
      </c>
      <c r="H388" s="102" t="n">
        <v/>
      </c>
      <c r="I388" s="102" t="n">
        <v/>
      </c>
      <c r="J388" s="102" t="n"/>
      <c r="K388" s="102" t="n"/>
      <c r="L388" s="102" t="n"/>
      <c r="M388" s="102" t="n"/>
      <c r="N388" s="102" t="n"/>
      <c r="O388" s="102" t="n"/>
      <c r="P388" s="102" t="n"/>
    </row>
    <row r="389" hidden="1" ht="35" customHeight="1" s="201" thickBot="1">
      <c r="A389" s="175" t="inlineStr">
        <is>
          <t>Bank Btpn Tbk - CAD - Utang bank, nilai dalam mata uang asing</t>
        </is>
      </c>
      <c r="B389" s="164" t="n"/>
      <c r="C389" s="102" t="n">
        <v/>
      </c>
      <c r="D389" s="102" t="n">
        <v/>
      </c>
      <c r="E389" s="102" t="n">
        <v/>
      </c>
      <c r="F389" s="102" t="n">
        <v/>
      </c>
      <c r="G389" s="102" t="n">
        <v/>
      </c>
      <c r="H389" s="102" t="n">
        <v/>
      </c>
      <c r="I389" s="102" t="n">
        <v/>
      </c>
      <c r="J389" s="102" t="n"/>
      <c r="K389" s="102" t="n"/>
      <c r="L389" s="102" t="n"/>
      <c r="M389" s="102" t="n"/>
      <c r="N389" s="102" t="n"/>
      <c r="O389" s="102" t="n"/>
      <c r="P389" s="102" t="n"/>
    </row>
    <row r="390" hidden="1" ht="35" customHeight="1" s="201" thickBot="1">
      <c r="A390" s="175" t="inlineStr">
        <is>
          <t>Bank Btpn Tbk - CAD - Jumlah utang bank, kotor</t>
        </is>
      </c>
      <c r="B390" s="164" t="n"/>
      <c r="C390" s="102" t="n">
        <v/>
      </c>
      <c r="D390" s="102" t="n">
        <v/>
      </c>
      <c r="E390" s="102" t="n">
        <v/>
      </c>
      <c r="F390" s="102" t="n">
        <v/>
      </c>
      <c r="G390" s="102" t="n">
        <v/>
      </c>
      <c r="H390" s="102" t="n">
        <v/>
      </c>
      <c r="I390" s="102" t="n">
        <v/>
      </c>
      <c r="J390" s="102" t="n"/>
      <c r="K390" s="102" t="n"/>
      <c r="L390" s="102" t="n"/>
      <c r="M390" s="102" t="n"/>
      <c r="N390" s="102" t="n"/>
      <c r="O390" s="102" t="n"/>
      <c r="P390" s="102" t="n"/>
    </row>
    <row r="391" hidden="1" ht="35" customHeight="1" s="201" thickBot="1">
      <c r="A391" s="175" t="inlineStr">
        <is>
          <t>Bank Btpn Tbk - CNY - Utang bank, nilai dalam mata uang asing</t>
        </is>
      </c>
      <c r="B391" s="164" t="n"/>
      <c r="C391" s="102" t="n">
        <v/>
      </c>
      <c r="D391" s="102" t="n">
        <v/>
      </c>
      <c r="E391" s="102" t="n">
        <v/>
      </c>
      <c r="F391" s="102" t="n">
        <v/>
      </c>
      <c r="G391" s="102" t="n">
        <v/>
      </c>
      <c r="H391" s="102" t="n">
        <v/>
      </c>
      <c r="I391" s="102" t="n">
        <v/>
      </c>
      <c r="J391" s="102" t="n"/>
      <c r="K391" s="102" t="n"/>
      <c r="L391" s="102" t="n"/>
      <c r="M391" s="102" t="n"/>
      <c r="N391" s="102" t="n"/>
      <c r="O391" s="102" t="n"/>
      <c r="P391" s="102" t="n"/>
    </row>
    <row r="392" hidden="1" ht="35" customHeight="1" s="201" thickBot="1">
      <c r="A392" s="175" t="inlineStr">
        <is>
          <t>Bank Btpn Tbk - CNY - Jumlah utang bank, kotor</t>
        </is>
      </c>
      <c r="B392" s="164" t="n"/>
      <c r="C392" s="102" t="n">
        <v/>
      </c>
      <c r="D392" s="102" t="n">
        <v/>
      </c>
      <c r="E392" s="102" t="n">
        <v/>
      </c>
      <c r="F392" s="102" t="n">
        <v/>
      </c>
      <c r="G392" s="102" t="n">
        <v/>
      </c>
      <c r="H392" s="102" t="n">
        <v/>
      </c>
      <c r="I392" s="102" t="n">
        <v/>
      </c>
      <c r="J392" s="102" t="n"/>
      <c r="K392" s="102" t="n"/>
      <c r="L392" s="102" t="n"/>
      <c r="M392" s="102" t="n"/>
      <c r="N392" s="102" t="n"/>
      <c r="O392" s="102" t="n"/>
      <c r="P392" s="102" t="n"/>
    </row>
    <row r="393" hidden="1" ht="35" customHeight="1" s="201" thickBot="1">
      <c r="A393" s="175" t="inlineStr">
        <is>
          <t>Bank Btpn Tbk - EUR - Utang bank, nilai dalam mata uang asing</t>
        </is>
      </c>
      <c r="B393" s="164" t="n"/>
      <c r="C393" s="102" t="n">
        <v/>
      </c>
      <c r="D393" s="102" t="n">
        <v/>
      </c>
      <c r="E393" s="102" t="n">
        <v/>
      </c>
      <c r="F393" s="102" t="n">
        <v/>
      </c>
      <c r="G393" s="102" t="n">
        <v/>
      </c>
      <c r="H393" s="102" t="n">
        <v/>
      </c>
      <c r="I393" s="102" t="n">
        <v/>
      </c>
      <c r="J393" s="102" t="n"/>
      <c r="K393" s="102" t="n"/>
      <c r="L393" s="102" t="n"/>
      <c r="M393" s="102" t="n"/>
      <c r="N393" s="102" t="n"/>
      <c r="O393" s="102" t="n"/>
      <c r="P393" s="102" t="n"/>
    </row>
    <row r="394" hidden="1" ht="35" customHeight="1" s="201" thickBot="1">
      <c r="A394" s="175" t="inlineStr">
        <is>
          <t>Bank Btpn Tbk - EUR - Jumlah utang bank, kotor</t>
        </is>
      </c>
      <c r="B394" s="164" t="n"/>
      <c r="C394" s="102" t="n">
        <v/>
      </c>
      <c r="D394" s="102" t="n">
        <v/>
      </c>
      <c r="E394" s="102" t="n">
        <v/>
      </c>
      <c r="F394" s="102" t="n">
        <v/>
      </c>
      <c r="G394" s="102" t="n">
        <v/>
      </c>
      <c r="H394" s="102" t="n">
        <v/>
      </c>
      <c r="I394" s="102" t="n">
        <v/>
      </c>
      <c r="J394" s="102" t="n"/>
      <c r="K394" s="102" t="n"/>
      <c r="L394" s="102" t="n"/>
      <c r="M394" s="102" t="n"/>
      <c r="N394" s="102" t="n"/>
      <c r="O394" s="102" t="n"/>
      <c r="P394" s="102" t="n"/>
    </row>
    <row r="395" hidden="1" ht="35" customHeight="1" s="201" thickBot="1">
      <c r="A395" s="175" t="inlineStr">
        <is>
          <t>Bank Btpn Tbk - HKD - Utang bank, nilai dalam mata uang asing</t>
        </is>
      </c>
      <c r="B395" s="164" t="n"/>
      <c r="C395" s="102" t="n">
        <v/>
      </c>
      <c r="D395" s="102" t="n">
        <v/>
      </c>
      <c r="E395" s="102" t="n">
        <v/>
      </c>
      <c r="F395" s="102" t="n">
        <v/>
      </c>
      <c r="G395" s="102" t="n">
        <v/>
      </c>
      <c r="H395" s="102" t="n">
        <v/>
      </c>
      <c r="I395" s="102" t="n">
        <v/>
      </c>
      <c r="J395" s="102" t="n"/>
      <c r="K395" s="102" t="n"/>
      <c r="L395" s="102" t="n"/>
      <c r="M395" s="102" t="n"/>
      <c r="N395" s="102" t="n"/>
      <c r="O395" s="102" t="n"/>
      <c r="P395" s="102" t="n"/>
    </row>
    <row r="396" hidden="1" ht="35" customHeight="1" s="201" thickBot="1">
      <c r="A396" s="175" t="inlineStr">
        <is>
          <t>Bank Btpn Tbk - HKD - Jumlah utang bank, kotor</t>
        </is>
      </c>
      <c r="B396" s="164" t="n"/>
      <c r="C396" s="102" t="n">
        <v/>
      </c>
      <c r="D396" s="102" t="n">
        <v/>
      </c>
      <c r="E396" s="102" t="n">
        <v/>
      </c>
      <c r="F396" s="102" t="n">
        <v/>
      </c>
      <c r="G396" s="102" t="n">
        <v/>
      </c>
      <c r="H396" s="102" t="n">
        <v/>
      </c>
      <c r="I396" s="102" t="n">
        <v/>
      </c>
      <c r="J396" s="102" t="n"/>
      <c r="K396" s="102" t="n"/>
      <c r="L396" s="102" t="n"/>
      <c r="M396" s="102" t="n"/>
      <c r="N396" s="102" t="n"/>
      <c r="O396" s="102" t="n"/>
      <c r="P396" s="102" t="n"/>
    </row>
    <row r="397" hidden="1" ht="35" customHeight="1" s="201" thickBot="1">
      <c r="A397" s="175" t="inlineStr">
        <is>
          <t>Bank Btpn Tbk - GBP - Utang bank, nilai dalam mata uang asing</t>
        </is>
      </c>
      <c r="B397" s="164" t="n"/>
      <c r="C397" s="102" t="n">
        <v/>
      </c>
      <c r="D397" s="102" t="n">
        <v/>
      </c>
      <c r="E397" s="102" t="n">
        <v/>
      </c>
      <c r="F397" s="102" t="n">
        <v/>
      </c>
      <c r="G397" s="102" t="n">
        <v/>
      </c>
      <c r="H397" s="102" t="n">
        <v/>
      </c>
      <c r="I397" s="102" t="n">
        <v/>
      </c>
      <c r="J397" s="102" t="n"/>
      <c r="K397" s="102" t="n"/>
      <c r="L397" s="102" t="n"/>
      <c r="M397" s="102" t="n"/>
      <c r="N397" s="102" t="n"/>
      <c r="O397" s="102" t="n"/>
      <c r="P397" s="102" t="n"/>
    </row>
    <row r="398" hidden="1" ht="35" customHeight="1" s="201" thickBot="1">
      <c r="A398" s="175" t="inlineStr">
        <is>
          <t>Bank Btpn Tbk - GBP - Jumlah utang bank, kotor</t>
        </is>
      </c>
      <c r="B398" s="164" t="n"/>
      <c r="C398" s="102" t="n">
        <v/>
      </c>
      <c r="D398" s="102" t="n">
        <v/>
      </c>
      <c r="E398" s="102" t="n">
        <v/>
      </c>
      <c r="F398" s="102" t="n">
        <v/>
      </c>
      <c r="G398" s="102" t="n">
        <v/>
      </c>
      <c r="H398" s="102" t="n">
        <v/>
      </c>
      <c r="I398" s="102" t="n">
        <v/>
      </c>
      <c r="J398" s="102" t="n"/>
      <c r="K398" s="102" t="n"/>
      <c r="L398" s="102" t="n"/>
      <c r="M398" s="102" t="n"/>
      <c r="N398" s="102" t="n"/>
      <c r="O398" s="102" t="n"/>
      <c r="P398" s="102" t="n"/>
    </row>
    <row r="399" hidden="1" ht="35" customHeight="1" s="201" thickBot="1">
      <c r="A399" s="175" t="inlineStr">
        <is>
          <t>Bank Btpn Tbk - JPY - Utang bank, nilai dalam mata uang asing</t>
        </is>
      </c>
      <c r="B399" s="164" t="n"/>
      <c r="C399" s="102" t="n">
        <v/>
      </c>
      <c r="D399" s="102" t="n">
        <v/>
      </c>
      <c r="E399" s="102" t="n">
        <v/>
      </c>
      <c r="F399" s="102" t="n">
        <v/>
      </c>
      <c r="G399" s="102" t="n">
        <v/>
      </c>
      <c r="H399" s="102" t="n">
        <v/>
      </c>
      <c r="I399" s="102" t="n">
        <v/>
      </c>
      <c r="J399" s="102" t="n"/>
      <c r="K399" s="102" t="n"/>
      <c r="L399" s="102" t="n"/>
      <c r="M399" s="102" t="n"/>
      <c r="N399" s="102" t="n"/>
      <c r="O399" s="102" t="n"/>
      <c r="P399" s="102" t="n"/>
    </row>
    <row r="400" hidden="1" ht="35" customHeight="1" s="201" thickBot="1">
      <c r="A400" s="175" t="inlineStr">
        <is>
          <t>Bank Btpn Tbk - JPY - Jumlah utang bank, kotor</t>
        </is>
      </c>
      <c r="B400" s="164" t="n"/>
      <c r="C400" s="102" t="n">
        <v/>
      </c>
      <c r="D400" s="102" t="n">
        <v/>
      </c>
      <c r="E400" s="102" t="n">
        <v/>
      </c>
      <c r="F400" s="102" t="n">
        <v/>
      </c>
      <c r="G400" s="102" t="n">
        <v/>
      </c>
      <c r="H400" s="102" t="n">
        <v/>
      </c>
      <c r="I400" s="102" t="n">
        <v/>
      </c>
      <c r="J400" s="102" t="n"/>
      <c r="K400" s="102" t="n"/>
      <c r="L400" s="102" t="n"/>
      <c r="M400" s="102" t="n"/>
      <c r="N400" s="102" t="n"/>
      <c r="O400" s="102" t="n"/>
      <c r="P400" s="102" t="n"/>
    </row>
    <row r="401" hidden="1" ht="35" customHeight="1" s="201" thickBot="1">
      <c r="A401" s="175" t="inlineStr">
        <is>
          <t>Bank Btpn Tbk - SGD - Utang bank, nilai dalam mata uang asing</t>
        </is>
      </c>
      <c r="B401" s="164" t="n"/>
      <c r="C401" s="102" t="n">
        <v/>
      </c>
      <c r="D401" s="102" t="n">
        <v/>
      </c>
      <c r="E401" s="102" t="n">
        <v/>
      </c>
      <c r="F401" s="102" t="n">
        <v/>
      </c>
      <c r="G401" s="102" t="n">
        <v/>
      </c>
      <c r="H401" s="102" t="n">
        <v/>
      </c>
      <c r="I401" s="102" t="n">
        <v/>
      </c>
      <c r="J401" s="102" t="n"/>
      <c r="K401" s="102" t="n"/>
      <c r="L401" s="102" t="n"/>
      <c r="M401" s="102" t="n"/>
      <c r="N401" s="102" t="n"/>
      <c r="O401" s="102" t="n"/>
      <c r="P401" s="102" t="n"/>
    </row>
    <row r="402" hidden="1" ht="35" customHeight="1" s="201" thickBot="1">
      <c r="A402" s="175" t="inlineStr">
        <is>
          <t>Bank Btpn Tbk - SGD - Jumlah utang bank, kotor</t>
        </is>
      </c>
      <c r="B402" s="164" t="n"/>
      <c r="C402" s="102" t="n">
        <v/>
      </c>
      <c r="D402" s="102" t="n">
        <v/>
      </c>
      <c r="E402" s="102" t="n">
        <v/>
      </c>
      <c r="F402" s="102" t="n">
        <v/>
      </c>
      <c r="G402" s="102" t="n">
        <v/>
      </c>
      <c r="H402" s="102" t="n">
        <v/>
      </c>
      <c r="I402" s="102" t="n">
        <v/>
      </c>
      <c r="J402" s="102" t="n"/>
      <c r="K402" s="102" t="n"/>
      <c r="L402" s="102" t="n"/>
      <c r="M402" s="102" t="n"/>
      <c r="N402" s="102" t="n"/>
      <c r="O402" s="102" t="n"/>
      <c r="P402" s="102" t="n"/>
    </row>
    <row r="403" hidden="1" ht="35" customHeight="1" s="201" thickBot="1">
      <c r="A403" s="175" t="inlineStr">
        <is>
          <t>Bank Btpn Tbk - THB - Utang bank, nilai dalam mata uang asing</t>
        </is>
      </c>
      <c r="B403" s="164" t="n"/>
      <c r="C403" s="102" t="n">
        <v/>
      </c>
      <c r="D403" s="102" t="n">
        <v/>
      </c>
      <c r="E403" s="102" t="n">
        <v/>
      </c>
      <c r="F403" s="102" t="n">
        <v/>
      </c>
      <c r="G403" s="102" t="n">
        <v/>
      </c>
      <c r="H403" s="102" t="n">
        <v/>
      </c>
      <c r="I403" s="102" t="n">
        <v/>
      </c>
      <c r="J403" s="102" t="n"/>
      <c r="K403" s="102" t="n"/>
      <c r="L403" s="102" t="n"/>
      <c r="M403" s="102" t="n"/>
      <c r="N403" s="102" t="n"/>
      <c r="O403" s="102" t="n"/>
      <c r="P403" s="102" t="n"/>
    </row>
    <row r="404" hidden="1" ht="35" customHeight="1" s="201" thickBot="1">
      <c r="A404" s="175" t="inlineStr">
        <is>
          <t>Bank Btpn Tbk - THB - Jumlah utang bank, kotor</t>
        </is>
      </c>
      <c r="B404" s="164" t="n"/>
      <c r="C404" s="102" t="n">
        <v/>
      </c>
      <c r="D404" s="102" t="n">
        <v/>
      </c>
      <c r="E404" s="102" t="n">
        <v/>
      </c>
      <c r="F404" s="102" t="n">
        <v/>
      </c>
      <c r="G404" s="102" t="n">
        <v/>
      </c>
      <c r="H404" s="102" t="n">
        <v/>
      </c>
      <c r="I404" s="102" t="n">
        <v/>
      </c>
      <c r="J404" s="102" t="n"/>
      <c r="K404" s="102" t="n"/>
      <c r="L404" s="102" t="n"/>
      <c r="M404" s="102" t="n"/>
      <c r="N404" s="102" t="n"/>
      <c r="O404" s="102" t="n"/>
      <c r="P404" s="102" t="n"/>
    </row>
    <row r="405" hidden="1" ht="35" customHeight="1" s="201" thickBot="1">
      <c r="A405" s="175" t="inlineStr">
        <is>
          <t>Bank Btpn Tbk - USD - Utang bank, nilai dalam mata uang asing</t>
        </is>
      </c>
      <c r="B405" s="164" t="n"/>
      <c r="C405" s="102" t="n">
        <v/>
      </c>
      <c r="D405" s="102" t="n">
        <v/>
      </c>
      <c r="E405" s="102" t="n">
        <v/>
      </c>
      <c r="F405" s="102" t="n">
        <v/>
      </c>
      <c r="G405" s="102" t="n">
        <v/>
      </c>
      <c r="H405" s="102" t="n">
        <v/>
      </c>
      <c r="I405" s="102" t="n">
        <v/>
      </c>
      <c r="J405" s="102" t="n"/>
      <c r="K405" s="102" t="n"/>
      <c r="L405" s="102" t="n"/>
      <c r="M405" s="102" t="n"/>
      <c r="N405" s="102" t="n"/>
      <c r="O405" s="102" t="n"/>
      <c r="P405" s="102" t="n"/>
    </row>
    <row r="406" hidden="1" ht="35" customHeight="1" s="201" thickBot="1">
      <c r="A406" s="175" t="inlineStr">
        <is>
          <t>Bank Btpn Tbk - USD - Jumlah utang bank, kotor</t>
        </is>
      </c>
      <c r="B406" s="164" t="n"/>
      <c r="C406" s="102" t="n">
        <v/>
      </c>
      <c r="D406" s="102" t="n">
        <v/>
      </c>
      <c r="E406" s="102" t="n">
        <v/>
      </c>
      <c r="F406" s="102" t="n">
        <v/>
      </c>
      <c r="G406" s="102" t="n">
        <v/>
      </c>
      <c r="H406" s="102" t="n">
        <v/>
      </c>
      <c r="I406" s="102" t="n">
        <v/>
      </c>
      <c r="J406" s="102" t="n"/>
      <c r="K406" s="102" t="n"/>
      <c r="L406" s="102" t="n"/>
      <c r="M406" s="102" t="n"/>
      <c r="N406" s="102" t="n"/>
      <c r="O406" s="102" t="n"/>
      <c r="P406" s="102" t="n"/>
    </row>
    <row r="407" hidden="1" ht="52" customHeight="1" s="201" thickBot="1">
      <c r="A407" s="175" t="inlineStr">
        <is>
          <t>Bank Btpn Tbk - Mata uang lainnya - Utang bank, nilai dalam mata uang asing</t>
        </is>
      </c>
      <c r="B407" s="164" t="n"/>
      <c r="C407" s="102" t="n">
        <v/>
      </c>
      <c r="D407" s="102" t="n">
        <v/>
      </c>
      <c r="E407" s="102" t="n">
        <v/>
      </c>
      <c r="F407" s="102" t="n">
        <v/>
      </c>
      <c r="G407" s="102" t="n">
        <v/>
      </c>
      <c r="H407" s="102" t="n">
        <v/>
      </c>
      <c r="I407" s="102" t="n">
        <v/>
      </c>
      <c r="J407" s="102" t="n"/>
      <c r="K407" s="102" t="n"/>
      <c r="L407" s="102" t="n"/>
      <c r="M407" s="102" t="n"/>
      <c r="N407" s="102" t="n"/>
      <c r="O407" s="102" t="n"/>
      <c r="P407" s="102" t="n"/>
    </row>
    <row r="408" hidden="1" ht="35" customHeight="1" s="201" thickBot="1">
      <c r="A408" s="175" t="inlineStr">
        <is>
          <t>Bank Btpn Tbk - Mata uang lainnya - Jumlah utang bank, kotor</t>
        </is>
      </c>
      <c r="B408" s="164" t="n"/>
      <c r="C408" s="102" t="n">
        <v/>
      </c>
      <c r="D408" s="102" t="n">
        <v/>
      </c>
      <c r="E408" s="102" t="n">
        <v/>
      </c>
      <c r="F408" s="102" t="n">
        <v/>
      </c>
      <c r="G408" s="102" t="n">
        <v/>
      </c>
      <c r="H408" s="102" t="n">
        <v/>
      </c>
      <c r="I408" s="102" t="n">
        <v/>
      </c>
      <c r="J408" s="102" t="n"/>
      <c r="K408" s="102" t="n"/>
      <c r="L408" s="102" t="n"/>
      <c r="M408" s="102" t="n"/>
      <c r="N408" s="102" t="n"/>
      <c r="O408" s="102" t="n"/>
      <c r="P408" s="102" t="n"/>
    </row>
    <row r="409" ht="35" customFormat="1" customHeight="1" s="163" thickBot="1">
      <c r="A409" s="166" t="inlineStr">
        <is>
          <t>Bank Btpn Tbk - Total - Jumlah utang bank, kotor</t>
        </is>
      </c>
      <c r="B409" s="164" t="n"/>
      <c r="C409" s="104" t="n">
        <v/>
      </c>
      <c r="D409" s="104" t="n">
        <v/>
      </c>
      <c r="E409" s="104" t="n">
        <v/>
      </c>
      <c r="F409" s="104" t="n">
        <v/>
      </c>
      <c r="G409" s="104" t="n">
        <v/>
      </c>
      <c r="H409" s="104" t="n">
        <v/>
      </c>
      <c r="I409" s="104" t="n">
        <v/>
      </c>
      <c r="J409" s="104" t="n"/>
      <c r="K409" s="104" t="n"/>
      <c r="L409" s="104" t="n"/>
      <c r="M409" s="104" t="n"/>
      <c r="N409" s="104" t="n"/>
      <c r="O409" s="104" t="n"/>
      <c r="P409" s="104" t="n"/>
    </row>
    <row r="410" hidden="1" ht="52" customHeight="1" s="201" thickBot="1">
      <c r="A410" s="175" t="inlineStr">
        <is>
          <t>Bank Tabungan Negara (Persero) Tbk - IDR - Utang bank, nilai dalam mata uang asing</t>
        </is>
      </c>
      <c r="B410" s="164" t="n"/>
      <c r="C410" s="102" t="n">
        <v/>
      </c>
      <c r="D410" s="102" t="n">
        <v/>
      </c>
      <c r="E410" s="102" t="n">
        <v/>
      </c>
      <c r="F410" s="102" t="n">
        <v/>
      </c>
      <c r="G410" s="102" t="n">
        <v/>
      </c>
      <c r="H410" s="102" t="n">
        <v/>
      </c>
      <c r="I410" s="102" t="n">
        <v/>
      </c>
      <c r="J410" s="102" t="n"/>
      <c r="K410" s="102" t="n"/>
      <c r="L410" s="102" t="n"/>
      <c r="M410" s="102" t="n"/>
      <c r="N410" s="102" t="n"/>
      <c r="O410" s="102" t="n"/>
      <c r="P410" s="102" t="n"/>
    </row>
    <row r="411" hidden="1" ht="35" customHeight="1" s="201" thickBot="1">
      <c r="A411" s="175" t="inlineStr">
        <is>
          <t>Bank Tabungan Negara (Persero) Tbk - IDR - Jumlah utang bank, kotor</t>
        </is>
      </c>
      <c r="B411" s="164" t="n"/>
      <c r="C411" s="102" t="n">
        <v/>
      </c>
      <c r="D411" s="102" t="n">
        <v/>
      </c>
      <c r="E411" s="102" t="n">
        <v/>
      </c>
      <c r="F411" s="102" t="n">
        <v/>
      </c>
      <c r="G411" s="102" t="n">
        <v/>
      </c>
      <c r="H411" s="102" t="n">
        <v/>
      </c>
      <c r="I411" s="102" t="n">
        <v/>
      </c>
      <c r="J411" s="102" t="n"/>
      <c r="K411" s="102" t="n"/>
      <c r="L411" s="102" t="n"/>
      <c r="M411" s="102" t="n"/>
      <c r="N411" s="102" t="n"/>
      <c r="O411" s="102" t="n"/>
      <c r="P411" s="102" t="n"/>
    </row>
    <row r="412" hidden="1" ht="52" customHeight="1" s="201" thickBot="1">
      <c r="A412" s="175" t="inlineStr">
        <is>
          <t>Bank Tabungan Negara (Persero) Tbk - AUD - Utang bank, nilai dalam mata uang asing</t>
        </is>
      </c>
      <c r="B412" s="164" t="n"/>
      <c r="C412" s="102" t="n">
        <v/>
      </c>
      <c r="D412" s="102" t="n">
        <v/>
      </c>
      <c r="E412" s="102" t="n">
        <v/>
      </c>
      <c r="F412" s="102" t="n">
        <v/>
      </c>
      <c r="G412" s="102" t="n">
        <v/>
      </c>
      <c r="H412" s="102" t="n">
        <v/>
      </c>
      <c r="I412" s="102" t="n">
        <v/>
      </c>
      <c r="J412" s="102" t="n"/>
      <c r="K412" s="102" t="n"/>
      <c r="L412" s="102" t="n"/>
      <c r="M412" s="102" t="n"/>
      <c r="N412" s="102" t="n"/>
      <c r="O412" s="102" t="n"/>
      <c r="P412" s="102" t="n"/>
    </row>
    <row r="413" hidden="1" ht="35" customHeight="1" s="201" thickBot="1">
      <c r="A413" s="175" t="inlineStr">
        <is>
          <t>Bank Tabungan Negara (Persero) Tbk - AUD - Jumlah utang bank, kotor</t>
        </is>
      </c>
      <c r="B413" s="164" t="n"/>
      <c r="C413" s="102" t="n">
        <v/>
      </c>
      <c r="D413" s="102" t="n">
        <v/>
      </c>
      <c r="E413" s="102" t="n">
        <v/>
      </c>
      <c r="F413" s="102" t="n">
        <v/>
      </c>
      <c r="G413" s="102" t="n">
        <v/>
      </c>
      <c r="H413" s="102" t="n">
        <v/>
      </c>
      <c r="I413" s="102" t="n">
        <v/>
      </c>
      <c r="J413" s="102" t="n"/>
      <c r="K413" s="102" t="n"/>
      <c r="L413" s="102" t="n"/>
      <c r="M413" s="102" t="n"/>
      <c r="N413" s="102" t="n"/>
      <c r="O413" s="102" t="n"/>
      <c r="P413" s="102" t="n"/>
    </row>
    <row r="414" hidden="1" ht="52" customHeight="1" s="201" thickBot="1">
      <c r="A414" s="175" t="inlineStr">
        <is>
          <t>Bank Tabungan Negara (Persero) Tbk - CAD - Utang bank, nilai dalam mata uang asing</t>
        </is>
      </c>
      <c r="B414" s="164" t="n"/>
      <c r="C414" s="102" t="n">
        <v/>
      </c>
      <c r="D414" s="102" t="n">
        <v/>
      </c>
      <c r="E414" s="102" t="n">
        <v/>
      </c>
      <c r="F414" s="102" t="n">
        <v/>
      </c>
      <c r="G414" s="102" t="n">
        <v/>
      </c>
      <c r="H414" s="102" t="n">
        <v/>
      </c>
      <c r="I414" s="102" t="n">
        <v/>
      </c>
      <c r="J414" s="102" t="n"/>
      <c r="K414" s="102" t="n"/>
      <c r="L414" s="102" t="n"/>
      <c r="M414" s="102" t="n"/>
      <c r="N414" s="102" t="n"/>
      <c r="O414" s="102" t="n"/>
      <c r="P414" s="102" t="n"/>
    </row>
    <row r="415" hidden="1" ht="35" customHeight="1" s="201" thickBot="1">
      <c r="A415" s="175" t="inlineStr">
        <is>
          <t>Bank Tabungan Negara (Persero) Tbk - CAD - Jumlah utang bank, kotor</t>
        </is>
      </c>
      <c r="B415" s="164" t="n"/>
      <c r="C415" s="102" t="n">
        <v/>
      </c>
      <c r="D415" s="102" t="n">
        <v/>
      </c>
      <c r="E415" s="102" t="n">
        <v/>
      </c>
      <c r="F415" s="102" t="n">
        <v/>
      </c>
      <c r="G415" s="102" t="n">
        <v/>
      </c>
      <c r="H415" s="102" t="n">
        <v/>
      </c>
      <c r="I415" s="102" t="n">
        <v/>
      </c>
      <c r="J415" s="102" t="n"/>
      <c r="K415" s="102" t="n"/>
      <c r="L415" s="102" t="n"/>
      <c r="M415" s="102" t="n"/>
      <c r="N415" s="102" t="n"/>
      <c r="O415" s="102" t="n"/>
      <c r="P415" s="102" t="n"/>
    </row>
    <row r="416" hidden="1" ht="52" customHeight="1" s="201" thickBot="1">
      <c r="A416" s="175" t="inlineStr">
        <is>
          <t>Bank Tabungan Negara (Persero) Tbk - CNY - Utang bank, nilai dalam mata uang asing</t>
        </is>
      </c>
      <c r="B416" s="164" t="n"/>
      <c r="C416" s="102" t="n">
        <v/>
      </c>
      <c r="D416" s="102" t="n">
        <v/>
      </c>
      <c r="E416" s="102" t="n">
        <v/>
      </c>
      <c r="F416" s="102" t="n">
        <v/>
      </c>
      <c r="G416" s="102" t="n">
        <v/>
      </c>
      <c r="H416" s="102" t="n">
        <v/>
      </c>
      <c r="I416" s="102" t="n">
        <v/>
      </c>
      <c r="J416" s="102" t="n"/>
      <c r="K416" s="102" t="n"/>
      <c r="L416" s="102" t="n"/>
      <c r="M416" s="102" t="n"/>
      <c r="N416" s="102" t="n"/>
      <c r="O416" s="102" t="n"/>
      <c r="P416" s="102" t="n"/>
    </row>
    <row r="417" hidden="1" ht="35" customHeight="1" s="201" thickBot="1">
      <c r="A417" s="175" t="inlineStr">
        <is>
          <t>Bank Tabungan Negara (Persero) Tbk - CNY - Jumlah utang bank, kotor</t>
        </is>
      </c>
      <c r="B417" s="164" t="n"/>
      <c r="C417" s="102" t="n">
        <v/>
      </c>
      <c r="D417" s="102" t="n">
        <v/>
      </c>
      <c r="E417" s="102" t="n">
        <v/>
      </c>
      <c r="F417" s="102" t="n">
        <v/>
      </c>
      <c r="G417" s="102" t="n">
        <v/>
      </c>
      <c r="H417" s="102" t="n">
        <v/>
      </c>
      <c r="I417" s="102" t="n">
        <v/>
      </c>
      <c r="J417" s="102" t="n"/>
      <c r="K417" s="102" t="n"/>
      <c r="L417" s="102" t="n"/>
      <c r="M417" s="102" t="n"/>
      <c r="N417" s="102" t="n"/>
      <c r="O417" s="102" t="n"/>
      <c r="P417" s="102" t="n"/>
    </row>
    <row r="418" hidden="1" ht="52" customHeight="1" s="201" thickBot="1">
      <c r="A418" s="175" t="inlineStr">
        <is>
          <t>Bank Tabungan Negara (Persero) Tbk - EUR - Utang bank, nilai dalam mata uang asing</t>
        </is>
      </c>
      <c r="B418" s="164" t="n"/>
      <c r="C418" s="102" t="n">
        <v/>
      </c>
      <c r="D418" s="102" t="n">
        <v/>
      </c>
      <c r="E418" s="102" t="n">
        <v/>
      </c>
      <c r="F418" s="102" t="n">
        <v/>
      </c>
      <c r="G418" s="102" t="n">
        <v/>
      </c>
      <c r="H418" s="102" t="n">
        <v/>
      </c>
      <c r="I418" s="102" t="n">
        <v/>
      </c>
      <c r="J418" s="102" t="n"/>
      <c r="K418" s="102" t="n"/>
      <c r="L418" s="102" t="n"/>
      <c r="M418" s="102" t="n"/>
      <c r="N418" s="102" t="n"/>
      <c r="O418" s="102" t="n"/>
      <c r="P418" s="102" t="n"/>
    </row>
    <row r="419" hidden="1" ht="35" customHeight="1" s="201" thickBot="1">
      <c r="A419" s="175" t="inlineStr">
        <is>
          <t>Bank Tabungan Negara (Persero) Tbk - EUR - Jumlah utang bank, kotor</t>
        </is>
      </c>
      <c r="B419" s="164" t="n"/>
      <c r="C419" s="102" t="n">
        <v/>
      </c>
      <c r="D419" s="102" t="n">
        <v/>
      </c>
      <c r="E419" s="102" t="n">
        <v/>
      </c>
      <c r="F419" s="102" t="n">
        <v/>
      </c>
      <c r="G419" s="102" t="n">
        <v/>
      </c>
      <c r="H419" s="102" t="n">
        <v/>
      </c>
      <c r="I419" s="102" t="n">
        <v/>
      </c>
      <c r="J419" s="102" t="n"/>
      <c r="K419" s="102" t="n"/>
      <c r="L419" s="102" t="n"/>
      <c r="M419" s="102" t="n"/>
      <c r="N419" s="102" t="n"/>
      <c r="O419" s="102" t="n"/>
      <c r="P419" s="102" t="n"/>
    </row>
    <row r="420" hidden="1" ht="52" customHeight="1" s="201" thickBot="1">
      <c r="A420" s="175" t="inlineStr">
        <is>
          <t>Bank Tabungan Negara (Persero) Tbk - HKD - Utang bank, nilai dalam mata uang asing</t>
        </is>
      </c>
      <c r="B420" s="164" t="n"/>
      <c r="C420" s="102" t="n">
        <v/>
      </c>
      <c r="D420" s="102" t="n">
        <v/>
      </c>
      <c r="E420" s="102" t="n">
        <v/>
      </c>
      <c r="F420" s="102" t="n">
        <v/>
      </c>
      <c r="G420" s="102" t="n">
        <v/>
      </c>
      <c r="H420" s="102" t="n">
        <v/>
      </c>
      <c r="I420" s="102" t="n">
        <v/>
      </c>
      <c r="J420" s="102" t="n"/>
      <c r="K420" s="102" t="n"/>
      <c r="L420" s="102" t="n"/>
      <c r="M420" s="102" t="n"/>
      <c r="N420" s="102" t="n"/>
      <c r="O420" s="102" t="n"/>
      <c r="P420" s="102" t="n"/>
    </row>
    <row r="421" hidden="1" ht="35" customHeight="1" s="201" thickBot="1">
      <c r="A421" s="175" t="inlineStr">
        <is>
          <t>Bank Tabungan Negara (Persero) Tbk - HKD - Jumlah utang bank, kotor</t>
        </is>
      </c>
      <c r="B421" s="164" t="n"/>
      <c r="C421" s="102" t="n">
        <v/>
      </c>
      <c r="D421" s="102" t="n">
        <v/>
      </c>
      <c r="E421" s="102" t="n">
        <v/>
      </c>
      <c r="F421" s="102" t="n">
        <v/>
      </c>
      <c r="G421" s="102" t="n">
        <v/>
      </c>
      <c r="H421" s="102" t="n">
        <v/>
      </c>
      <c r="I421" s="102" t="n">
        <v/>
      </c>
      <c r="J421" s="102" t="n"/>
      <c r="K421" s="102" t="n"/>
      <c r="L421" s="102" t="n"/>
      <c r="M421" s="102" t="n"/>
      <c r="N421" s="102" t="n"/>
      <c r="O421" s="102" t="n"/>
      <c r="P421" s="102" t="n"/>
    </row>
    <row r="422" hidden="1" ht="52" customHeight="1" s="201" thickBot="1">
      <c r="A422" s="175" t="inlineStr">
        <is>
          <t>Bank Tabungan Negara (Persero) Tbk - GBP - Utang bank, nilai dalam mata uang asing</t>
        </is>
      </c>
      <c r="B422" s="164" t="n"/>
      <c r="C422" s="102" t="n">
        <v/>
      </c>
      <c r="D422" s="102" t="n">
        <v/>
      </c>
      <c r="E422" s="102" t="n">
        <v/>
      </c>
      <c r="F422" s="102" t="n">
        <v/>
      </c>
      <c r="G422" s="102" t="n">
        <v/>
      </c>
      <c r="H422" s="102" t="n">
        <v/>
      </c>
      <c r="I422" s="102" t="n">
        <v/>
      </c>
      <c r="J422" s="102" t="n"/>
      <c r="K422" s="102" t="n"/>
      <c r="L422" s="102" t="n"/>
      <c r="M422" s="102" t="n"/>
      <c r="N422" s="102" t="n"/>
      <c r="O422" s="102" t="n"/>
      <c r="P422" s="102" t="n"/>
    </row>
    <row r="423" hidden="1" ht="35" customHeight="1" s="201" thickBot="1">
      <c r="A423" s="175" t="inlineStr">
        <is>
          <t>Bank Tabungan Negara (Persero) Tbk - GBP - Jumlah utang bank, kotor</t>
        </is>
      </c>
      <c r="B423" s="164" t="n"/>
      <c r="C423" s="102" t="n">
        <v/>
      </c>
      <c r="D423" s="102" t="n">
        <v/>
      </c>
      <c r="E423" s="102" t="n">
        <v/>
      </c>
      <c r="F423" s="102" t="n">
        <v/>
      </c>
      <c r="G423" s="102" t="n">
        <v/>
      </c>
      <c r="H423" s="102" t="n">
        <v/>
      </c>
      <c r="I423" s="102" t="n">
        <v/>
      </c>
      <c r="J423" s="102" t="n"/>
      <c r="K423" s="102" t="n"/>
      <c r="L423" s="102" t="n"/>
      <c r="M423" s="102" t="n"/>
      <c r="N423" s="102" t="n"/>
      <c r="O423" s="102" t="n"/>
      <c r="P423" s="102" t="n"/>
    </row>
    <row r="424" hidden="1" ht="52" customHeight="1" s="201" thickBot="1">
      <c r="A424" s="175" t="inlineStr">
        <is>
          <t>Bank Tabungan Negara (Persero) Tbk - JPY - Utang bank, nilai dalam mata uang asing</t>
        </is>
      </c>
      <c r="B424" s="164" t="n"/>
      <c r="C424" s="102" t="n">
        <v/>
      </c>
      <c r="D424" s="102" t="n">
        <v/>
      </c>
      <c r="E424" s="102" t="n">
        <v/>
      </c>
      <c r="F424" s="102" t="n">
        <v/>
      </c>
      <c r="G424" s="102" t="n">
        <v/>
      </c>
      <c r="H424" s="102" t="n">
        <v/>
      </c>
      <c r="I424" s="102" t="n">
        <v/>
      </c>
      <c r="J424" s="102" t="n"/>
      <c r="K424" s="102" t="n"/>
      <c r="L424" s="102" t="n"/>
      <c r="M424" s="102" t="n"/>
      <c r="N424" s="102" t="n"/>
      <c r="O424" s="102" t="n"/>
      <c r="P424" s="102" t="n"/>
    </row>
    <row r="425" hidden="1" ht="35" customHeight="1" s="201" thickBot="1">
      <c r="A425" s="175" t="inlineStr">
        <is>
          <t>Bank Tabungan Negara (Persero) Tbk - JPY - Jumlah utang bank, kotor</t>
        </is>
      </c>
      <c r="B425" s="164" t="n"/>
      <c r="C425" s="102" t="n">
        <v/>
      </c>
      <c r="D425" s="102" t="n">
        <v/>
      </c>
      <c r="E425" s="102" t="n">
        <v/>
      </c>
      <c r="F425" s="102" t="n">
        <v/>
      </c>
      <c r="G425" s="102" t="n">
        <v/>
      </c>
      <c r="H425" s="102" t="n">
        <v/>
      </c>
      <c r="I425" s="102" t="n">
        <v/>
      </c>
      <c r="J425" s="102" t="n"/>
      <c r="K425" s="102" t="n"/>
      <c r="L425" s="102" t="n"/>
      <c r="M425" s="102" t="n"/>
      <c r="N425" s="102" t="n"/>
      <c r="O425" s="102" t="n"/>
      <c r="P425" s="102" t="n"/>
    </row>
    <row r="426" hidden="1" ht="52" customHeight="1" s="201" thickBot="1">
      <c r="A426" s="175" t="inlineStr">
        <is>
          <t>Bank Tabungan Negara (Persero) Tbk - SGD - Utang bank, nilai dalam mata uang asing</t>
        </is>
      </c>
      <c r="B426" s="164" t="n"/>
      <c r="C426" s="102" t="n">
        <v/>
      </c>
      <c r="D426" s="102" t="n">
        <v/>
      </c>
      <c r="E426" s="102" t="n">
        <v/>
      </c>
      <c r="F426" s="102" t="n">
        <v/>
      </c>
      <c r="G426" s="102" t="n">
        <v/>
      </c>
      <c r="H426" s="102" t="n">
        <v/>
      </c>
      <c r="I426" s="102" t="n">
        <v/>
      </c>
      <c r="J426" s="102" t="n"/>
      <c r="K426" s="102" t="n"/>
      <c r="L426" s="102" t="n"/>
      <c r="M426" s="102" t="n"/>
      <c r="N426" s="102" t="n"/>
      <c r="O426" s="102" t="n"/>
      <c r="P426" s="102" t="n"/>
    </row>
    <row r="427" hidden="1" ht="35" customHeight="1" s="201" thickBot="1">
      <c r="A427" s="175" t="inlineStr">
        <is>
          <t>Bank Tabungan Negara (Persero) Tbk - SGD - Jumlah utang bank, kotor</t>
        </is>
      </c>
      <c r="B427" s="164" t="n"/>
      <c r="C427" s="102" t="n">
        <v/>
      </c>
      <c r="D427" s="102" t="n">
        <v/>
      </c>
      <c r="E427" s="102" t="n">
        <v/>
      </c>
      <c r="F427" s="102" t="n">
        <v/>
      </c>
      <c r="G427" s="102" t="n">
        <v/>
      </c>
      <c r="H427" s="102" t="n">
        <v/>
      </c>
      <c r="I427" s="102" t="n">
        <v/>
      </c>
      <c r="J427" s="102" t="n"/>
      <c r="K427" s="102" t="n"/>
      <c r="L427" s="102" t="n"/>
      <c r="M427" s="102" t="n"/>
      <c r="N427" s="102" t="n"/>
      <c r="O427" s="102" t="n"/>
      <c r="P427" s="102" t="n"/>
    </row>
    <row r="428" hidden="1" ht="52" customHeight="1" s="201" thickBot="1">
      <c r="A428" s="175" t="inlineStr">
        <is>
          <t>Bank Tabungan Negara (Persero) Tbk - THB - Utang bank, nilai dalam mata uang asing</t>
        </is>
      </c>
      <c r="B428" s="164" t="n"/>
      <c r="C428" s="102" t="n">
        <v/>
      </c>
      <c r="D428" s="102" t="n">
        <v/>
      </c>
      <c r="E428" s="102" t="n">
        <v/>
      </c>
      <c r="F428" s="102" t="n">
        <v/>
      </c>
      <c r="G428" s="102" t="n">
        <v/>
      </c>
      <c r="H428" s="102" t="n">
        <v/>
      </c>
      <c r="I428" s="102" t="n">
        <v/>
      </c>
      <c r="J428" s="102" t="n"/>
      <c r="K428" s="102" t="n"/>
      <c r="L428" s="102" t="n"/>
      <c r="M428" s="102" t="n"/>
      <c r="N428" s="102" t="n"/>
      <c r="O428" s="102" t="n"/>
      <c r="P428" s="102" t="n"/>
    </row>
    <row r="429" hidden="1" ht="35" customHeight="1" s="201" thickBot="1">
      <c r="A429" s="175" t="inlineStr">
        <is>
          <t>Bank Tabungan Negara (Persero) Tbk - THB - Jumlah utang bank, kotor</t>
        </is>
      </c>
      <c r="B429" s="164" t="n"/>
      <c r="C429" s="102" t="n">
        <v/>
      </c>
      <c r="D429" s="102" t="n">
        <v/>
      </c>
      <c r="E429" s="102" t="n">
        <v/>
      </c>
      <c r="F429" s="102" t="n">
        <v/>
      </c>
      <c r="G429" s="102" t="n">
        <v/>
      </c>
      <c r="H429" s="102" t="n">
        <v/>
      </c>
      <c r="I429" s="102" t="n">
        <v/>
      </c>
      <c r="J429" s="102" t="n"/>
      <c r="K429" s="102" t="n"/>
      <c r="L429" s="102" t="n"/>
      <c r="M429" s="102" t="n"/>
      <c r="N429" s="102" t="n"/>
      <c r="O429" s="102" t="n"/>
      <c r="P429" s="102" t="n"/>
    </row>
    <row r="430" hidden="1" ht="52" customHeight="1" s="201" thickBot="1">
      <c r="A430" s="175" t="inlineStr">
        <is>
          <t>Bank Tabungan Negara (Persero) Tbk - USD - Utang bank, nilai dalam mata uang asing</t>
        </is>
      </c>
      <c r="B430" s="164" t="n"/>
      <c r="C430" s="102" t="n">
        <v/>
      </c>
      <c r="D430" s="102" t="n">
        <v/>
      </c>
      <c r="E430" s="102" t="n">
        <v/>
      </c>
      <c r="F430" s="102" t="n">
        <v/>
      </c>
      <c r="G430" s="102" t="n">
        <v/>
      </c>
      <c r="H430" s="102" t="n">
        <v/>
      </c>
      <c r="I430" s="102" t="n">
        <v/>
      </c>
      <c r="J430" s="102" t="n"/>
      <c r="K430" s="102" t="n"/>
      <c r="L430" s="102" t="n"/>
      <c r="M430" s="102" t="n"/>
      <c r="N430" s="102" t="n"/>
      <c r="O430" s="102" t="n"/>
      <c r="P430" s="102" t="n"/>
    </row>
    <row r="431" hidden="1" ht="35" customHeight="1" s="201" thickBot="1">
      <c r="A431" s="175" t="inlineStr">
        <is>
          <t>Bank Tabungan Negara (Persero) Tbk - USD - Jumlah utang bank, kotor</t>
        </is>
      </c>
      <c r="B431" s="164" t="n"/>
      <c r="C431" s="102" t="n">
        <v/>
      </c>
      <c r="D431" s="102" t="n">
        <v/>
      </c>
      <c r="E431" s="102" t="n">
        <v/>
      </c>
      <c r="F431" s="102" t="n">
        <v/>
      </c>
      <c r="G431" s="102" t="n">
        <v/>
      </c>
      <c r="H431" s="102" t="n">
        <v/>
      </c>
      <c r="I431" s="102" t="n">
        <v/>
      </c>
      <c r="J431" s="102" t="n"/>
      <c r="K431" s="102" t="n"/>
      <c r="L431" s="102" t="n"/>
      <c r="M431" s="102" t="n"/>
      <c r="N431" s="102" t="n"/>
      <c r="O431" s="102" t="n"/>
      <c r="P431" s="102" t="n"/>
    </row>
    <row r="432" hidden="1" ht="52" customHeight="1" s="201" thickBot="1">
      <c r="A432" s="175" t="inlineStr">
        <is>
          <t>Bank Tabungan Negara (Persero) Tbk - Mata uang lainnya - Utang bank, nilai dalam mata uang asing</t>
        </is>
      </c>
      <c r="B432" s="164" t="n"/>
      <c r="C432" s="102" t="n">
        <v/>
      </c>
      <c r="D432" s="102" t="n">
        <v/>
      </c>
      <c r="E432" s="102" t="n">
        <v/>
      </c>
      <c r="F432" s="102" t="n">
        <v/>
      </c>
      <c r="G432" s="102" t="n">
        <v/>
      </c>
      <c r="H432" s="102" t="n">
        <v/>
      </c>
      <c r="I432" s="102" t="n">
        <v/>
      </c>
      <c r="J432" s="102" t="n"/>
      <c r="K432" s="102" t="n"/>
      <c r="L432" s="102" t="n"/>
      <c r="M432" s="102" t="n"/>
      <c r="N432" s="102" t="n"/>
      <c r="O432" s="102" t="n"/>
      <c r="P432" s="102" t="n"/>
    </row>
    <row r="433" hidden="1" ht="52" customHeight="1" s="201" thickBot="1">
      <c r="A433" s="175" t="inlineStr">
        <is>
          <t>Bank Tabungan Negara (Persero) Tbk - Mata uang lainnya - Jumlah utang bank, kotor</t>
        </is>
      </c>
      <c r="B433" s="164" t="n"/>
      <c r="C433" s="102" t="n">
        <v/>
      </c>
      <c r="D433" s="102" t="n">
        <v/>
      </c>
      <c r="E433" s="102" t="n">
        <v/>
      </c>
      <c r="F433" s="102" t="n">
        <v/>
      </c>
      <c r="G433" s="102" t="n">
        <v/>
      </c>
      <c r="H433" s="102" t="n">
        <v/>
      </c>
      <c r="I433" s="102" t="n">
        <v/>
      </c>
      <c r="J433" s="102" t="n"/>
      <c r="K433" s="102" t="n"/>
      <c r="L433" s="102" t="n"/>
      <c r="M433" s="102" t="n"/>
      <c r="N433" s="102" t="n"/>
      <c r="O433" s="102" t="n"/>
      <c r="P433" s="102" t="n"/>
    </row>
    <row r="434" ht="52" customFormat="1" customHeight="1" s="163" thickBot="1">
      <c r="A434" s="166" t="inlineStr">
        <is>
          <t>Bank Tabungan Negara (Persero) Tbk - Total - Jumlah utang bank, kotor</t>
        </is>
      </c>
      <c r="B434" s="164" t="n"/>
      <c r="C434" s="104" t="n">
        <v/>
      </c>
      <c r="D434" s="104" t="n">
        <v/>
      </c>
      <c r="E434" s="104" t="n">
        <v/>
      </c>
      <c r="F434" s="104" t="n">
        <v/>
      </c>
      <c r="G434" s="104" t="n">
        <v/>
      </c>
      <c r="H434" s="104" t="n">
        <v/>
      </c>
      <c r="I434" s="104" t="n">
        <v/>
      </c>
      <c r="J434" s="104" t="n"/>
      <c r="K434" s="104" t="n"/>
      <c r="L434" s="104" t="n"/>
      <c r="M434" s="104" t="n"/>
      <c r="N434" s="104" t="n"/>
      <c r="O434" s="104" t="n"/>
      <c r="P434" s="104" t="n"/>
    </row>
    <row r="435" hidden="1" ht="35" customHeight="1" s="201" thickBot="1">
      <c r="A435" s="175" t="inlineStr">
        <is>
          <t>Bank OCBC Nisp Tbk - IDR - Utang bank, nilai dalam mata uang asing</t>
        </is>
      </c>
      <c r="B435" s="164" t="n"/>
      <c r="C435" s="102" t="n">
        <v/>
      </c>
      <c r="D435" s="102" t="n">
        <v/>
      </c>
      <c r="E435" s="102" t="n">
        <v/>
      </c>
      <c r="F435" s="102" t="n">
        <v/>
      </c>
      <c r="G435" s="102" t="n">
        <v/>
      </c>
      <c r="H435" s="102" t="n">
        <v/>
      </c>
      <c r="I435" s="102" t="n">
        <v/>
      </c>
      <c r="J435" s="102" t="n"/>
      <c r="K435" s="102" t="n"/>
      <c r="L435" s="102" t="n"/>
      <c r="M435" s="102" t="n"/>
      <c r="N435" s="102" t="n"/>
      <c r="O435" s="102" t="n"/>
      <c r="P435" s="102" t="n"/>
    </row>
    <row r="436" hidden="1" ht="35" customHeight="1" s="201" thickBot="1">
      <c r="A436" s="175" t="inlineStr">
        <is>
          <t>Bank OCBC Nisp Tbk - IDR - Jumlah utang bank, kotor</t>
        </is>
      </c>
      <c r="B436" s="164" t="n"/>
      <c r="C436" s="102" t="n">
        <v/>
      </c>
      <c r="D436" s="102" t="n">
        <v/>
      </c>
      <c r="E436" s="102" t="n">
        <v/>
      </c>
      <c r="F436" s="102" t="n">
        <v/>
      </c>
      <c r="G436" s="102" t="n">
        <v/>
      </c>
      <c r="H436" s="102" t="n">
        <v/>
      </c>
      <c r="I436" s="102" t="n">
        <v/>
      </c>
      <c r="J436" s="102" t="n"/>
      <c r="K436" s="102" t="n"/>
      <c r="L436" s="102" t="n"/>
      <c r="M436" s="102" t="n"/>
      <c r="N436" s="102" t="n"/>
      <c r="O436" s="102" t="n"/>
      <c r="P436" s="102" t="n"/>
    </row>
    <row r="437" hidden="1" ht="35" customHeight="1" s="201" thickBot="1">
      <c r="A437" s="175" t="inlineStr">
        <is>
          <t>Bank OCBC Nisp Tbk - AUD - Utang bank, nilai dalam mata uang asing</t>
        </is>
      </c>
      <c r="B437" s="164" t="n"/>
      <c r="C437" s="102" t="n">
        <v/>
      </c>
      <c r="D437" s="102" t="n">
        <v/>
      </c>
      <c r="E437" s="102" t="n">
        <v/>
      </c>
      <c r="F437" s="102" t="n">
        <v/>
      </c>
      <c r="G437" s="102" t="n">
        <v/>
      </c>
      <c r="H437" s="102" t="n">
        <v/>
      </c>
      <c r="I437" s="102" t="n">
        <v/>
      </c>
      <c r="J437" s="102" t="n"/>
      <c r="K437" s="102" t="n"/>
      <c r="L437" s="102" t="n"/>
      <c r="M437" s="102" t="n"/>
      <c r="N437" s="102" t="n"/>
      <c r="O437" s="102" t="n"/>
      <c r="P437" s="102" t="n"/>
    </row>
    <row r="438" hidden="1" ht="35" customHeight="1" s="201" thickBot="1">
      <c r="A438" s="175" t="inlineStr">
        <is>
          <t>Bank OCBC Nisp Tbk - AUD - Jumlah utang bank, kotor</t>
        </is>
      </c>
      <c r="B438" s="164" t="n"/>
      <c r="C438" s="102" t="n">
        <v/>
      </c>
      <c r="D438" s="102" t="n">
        <v/>
      </c>
      <c r="E438" s="102" t="n">
        <v/>
      </c>
      <c r="F438" s="102" t="n">
        <v/>
      </c>
      <c r="G438" s="102" t="n">
        <v/>
      </c>
      <c r="H438" s="102" t="n">
        <v/>
      </c>
      <c r="I438" s="102" t="n">
        <v/>
      </c>
      <c r="J438" s="102" t="n"/>
      <c r="K438" s="102" t="n"/>
      <c r="L438" s="102" t="n"/>
      <c r="M438" s="102" t="n"/>
      <c r="N438" s="102" t="n"/>
      <c r="O438" s="102" t="n"/>
      <c r="P438" s="102" t="n"/>
    </row>
    <row r="439" hidden="1" ht="35" customHeight="1" s="201" thickBot="1">
      <c r="A439" s="175" t="inlineStr">
        <is>
          <t>Bank OCBC Nisp Tbk - CAD - Utang bank, nilai dalam mata uang asing</t>
        </is>
      </c>
      <c r="B439" s="164" t="n"/>
      <c r="C439" s="102" t="n">
        <v/>
      </c>
      <c r="D439" s="102" t="n">
        <v/>
      </c>
      <c r="E439" s="102" t="n">
        <v/>
      </c>
      <c r="F439" s="102" t="n">
        <v/>
      </c>
      <c r="G439" s="102" t="n">
        <v/>
      </c>
      <c r="H439" s="102" t="n">
        <v/>
      </c>
      <c r="I439" s="102" t="n">
        <v/>
      </c>
      <c r="J439" s="102" t="n"/>
      <c r="K439" s="102" t="n"/>
      <c r="L439" s="102" t="n"/>
      <c r="M439" s="102" t="n"/>
      <c r="N439" s="102" t="n"/>
      <c r="O439" s="102" t="n"/>
      <c r="P439" s="102" t="n"/>
    </row>
    <row r="440" hidden="1" ht="35" customHeight="1" s="201" thickBot="1">
      <c r="A440" s="175" t="inlineStr">
        <is>
          <t>Bank OCBC Nisp Tbk - CAD - Jumlah utang bank, kotor</t>
        </is>
      </c>
      <c r="B440" s="164" t="n"/>
      <c r="C440" s="102" t="n">
        <v/>
      </c>
      <c r="D440" s="102" t="n">
        <v/>
      </c>
      <c r="E440" s="102" t="n">
        <v/>
      </c>
      <c r="F440" s="102" t="n">
        <v/>
      </c>
      <c r="G440" s="102" t="n">
        <v/>
      </c>
      <c r="H440" s="102" t="n">
        <v/>
      </c>
      <c r="I440" s="102" t="n">
        <v/>
      </c>
      <c r="J440" s="102" t="n"/>
      <c r="K440" s="102" t="n"/>
      <c r="L440" s="102" t="n"/>
      <c r="M440" s="102" t="n"/>
      <c r="N440" s="102" t="n"/>
      <c r="O440" s="102" t="n"/>
      <c r="P440" s="102" t="n"/>
    </row>
    <row r="441" hidden="1" ht="35" customHeight="1" s="201" thickBot="1">
      <c r="A441" s="175" t="inlineStr">
        <is>
          <t>Bank OCBC Nisp Tbk - CNY - Utang bank, nilai dalam mata uang asing</t>
        </is>
      </c>
      <c r="B441" s="164" t="n"/>
      <c r="C441" s="102" t="n">
        <v/>
      </c>
      <c r="D441" s="102" t="n">
        <v/>
      </c>
      <c r="E441" s="102" t="n">
        <v/>
      </c>
      <c r="F441" s="102" t="n">
        <v/>
      </c>
      <c r="G441" s="102" t="n">
        <v/>
      </c>
      <c r="H441" s="102" t="n">
        <v/>
      </c>
      <c r="I441" s="102" t="n">
        <v/>
      </c>
      <c r="J441" s="102" t="n"/>
      <c r="K441" s="102" t="n"/>
      <c r="L441" s="102" t="n"/>
      <c r="M441" s="102" t="n"/>
      <c r="N441" s="102" t="n"/>
      <c r="O441" s="102" t="n"/>
      <c r="P441" s="102" t="n"/>
    </row>
    <row r="442" hidden="1" ht="35" customHeight="1" s="201" thickBot="1">
      <c r="A442" s="175" t="inlineStr">
        <is>
          <t>Bank OCBC Nisp Tbk - CNY - Jumlah utang bank, kotor</t>
        </is>
      </c>
      <c r="B442" s="164" t="n"/>
      <c r="C442" s="102" t="n">
        <v/>
      </c>
      <c r="D442" s="102" t="n">
        <v/>
      </c>
      <c r="E442" s="102" t="n">
        <v/>
      </c>
      <c r="F442" s="102" t="n">
        <v/>
      </c>
      <c r="G442" s="102" t="n">
        <v/>
      </c>
      <c r="H442" s="102" t="n">
        <v/>
      </c>
      <c r="I442" s="102" t="n">
        <v/>
      </c>
      <c r="J442" s="102" t="n"/>
      <c r="K442" s="102" t="n"/>
      <c r="L442" s="102" t="n"/>
      <c r="M442" s="102" t="n"/>
      <c r="N442" s="102" t="n"/>
      <c r="O442" s="102" t="n"/>
      <c r="P442" s="102" t="n"/>
    </row>
    <row r="443" hidden="1" ht="35" customHeight="1" s="201" thickBot="1">
      <c r="A443" s="175" t="inlineStr">
        <is>
          <t>Bank OCBC Nisp Tbk - EUR - Utang bank, nilai dalam mata uang asing</t>
        </is>
      </c>
      <c r="B443" s="164" t="n"/>
      <c r="C443" s="102" t="n">
        <v/>
      </c>
      <c r="D443" s="102" t="n">
        <v/>
      </c>
      <c r="E443" s="102" t="n">
        <v/>
      </c>
      <c r="F443" s="102" t="n">
        <v/>
      </c>
      <c r="G443" s="102" t="n">
        <v/>
      </c>
      <c r="H443" s="102" t="n">
        <v/>
      </c>
      <c r="I443" s="102" t="n">
        <v/>
      </c>
      <c r="J443" s="102" t="n"/>
      <c r="K443" s="102" t="n"/>
      <c r="L443" s="102" t="n"/>
      <c r="M443" s="102" t="n"/>
      <c r="N443" s="102" t="n"/>
      <c r="O443" s="102" t="n"/>
      <c r="P443" s="102" t="n"/>
    </row>
    <row r="444" hidden="1" ht="35" customHeight="1" s="201" thickBot="1">
      <c r="A444" s="175" t="inlineStr">
        <is>
          <t>Bank OCBC Nisp Tbk - EUR - Jumlah utang bank, kotor</t>
        </is>
      </c>
      <c r="B444" s="164" t="n"/>
      <c r="C444" s="102" t="n">
        <v/>
      </c>
      <c r="D444" s="102" t="n">
        <v/>
      </c>
      <c r="E444" s="102" t="n">
        <v/>
      </c>
      <c r="F444" s="102" t="n">
        <v/>
      </c>
      <c r="G444" s="102" t="n">
        <v/>
      </c>
      <c r="H444" s="102" t="n">
        <v/>
      </c>
      <c r="I444" s="102" t="n">
        <v/>
      </c>
      <c r="J444" s="102" t="n"/>
      <c r="K444" s="102" t="n"/>
      <c r="L444" s="102" t="n"/>
      <c r="M444" s="102" t="n"/>
      <c r="N444" s="102" t="n"/>
      <c r="O444" s="102" t="n"/>
      <c r="P444" s="102" t="n"/>
    </row>
    <row r="445" hidden="1" ht="35" customHeight="1" s="201" thickBot="1">
      <c r="A445" s="175" t="inlineStr">
        <is>
          <t>Bank OCBC Nisp Tbk - HKD - Utang bank, nilai dalam mata uang asing</t>
        </is>
      </c>
      <c r="B445" s="164" t="n"/>
      <c r="C445" s="102" t="n">
        <v/>
      </c>
      <c r="D445" s="102" t="n">
        <v/>
      </c>
      <c r="E445" s="102" t="n">
        <v/>
      </c>
      <c r="F445" s="102" t="n">
        <v/>
      </c>
      <c r="G445" s="102" t="n">
        <v/>
      </c>
      <c r="H445" s="102" t="n">
        <v/>
      </c>
      <c r="I445" s="102" t="n">
        <v/>
      </c>
      <c r="J445" s="102" t="n"/>
      <c r="K445" s="102" t="n"/>
      <c r="L445" s="102" t="n"/>
      <c r="M445" s="102" t="n"/>
      <c r="N445" s="102" t="n"/>
      <c r="O445" s="102" t="n"/>
      <c r="P445" s="102" t="n"/>
    </row>
    <row r="446" hidden="1" ht="35" customHeight="1" s="201" thickBot="1">
      <c r="A446" s="175" t="inlineStr">
        <is>
          <t>Bank OCBC Nisp Tbk - HKD - Jumlah utang bank, kotor</t>
        </is>
      </c>
      <c r="B446" s="164" t="n"/>
      <c r="C446" s="102" t="n">
        <v/>
      </c>
      <c r="D446" s="102" t="n">
        <v/>
      </c>
      <c r="E446" s="102" t="n">
        <v/>
      </c>
      <c r="F446" s="102" t="n">
        <v/>
      </c>
      <c r="G446" s="102" t="n">
        <v/>
      </c>
      <c r="H446" s="102" t="n">
        <v/>
      </c>
      <c r="I446" s="102" t="n">
        <v/>
      </c>
      <c r="J446" s="102" t="n"/>
      <c r="K446" s="102" t="n"/>
      <c r="L446" s="102" t="n"/>
      <c r="M446" s="102" t="n"/>
      <c r="N446" s="102" t="n"/>
      <c r="O446" s="102" t="n"/>
      <c r="P446" s="102" t="n"/>
    </row>
    <row r="447" hidden="1" ht="35" customHeight="1" s="201" thickBot="1">
      <c r="A447" s="175" t="inlineStr">
        <is>
          <t>Bank OCBC Nisp Tbk - GBP - Utang bank, nilai dalam mata uang asing</t>
        </is>
      </c>
      <c r="B447" s="164" t="n"/>
      <c r="C447" s="102" t="n">
        <v/>
      </c>
      <c r="D447" s="102" t="n">
        <v/>
      </c>
      <c r="E447" s="102" t="n">
        <v/>
      </c>
      <c r="F447" s="102" t="n">
        <v/>
      </c>
      <c r="G447" s="102" t="n">
        <v/>
      </c>
      <c r="H447" s="102" t="n">
        <v/>
      </c>
      <c r="I447" s="102" t="n">
        <v/>
      </c>
      <c r="J447" s="102" t="n"/>
      <c r="K447" s="102" t="n"/>
      <c r="L447" s="102" t="n"/>
      <c r="M447" s="102" t="n"/>
      <c r="N447" s="102" t="n"/>
      <c r="O447" s="102" t="n"/>
      <c r="P447" s="102" t="n"/>
    </row>
    <row r="448" hidden="1" ht="35" customHeight="1" s="201" thickBot="1">
      <c r="A448" s="175" t="inlineStr">
        <is>
          <t>Bank OCBC Nisp Tbk - GBP - Jumlah utang bank, kotor</t>
        </is>
      </c>
      <c r="B448" s="164" t="n"/>
      <c r="C448" s="102" t="n">
        <v/>
      </c>
      <c r="D448" s="102" t="n">
        <v/>
      </c>
      <c r="E448" s="102" t="n">
        <v/>
      </c>
      <c r="F448" s="102" t="n">
        <v/>
      </c>
      <c r="G448" s="102" t="n">
        <v/>
      </c>
      <c r="H448" s="102" t="n">
        <v/>
      </c>
      <c r="I448" s="102" t="n">
        <v/>
      </c>
      <c r="J448" s="102" t="n"/>
      <c r="K448" s="102" t="n"/>
      <c r="L448" s="102" t="n"/>
      <c r="M448" s="102" t="n"/>
      <c r="N448" s="102" t="n"/>
      <c r="O448" s="102" t="n"/>
      <c r="P448" s="102" t="n"/>
    </row>
    <row r="449" hidden="1" ht="35" customHeight="1" s="201" thickBot="1">
      <c r="A449" s="175" t="inlineStr">
        <is>
          <t>Bank OCBC Nisp Tbk - JPY - Utang bank, nilai dalam mata uang asing</t>
        </is>
      </c>
      <c r="B449" s="164" t="n"/>
      <c r="C449" s="102" t="n">
        <v/>
      </c>
      <c r="D449" s="102" t="n">
        <v/>
      </c>
      <c r="E449" s="102" t="n">
        <v/>
      </c>
      <c r="F449" s="102" t="n">
        <v/>
      </c>
      <c r="G449" s="102" t="n">
        <v/>
      </c>
      <c r="H449" s="102" t="n">
        <v/>
      </c>
      <c r="I449" s="102" t="n">
        <v/>
      </c>
      <c r="J449" s="102" t="n"/>
      <c r="K449" s="102" t="n"/>
      <c r="L449" s="102" t="n"/>
      <c r="M449" s="102" t="n"/>
      <c r="N449" s="102" t="n"/>
      <c r="O449" s="102" t="n"/>
      <c r="P449" s="102" t="n"/>
    </row>
    <row r="450" hidden="1" ht="35" customHeight="1" s="201" thickBot="1">
      <c r="A450" s="175" t="inlineStr">
        <is>
          <t>Bank OCBC Nisp Tbk - JPY - Jumlah utang bank, kotor</t>
        </is>
      </c>
      <c r="B450" s="164" t="n"/>
      <c r="C450" s="102" t="n">
        <v/>
      </c>
      <c r="D450" s="102" t="n">
        <v/>
      </c>
      <c r="E450" s="102" t="n">
        <v/>
      </c>
      <c r="F450" s="102" t="n">
        <v/>
      </c>
      <c r="G450" s="102" t="n">
        <v/>
      </c>
      <c r="H450" s="102" t="n">
        <v/>
      </c>
      <c r="I450" s="102" t="n">
        <v/>
      </c>
      <c r="J450" s="102" t="n"/>
      <c r="K450" s="102" t="n"/>
      <c r="L450" s="102" t="n"/>
      <c r="M450" s="102" t="n"/>
      <c r="N450" s="102" t="n"/>
      <c r="O450" s="102" t="n"/>
      <c r="P450" s="102" t="n"/>
    </row>
    <row r="451" hidden="1" ht="35" customHeight="1" s="201" thickBot="1">
      <c r="A451" s="175" t="inlineStr">
        <is>
          <t>Bank OCBC Nisp Tbk - SGD - Utang bank, nilai dalam mata uang asing</t>
        </is>
      </c>
      <c r="B451" s="164" t="n"/>
      <c r="C451" s="102" t="n">
        <v/>
      </c>
      <c r="D451" s="102" t="n">
        <v/>
      </c>
      <c r="E451" s="102" t="n">
        <v/>
      </c>
      <c r="F451" s="102" t="n">
        <v/>
      </c>
      <c r="G451" s="102" t="n">
        <v/>
      </c>
      <c r="H451" s="102" t="n">
        <v/>
      </c>
      <c r="I451" s="102" t="n">
        <v/>
      </c>
      <c r="J451" s="102" t="n"/>
      <c r="K451" s="102" t="n"/>
      <c r="L451" s="102" t="n"/>
      <c r="M451" s="102" t="n"/>
      <c r="N451" s="102" t="n"/>
      <c r="O451" s="102" t="n"/>
      <c r="P451" s="102" t="n"/>
    </row>
    <row r="452" hidden="1" ht="35" customHeight="1" s="201" thickBot="1">
      <c r="A452" s="175" t="inlineStr">
        <is>
          <t>Bank OCBC Nisp Tbk - SGD - Jumlah utang bank, kotor</t>
        </is>
      </c>
      <c r="B452" s="164" t="n"/>
      <c r="C452" s="102" t="n">
        <v/>
      </c>
      <c r="D452" s="102" t="n">
        <v/>
      </c>
      <c r="E452" s="102" t="n">
        <v/>
      </c>
      <c r="F452" s="102" t="n">
        <v/>
      </c>
      <c r="G452" s="102" t="n">
        <v/>
      </c>
      <c r="H452" s="102" t="n">
        <v/>
      </c>
      <c r="I452" s="102" t="n">
        <v/>
      </c>
      <c r="J452" s="102" t="n"/>
      <c r="K452" s="102" t="n"/>
      <c r="L452" s="102" t="n"/>
      <c r="M452" s="102" t="n"/>
      <c r="N452" s="102" t="n"/>
      <c r="O452" s="102" t="n"/>
      <c r="P452" s="102" t="n"/>
    </row>
    <row r="453" hidden="1" ht="35" customHeight="1" s="201" thickBot="1">
      <c r="A453" s="175" t="inlineStr">
        <is>
          <t>Bank OCBC Nisp Tbk - THB - Utang bank, nilai dalam mata uang asing</t>
        </is>
      </c>
      <c r="B453" s="164" t="n"/>
      <c r="C453" s="102" t="n">
        <v/>
      </c>
      <c r="D453" s="102" t="n">
        <v/>
      </c>
      <c r="E453" s="102" t="n">
        <v/>
      </c>
      <c r="F453" s="102" t="n">
        <v/>
      </c>
      <c r="G453" s="102" t="n">
        <v/>
      </c>
      <c r="H453" s="102" t="n">
        <v/>
      </c>
      <c r="I453" s="102" t="n">
        <v/>
      </c>
      <c r="J453" s="102" t="n"/>
      <c r="K453" s="102" t="n"/>
      <c r="L453" s="102" t="n"/>
      <c r="M453" s="102" t="n"/>
      <c r="N453" s="102" t="n"/>
      <c r="O453" s="102" t="n"/>
      <c r="P453" s="102" t="n"/>
    </row>
    <row r="454" hidden="1" ht="35" customHeight="1" s="201" thickBot="1">
      <c r="A454" s="175" t="inlineStr">
        <is>
          <t>Bank OCBC Nisp Tbk - THB - Jumlah utang bank, kotor</t>
        </is>
      </c>
      <c r="B454" s="164" t="n"/>
      <c r="C454" s="102" t="n">
        <v/>
      </c>
      <c r="D454" s="102" t="n">
        <v/>
      </c>
      <c r="E454" s="102" t="n">
        <v/>
      </c>
      <c r="F454" s="102" t="n">
        <v/>
      </c>
      <c r="G454" s="102" t="n">
        <v/>
      </c>
      <c r="H454" s="102" t="n">
        <v/>
      </c>
      <c r="I454" s="102" t="n">
        <v/>
      </c>
      <c r="J454" s="102" t="n"/>
      <c r="K454" s="102" t="n"/>
      <c r="L454" s="102" t="n"/>
      <c r="M454" s="102" t="n"/>
      <c r="N454" s="102" t="n"/>
      <c r="O454" s="102" t="n"/>
      <c r="P454" s="102" t="n"/>
    </row>
    <row r="455" hidden="1" ht="35" customHeight="1" s="201" thickBot="1">
      <c r="A455" s="175" t="inlineStr">
        <is>
          <t>Bank OCBC Nisp Tbk - USD - Utang bank, nilai dalam mata uang asing</t>
        </is>
      </c>
      <c r="B455" s="164" t="n"/>
      <c r="C455" s="102" t="n">
        <v/>
      </c>
      <c r="D455" s="102" t="n">
        <v/>
      </c>
      <c r="E455" s="102" t="n">
        <v/>
      </c>
      <c r="F455" s="102" t="n">
        <v/>
      </c>
      <c r="G455" s="102" t="n">
        <v/>
      </c>
      <c r="H455" s="102" t="n">
        <v/>
      </c>
      <c r="I455" s="102" t="n">
        <v/>
      </c>
      <c r="J455" s="102" t="n"/>
      <c r="K455" s="102" t="n"/>
      <c r="L455" s="102" t="n"/>
      <c r="M455" s="102" t="n"/>
      <c r="N455" s="102" t="n"/>
      <c r="O455" s="102" t="n"/>
      <c r="P455" s="102" t="n"/>
    </row>
    <row r="456" hidden="1" ht="35" customHeight="1" s="201" thickBot="1">
      <c r="A456" s="175" t="inlineStr">
        <is>
          <t>Bank OCBC Nisp Tbk - USD - Jumlah utang bank, kotor</t>
        </is>
      </c>
      <c r="B456" s="164" t="n"/>
      <c r="C456" s="102" t="n">
        <v/>
      </c>
      <c r="D456" s="102" t="n">
        <v/>
      </c>
      <c r="E456" s="102" t="n">
        <v/>
      </c>
      <c r="F456" s="102" t="n">
        <v/>
      </c>
      <c r="G456" s="102" t="n">
        <v/>
      </c>
      <c r="H456" s="102" t="n">
        <v/>
      </c>
      <c r="I456" s="102" t="n">
        <v/>
      </c>
      <c r="J456" s="102" t="n"/>
      <c r="K456" s="102" t="n"/>
      <c r="L456" s="102" t="n"/>
      <c r="M456" s="102" t="n"/>
      <c r="N456" s="102" t="n"/>
      <c r="O456" s="102" t="n"/>
      <c r="P456" s="102" t="n"/>
    </row>
    <row r="457" hidden="1" ht="52" customHeight="1" s="201" thickBot="1">
      <c r="A457" s="175" t="inlineStr">
        <is>
          <t>Bank OCBC Nisp Tbk - Mata uang lainnya - Utang bank, nilai dalam mata uang asing</t>
        </is>
      </c>
      <c r="B457" s="164" t="n"/>
      <c r="C457" s="102" t="n">
        <v/>
      </c>
      <c r="D457" s="102" t="n">
        <v/>
      </c>
      <c r="E457" s="102" t="n">
        <v/>
      </c>
      <c r="F457" s="102" t="n">
        <v/>
      </c>
      <c r="G457" s="102" t="n">
        <v/>
      </c>
      <c r="H457" s="102" t="n">
        <v/>
      </c>
      <c r="I457" s="102" t="n">
        <v/>
      </c>
      <c r="J457" s="102" t="n"/>
      <c r="K457" s="102" t="n"/>
      <c r="L457" s="102" t="n"/>
      <c r="M457" s="102" t="n"/>
      <c r="N457" s="102" t="n"/>
      <c r="O457" s="102" t="n"/>
      <c r="P457" s="102" t="n"/>
    </row>
    <row r="458" hidden="1" ht="35" customHeight="1" s="201" thickBot="1">
      <c r="A458" s="175" t="inlineStr">
        <is>
          <t>Bank OCBC Nisp Tbk - Mata uang lainnya - Jumlah utang bank, kotor</t>
        </is>
      </c>
      <c r="B458" s="164" t="n"/>
      <c r="C458" s="102" t="n">
        <v/>
      </c>
      <c r="D458" s="102" t="n">
        <v/>
      </c>
      <c r="E458" s="102" t="n">
        <v/>
      </c>
      <c r="F458" s="102" t="n">
        <v/>
      </c>
      <c r="G458" s="102" t="n">
        <v/>
      </c>
      <c r="H458" s="102" t="n">
        <v/>
      </c>
      <c r="I458" s="102" t="n">
        <v/>
      </c>
      <c r="J458" s="102" t="n"/>
      <c r="K458" s="102" t="n"/>
      <c r="L458" s="102" t="n"/>
      <c r="M458" s="102" t="n"/>
      <c r="N458" s="102" t="n"/>
      <c r="O458" s="102" t="n"/>
      <c r="P458" s="102" t="n"/>
    </row>
    <row r="459" ht="35" customFormat="1" customHeight="1" s="161" thickBot="1">
      <c r="A459" s="166" t="inlineStr">
        <is>
          <t>Bank OCBC Nisp Tbk - Total - Jumlah utang bank, kotor</t>
        </is>
      </c>
      <c r="B459" s="162" t="n"/>
      <c r="C459" s="160" t="n">
        <v/>
      </c>
      <c r="D459" s="160" t="n">
        <v/>
      </c>
      <c r="E459" s="160" t="n">
        <v/>
      </c>
      <c r="F459" s="160" t="n">
        <v/>
      </c>
      <c r="G459" s="160" t="n">
        <v/>
      </c>
      <c r="H459" s="160" t="n">
        <v/>
      </c>
      <c r="I459" s="160" t="n">
        <v/>
      </c>
      <c r="J459" s="160" t="n"/>
      <c r="K459" s="160" t="n"/>
      <c r="L459" s="160" t="n"/>
      <c r="M459" s="160" t="n"/>
      <c r="N459" s="160" t="n"/>
      <c r="O459" s="160" t="n"/>
      <c r="P459" s="160" t="n"/>
    </row>
    <row r="460" hidden="1" ht="35" customHeight="1" s="201" thickBot="1">
      <c r="A460" s="175" t="inlineStr">
        <is>
          <t>Bank KB Bukopin Tbk - IDR - Utang bank, nilai dalam mata uang asing</t>
        </is>
      </c>
      <c r="B460" s="164" t="n"/>
      <c r="C460" s="102" t="n">
        <v/>
      </c>
      <c r="D460" s="102" t="n">
        <v/>
      </c>
      <c r="E460" s="102" t="n">
        <v/>
      </c>
      <c r="F460" s="102" t="n">
        <v/>
      </c>
      <c r="G460" s="102" t="n">
        <v/>
      </c>
      <c r="H460" s="102" t="n">
        <v/>
      </c>
      <c r="I460" s="102" t="n">
        <v/>
      </c>
      <c r="J460" s="102" t="n"/>
      <c r="K460" s="102" t="n"/>
      <c r="L460" s="102" t="n"/>
      <c r="M460" s="102" t="n"/>
      <c r="N460" s="102" t="n"/>
      <c r="O460" s="102" t="n"/>
      <c r="P460" s="102" t="n"/>
    </row>
    <row r="461" hidden="1" ht="35" customHeight="1" s="201" thickBot="1">
      <c r="A461" s="175" t="inlineStr">
        <is>
          <t>Bank KB Bukopin Tbk - IDR - Jumlah utang bank, kotor</t>
        </is>
      </c>
      <c r="B461" s="164" t="n"/>
      <c r="C461" s="102" t="n">
        <v/>
      </c>
      <c r="D461" s="102" t="n">
        <v/>
      </c>
      <c r="E461" s="102" t="n">
        <v/>
      </c>
      <c r="F461" s="102" t="n">
        <v/>
      </c>
      <c r="G461" s="102" t="n">
        <v/>
      </c>
      <c r="H461" s="102" t="n">
        <v/>
      </c>
      <c r="I461" s="102" t="n">
        <v/>
      </c>
      <c r="J461" s="102" t="n"/>
      <c r="K461" s="102" t="n"/>
      <c r="L461" s="102" t="n"/>
      <c r="M461" s="102" t="n"/>
      <c r="N461" s="102" t="n"/>
      <c r="O461" s="102" t="n"/>
      <c r="P461" s="102" t="n"/>
    </row>
    <row r="462" hidden="1" ht="35" customHeight="1" s="201" thickBot="1">
      <c r="A462" s="175" t="inlineStr">
        <is>
          <t>Bank KB Bukopin Tbk - AUD - Utang bank, nilai dalam mata uang asing</t>
        </is>
      </c>
      <c r="B462" s="164" t="n"/>
      <c r="C462" s="102" t="n">
        <v/>
      </c>
      <c r="D462" s="102" t="n">
        <v/>
      </c>
      <c r="E462" s="102" t="n">
        <v/>
      </c>
      <c r="F462" s="102" t="n">
        <v/>
      </c>
      <c r="G462" s="102" t="n">
        <v/>
      </c>
      <c r="H462" s="102" t="n">
        <v/>
      </c>
      <c r="I462" s="102" t="n">
        <v/>
      </c>
      <c r="J462" s="102" t="n"/>
      <c r="K462" s="102" t="n"/>
      <c r="L462" s="102" t="n"/>
      <c r="M462" s="102" t="n"/>
      <c r="N462" s="102" t="n"/>
      <c r="O462" s="102" t="n"/>
      <c r="P462" s="102" t="n"/>
    </row>
    <row r="463" hidden="1" ht="35" customHeight="1" s="201" thickBot="1">
      <c r="A463" s="175" t="inlineStr">
        <is>
          <t>Bank KB Bukopin Tbk - AUD - Jumlah utang bank, kotor</t>
        </is>
      </c>
      <c r="B463" s="164" t="n"/>
      <c r="C463" s="102" t="n">
        <v/>
      </c>
      <c r="D463" s="102" t="n">
        <v/>
      </c>
      <c r="E463" s="102" t="n">
        <v/>
      </c>
      <c r="F463" s="102" t="n">
        <v/>
      </c>
      <c r="G463" s="102" t="n">
        <v/>
      </c>
      <c r="H463" s="102" t="n">
        <v/>
      </c>
      <c r="I463" s="102" t="n">
        <v/>
      </c>
      <c r="J463" s="102" t="n"/>
      <c r="K463" s="102" t="n"/>
      <c r="L463" s="102" t="n"/>
      <c r="M463" s="102" t="n"/>
      <c r="N463" s="102" t="n"/>
      <c r="O463" s="102" t="n"/>
      <c r="P463" s="102" t="n"/>
    </row>
    <row r="464" hidden="1" ht="35" customHeight="1" s="201" thickBot="1">
      <c r="A464" s="175" t="inlineStr">
        <is>
          <t>Bank KB Bukopin Tbk - CAD - Utang bank, nilai dalam mata uang asing</t>
        </is>
      </c>
      <c r="B464" s="164" t="n"/>
      <c r="C464" s="102" t="n">
        <v/>
      </c>
      <c r="D464" s="102" t="n">
        <v/>
      </c>
      <c r="E464" s="102" t="n">
        <v/>
      </c>
      <c r="F464" s="102" t="n">
        <v/>
      </c>
      <c r="G464" s="102" t="n">
        <v/>
      </c>
      <c r="H464" s="102" t="n">
        <v/>
      </c>
      <c r="I464" s="102" t="n">
        <v/>
      </c>
      <c r="J464" s="102" t="n"/>
      <c r="K464" s="102" t="n"/>
      <c r="L464" s="102" t="n"/>
      <c r="M464" s="102" t="n"/>
      <c r="N464" s="102" t="n"/>
      <c r="O464" s="102" t="n"/>
      <c r="P464" s="102" t="n"/>
    </row>
    <row r="465" hidden="1" ht="35" customHeight="1" s="201" thickBot="1">
      <c r="A465" s="175" t="inlineStr">
        <is>
          <t>Bank KB Bukopin Tbk - CAD - Jumlah utang bank, kotor</t>
        </is>
      </c>
      <c r="B465" s="164" t="n"/>
      <c r="C465" s="102" t="n">
        <v/>
      </c>
      <c r="D465" s="102" t="n">
        <v/>
      </c>
      <c r="E465" s="102" t="n">
        <v/>
      </c>
      <c r="F465" s="102" t="n">
        <v/>
      </c>
      <c r="G465" s="102" t="n">
        <v/>
      </c>
      <c r="H465" s="102" t="n">
        <v/>
      </c>
      <c r="I465" s="102" t="n">
        <v/>
      </c>
      <c r="J465" s="102" t="n"/>
      <c r="K465" s="102" t="n"/>
      <c r="L465" s="102" t="n"/>
      <c r="M465" s="102" t="n"/>
      <c r="N465" s="102" t="n"/>
      <c r="O465" s="102" t="n"/>
      <c r="P465" s="102" t="n"/>
    </row>
    <row r="466" hidden="1" ht="35" customHeight="1" s="201" thickBot="1">
      <c r="A466" s="175" t="inlineStr">
        <is>
          <t>Bank KB Bukopin Tbk - CNY - Utang bank, nilai dalam mata uang asing</t>
        </is>
      </c>
      <c r="B466" s="164" t="n"/>
      <c r="C466" s="102" t="n">
        <v/>
      </c>
      <c r="D466" s="102" t="n">
        <v/>
      </c>
      <c r="E466" s="102" t="n">
        <v/>
      </c>
      <c r="F466" s="102" t="n">
        <v/>
      </c>
      <c r="G466" s="102" t="n">
        <v/>
      </c>
      <c r="H466" s="102" t="n">
        <v/>
      </c>
      <c r="I466" s="102" t="n">
        <v/>
      </c>
      <c r="J466" s="102" t="n"/>
      <c r="K466" s="102" t="n"/>
      <c r="L466" s="102" t="n"/>
      <c r="M466" s="102" t="n"/>
      <c r="N466" s="102" t="n"/>
      <c r="O466" s="102" t="n"/>
      <c r="P466" s="102" t="n"/>
    </row>
    <row r="467" hidden="1" ht="35" customHeight="1" s="201" thickBot="1">
      <c r="A467" s="175" t="inlineStr">
        <is>
          <t>Bank KB Bukopin Tbk - CNY - Jumlah utang bank, kotor</t>
        </is>
      </c>
      <c r="B467" s="164" t="n"/>
      <c r="C467" s="102" t="n">
        <v/>
      </c>
      <c r="D467" s="102" t="n">
        <v/>
      </c>
      <c r="E467" s="102" t="n">
        <v/>
      </c>
      <c r="F467" s="102" t="n">
        <v/>
      </c>
      <c r="G467" s="102" t="n">
        <v/>
      </c>
      <c r="H467" s="102" t="n">
        <v/>
      </c>
      <c r="I467" s="102" t="n">
        <v/>
      </c>
      <c r="J467" s="102" t="n"/>
      <c r="K467" s="102" t="n"/>
      <c r="L467" s="102" t="n"/>
      <c r="M467" s="102" t="n"/>
      <c r="N467" s="102" t="n"/>
      <c r="O467" s="102" t="n"/>
      <c r="P467" s="102" t="n"/>
    </row>
    <row r="468" hidden="1" ht="35" customHeight="1" s="201" thickBot="1">
      <c r="A468" s="175" t="inlineStr">
        <is>
          <t>Bank KB Bukopin Tbk - EUR - Utang bank, nilai dalam mata uang asing</t>
        </is>
      </c>
      <c r="B468" s="164" t="n"/>
      <c r="C468" s="102" t="n">
        <v/>
      </c>
      <c r="D468" s="102" t="n">
        <v/>
      </c>
      <c r="E468" s="102" t="n">
        <v/>
      </c>
      <c r="F468" s="102" t="n">
        <v/>
      </c>
      <c r="G468" s="102" t="n">
        <v/>
      </c>
      <c r="H468" s="102" t="n">
        <v/>
      </c>
      <c r="I468" s="102" t="n">
        <v/>
      </c>
      <c r="J468" s="102" t="n"/>
      <c r="K468" s="102" t="n"/>
      <c r="L468" s="102" t="n"/>
      <c r="M468" s="102" t="n"/>
      <c r="N468" s="102" t="n"/>
      <c r="O468" s="102" t="n"/>
      <c r="P468" s="102" t="n"/>
    </row>
    <row r="469" hidden="1" ht="35" customHeight="1" s="201" thickBot="1">
      <c r="A469" s="175" t="inlineStr">
        <is>
          <t>Bank KB Bukopin Tbk - EUR - Jumlah utang bank, kotor</t>
        </is>
      </c>
      <c r="B469" s="164" t="n"/>
      <c r="C469" s="102" t="n">
        <v/>
      </c>
      <c r="D469" s="102" t="n">
        <v/>
      </c>
      <c r="E469" s="102" t="n">
        <v/>
      </c>
      <c r="F469" s="102" t="n">
        <v/>
      </c>
      <c r="G469" s="102" t="n">
        <v/>
      </c>
      <c r="H469" s="102" t="n">
        <v/>
      </c>
      <c r="I469" s="102" t="n">
        <v/>
      </c>
      <c r="J469" s="102" t="n"/>
      <c r="K469" s="102" t="n"/>
      <c r="L469" s="102" t="n"/>
      <c r="M469" s="102" t="n"/>
      <c r="N469" s="102" t="n"/>
      <c r="O469" s="102" t="n"/>
      <c r="P469" s="102" t="n"/>
    </row>
    <row r="470" hidden="1" ht="35" customHeight="1" s="201" thickBot="1">
      <c r="A470" s="175" t="inlineStr">
        <is>
          <t>Bank KB Bukopin Tbk - HKD - Utang bank, nilai dalam mata uang asing</t>
        </is>
      </c>
      <c r="B470" s="164" t="n"/>
      <c r="C470" s="102" t="n">
        <v/>
      </c>
      <c r="D470" s="102" t="n">
        <v/>
      </c>
      <c r="E470" s="102" t="n">
        <v/>
      </c>
      <c r="F470" s="102" t="n">
        <v/>
      </c>
      <c r="G470" s="102" t="n">
        <v/>
      </c>
      <c r="H470" s="102" t="n">
        <v/>
      </c>
      <c r="I470" s="102" t="n">
        <v/>
      </c>
      <c r="J470" s="102" t="n"/>
      <c r="K470" s="102" t="n"/>
      <c r="L470" s="102" t="n"/>
      <c r="M470" s="102" t="n"/>
      <c r="N470" s="102" t="n"/>
      <c r="O470" s="102" t="n"/>
      <c r="P470" s="102" t="n"/>
    </row>
    <row r="471" hidden="1" ht="35" customHeight="1" s="201" thickBot="1">
      <c r="A471" s="175" t="inlineStr">
        <is>
          <t>Bank KB Bukopin Tbk - HKD - Jumlah utang bank, kotor</t>
        </is>
      </c>
      <c r="B471" s="164" t="n"/>
      <c r="C471" s="102" t="n">
        <v/>
      </c>
      <c r="D471" s="102" t="n">
        <v/>
      </c>
      <c r="E471" s="102" t="n">
        <v/>
      </c>
      <c r="F471" s="102" t="n">
        <v/>
      </c>
      <c r="G471" s="102" t="n">
        <v/>
      </c>
      <c r="H471" s="102" t="n">
        <v/>
      </c>
      <c r="I471" s="102" t="n">
        <v/>
      </c>
      <c r="J471" s="102" t="n"/>
      <c r="K471" s="102" t="n"/>
      <c r="L471" s="102" t="n"/>
      <c r="M471" s="102" t="n"/>
      <c r="N471" s="102" t="n"/>
      <c r="O471" s="102" t="n"/>
      <c r="P471" s="102" t="n"/>
    </row>
    <row r="472" hidden="1" ht="35" customHeight="1" s="201" thickBot="1">
      <c r="A472" s="175" t="inlineStr">
        <is>
          <t>Bank KB Bukopin Tbk - GBP - Utang bank, nilai dalam mata uang asing</t>
        </is>
      </c>
      <c r="B472" s="164" t="n"/>
      <c r="C472" s="102" t="n">
        <v/>
      </c>
      <c r="D472" s="102" t="n">
        <v/>
      </c>
      <c r="E472" s="102" t="n">
        <v/>
      </c>
      <c r="F472" s="102" t="n">
        <v/>
      </c>
      <c r="G472" s="102" t="n">
        <v/>
      </c>
      <c r="H472" s="102" t="n">
        <v/>
      </c>
      <c r="I472" s="102" t="n">
        <v/>
      </c>
      <c r="J472" s="102" t="n"/>
      <c r="K472" s="102" t="n"/>
      <c r="L472" s="102" t="n"/>
      <c r="M472" s="102" t="n"/>
      <c r="N472" s="102" t="n"/>
      <c r="O472" s="102" t="n"/>
      <c r="P472" s="102" t="n"/>
    </row>
    <row r="473" hidden="1" ht="35" customHeight="1" s="201" thickBot="1">
      <c r="A473" s="175" t="inlineStr">
        <is>
          <t>Bank KB Bukopin Tbk - GBP - Jumlah utang bank, kotor</t>
        </is>
      </c>
      <c r="B473" s="164" t="n"/>
      <c r="C473" s="102" t="n">
        <v/>
      </c>
      <c r="D473" s="102" t="n">
        <v/>
      </c>
      <c r="E473" s="102" t="n">
        <v/>
      </c>
      <c r="F473" s="102" t="n">
        <v/>
      </c>
      <c r="G473" s="102" t="n">
        <v/>
      </c>
      <c r="H473" s="102" t="n">
        <v/>
      </c>
      <c r="I473" s="102" t="n">
        <v/>
      </c>
      <c r="J473" s="102" t="n"/>
      <c r="K473" s="102" t="n"/>
      <c r="L473" s="102" t="n"/>
      <c r="M473" s="102" t="n"/>
      <c r="N473" s="102" t="n"/>
      <c r="O473" s="102" t="n"/>
      <c r="P473" s="102" t="n"/>
    </row>
    <row r="474" hidden="1" ht="35" customHeight="1" s="201" thickBot="1">
      <c r="A474" s="175" t="inlineStr">
        <is>
          <t>Bank KB Bukopin Tbk - JPY - Utang bank, nilai dalam mata uang asing</t>
        </is>
      </c>
      <c r="B474" s="164" t="n"/>
      <c r="C474" s="102" t="n">
        <v/>
      </c>
      <c r="D474" s="102" t="n">
        <v/>
      </c>
      <c r="E474" s="102" t="n">
        <v/>
      </c>
      <c r="F474" s="102" t="n">
        <v/>
      </c>
      <c r="G474" s="102" t="n">
        <v/>
      </c>
      <c r="H474" s="102" t="n">
        <v/>
      </c>
      <c r="I474" s="102" t="n">
        <v/>
      </c>
      <c r="J474" s="102" t="n"/>
      <c r="K474" s="102" t="n"/>
      <c r="L474" s="102" t="n"/>
      <c r="M474" s="102" t="n"/>
      <c r="N474" s="102" t="n"/>
      <c r="O474" s="102" t="n"/>
      <c r="P474" s="102" t="n"/>
    </row>
    <row r="475" hidden="1" ht="35" customHeight="1" s="201" thickBot="1">
      <c r="A475" s="175" t="inlineStr">
        <is>
          <t>Bank KB Bukopin Tbk - JPY - Jumlah utang bank, kotor</t>
        </is>
      </c>
      <c r="B475" s="164" t="n"/>
      <c r="C475" s="102" t="n">
        <v/>
      </c>
      <c r="D475" s="102" t="n">
        <v/>
      </c>
      <c r="E475" s="102" t="n">
        <v/>
      </c>
      <c r="F475" s="102" t="n">
        <v/>
      </c>
      <c r="G475" s="102" t="n">
        <v/>
      </c>
      <c r="H475" s="102" t="n">
        <v/>
      </c>
      <c r="I475" s="102" t="n">
        <v/>
      </c>
      <c r="J475" s="102" t="n"/>
      <c r="K475" s="102" t="n"/>
      <c r="L475" s="102" t="n"/>
      <c r="M475" s="102" t="n"/>
      <c r="N475" s="102" t="n"/>
      <c r="O475" s="102" t="n"/>
      <c r="P475" s="102" t="n"/>
    </row>
    <row r="476" hidden="1" ht="35" customHeight="1" s="201" thickBot="1">
      <c r="A476" s="175" t="inlineStr">
        <is>
          <t>Bank KB Bukopin Tbk - SGD - Utang bank, nilai dalam mata uang asing</t>
        </is>
      </c>
      <c r="B476" s="164" t="n"/>
      <c r="C476" s="102" t="n">
        <v/>
      </c>
      <c r="D476" s="102" t="n">
        <v/>
      </c>
      <c r="E476" s="102" t="n">
        <v/>
      </c>
      <c r="F476" s="102" t="n">
        <v/>
      </c>
      <c r="G476" s="102" t="n">
        <v/>
      </c>
      <c r="H476" s="102" t="n">
        <v/>
      </c>
      <c r="I476" s="102" t="n">
        <v/>
      </c>
      <c r="J476" s="102" t="n"/>
      <c r="K476" s="102" t="n"/>
      <c r="L476" s="102" t="n"/>
      <c r="M476" s="102" t="n"/>
      <c r="N476" s="102" t="n"/>
      <c r="O476" s="102" t="n"/>
      <c r="P476" s="102" t="n"/>
    </row>
    <row r="477" hidden="1" ht="35" customHeight="1" s="201" thickBot="1">
      <c r="A477" s="175" t="inlineStr">
        <is>
          <t>Bank KB Bukopin Tbk - SGD - Jumlah utang bank, kotor</t>
        </is>
      </c>
      <c r="B477" s="164" t="n"/>
      <c r="C477" s="102" t="n">
        <v/>
      </c>
      <c r="D477" s="102" t="n">
        <v/>
      </c>
      <c r="E477" s="102" t="n">
        <v/>
      </c>
      <c r="F477" s="102" t="n">
        <v/>
      </c>
      <c r="G477" s="102" t="n">
        <v/>
      </c>
      <c r="H477" s="102" t="n">
        <v/>
      </c>
      <c r="I477" s="102" t="n">
        <v/>
      </c>
      <c r="J477" s="102" t="n"/>
      <c r="K477" s="102" t="n"/>
      <c r="L477" s="102" t="n"/>
      <c r="M477" s="102" t="n"/>
      <c r="N477" s="102" t="n"/>
      <c r="O477" s="102" t="n"/>
      <c r="P477" s="102" t="n"/>
    </row>
    <row r="478" hidden="1" ht="35" customHeight="1" s="201" thickBot="1">
      <c r="A478" s="175" t="inlineStr">
        <is>
          <t>Bank KB Bukopin Tbk - THB - Utang bank, nilai dalam mata uang asing</t>
        </is>
      </c>
      <c r="B478" s="164" t="n"/>
      <c r="C478" s="102" t="n">
        <v/>
      </c>
      <c r="D478" s="102" t="n">
        <v/>
      </c>
      <c r="E478" s="102" t="n">
        <v/>
      </c>
      <c r="F478" s="102" t="n">
        <v/>
      </c>
      <c r="G478" s="102" t="n">
        <v/>
      </c>
      <c r="H478" s="102" t="n">
        <v/>
      </c>
      <c r="I478" s="102" t="n">
        <v/>
      </c>
      <c r="J478" s="102" t="n"/>
      <c r="K478" s="102" t="n"/>
      <c r="L478" s="102" t="n"/>
      <c r="M478" s="102" t="n"/>
      <c r="N478" s="102" t="n"/>
      <c r="O478" s="102" t="n"/>
      <c r="P478" s="102" t="n"/>
    </row>
    <row r="479" hidden="1" ht="35" customHeight="1" s="201" thickBot="1">
      <c r="A479" s="175" t="inlineStr">
        <is>
          <t>Bank KB Bukopin Tbk - THB - Jumlah utang bank, kotor</t>
        </is>
      </c>
      <c r="B479" s="164" t="n"/>
      <c r="C479" s="102" t="n">
        <v/>
      </c>
      <c r="D479" s="102" t="n">
        <v/>
      </c>
      <c r="E479" s="102" t="n">
        <v/>
      </c>
      <c r="F479" s="102" t="n">
        <v/>
      </c>
      <c r="G479" s="102" t="n">
        <v/>
      </c>
      <c r="H479" s="102" t="n">
        <v/>
      </c>
      <c r="I479" s="102" t="n">
        <v/>
      </c>
      <c r="J479" s="102" t="n"/>
      <c r="K479" s="102" t="n"/>
      <c r="L479" s="102" t="n"/>
      <c r="M479" s="102" t="n"/>
      <c r="N479" s="102" t="n"/>
      <c r="O479" s="102" t="n"/>
      <c r="P479" s="102" t="n"/>
    </row>
    <row r="480" hidden="1" ht="35" customHeight="1" s="201" thickBot="1">
      <c r="A480" s="175" t="inlineStr">
        <is>
          <t>Bank KB Bukopin Tbk - USD - Utang bank, nilai dalam mata uang asing</t>
        </is>
      </c>
      <c r="B480" s="164" t="n"/>
      <c r="C480" s="102" t="n">
        <v/>
      </c>
      <c r="D480" s="102" t="n">
        <v/>
      </c>
      <c r="E480" s="102" t="n">
        <v/>
      </c>
      <c r="F480" s="102" t="n">
        <v/>
      </c>
      <c r="G480" s="102" t="n">
        <v/>
      </c>
      <c r="H480" s="102" t="n">
        <v/>
      </c>
      <c r="I480" s="102" t="n">
        <v/>
      </c>
      <c r="J480" s="102" t="n"/>
      <c r="K480" s="102" t="n"/>
      <c r="L480" s="102" t="n"/>
      <c r="M480" s="102" t="n"/>
      <c r="N480" s="102" t="n"/>
      <c r="O480" s="102" t="n"/>
      <c r="P480" s="102" t="n"/>
    </row>
    <row r="481" hidden="1" ht="35" customHeight="1" s="201" thickBot="1">
      <c r="A481" s="175" t="inlineStr">
        <is>
          <t>Bank KB Bukopin Tbk - USD - Jumlah utang bank, kotor</t>
        </is>
      </c>
      <c r="B481" s="164" t="n"/>
      <c r="C481" s="102" t="n">
        <v/>
      </c>
      <c r="D481" s="102" t="n">
        <v/>
      </c>
      <c r="E481" s="102" t="n">
        <v/>
      </c>
      <c r="F481" s="102" t="n">
        <v/>
      </c>
      <c r="G481" s="102" t="n">
        <v/>
      </c>
      <c r="H481" s="102" t="n">
        <v/>
      </c>
      <c r="I481" s="102" t="n">
        <v/>
      </c>
      <c r="J481" s="102" t="n"/>
      <c r="K481" s="102" t="n"/>
      <c r="L481" s="102" t="n"/>
      <c r="M481" s="102" t="n"/>
      <c r="N481" s="102" t="n"/>
      <c r="O481" s="102" t="n"/>
      <c r="P481" s="102" t="n"/>
    </row>
    <row r="482" hidden="1" ht="52" customHeight="1" s="201" thickBot="1">
      <c r="A482" s="175" t="inlineStr">
        <is>
          <t>Bank KB Bukopin Tbk - Mata uang lainnya - Utang bank, nilai dalam mata uang asing</t>
        </is>
      </c>
      <c r="B482" s="164" t="n"/>
      <c r="C482" s="102" t="n">
        <v/>
      </c>
      <c r="D482" s="102" t="n">
        <v/>
      </c>
      <c r="E482" s="102" t="n">
        <v/>
      </c>
      <c r="F482" s="102" t="n">
        <v/>
      </c>
      <c r="G482" s="102" t="n">
        <v/>
      </c>
      <c r="H482" s="102" t="n">
        <v/>
      </c>
      <c r="I482" s="102" t="n">
        <v/>
      </c>
      <c r="J482" s="102" t="n"/>
      <c r="K482" s="102" t="n"/>
      <c r="L482" s="102" t="n"/>
      <c r="M482" s="102" t="n"/>
      <c r="N482" s="102" t="n"/>
      <c r="O482" s="102" t="n"/>
      <c r="P482" s="102" t="n"/>
    </row>
    <row r="483" hidden="1" ht="35" customHeight="1" s="201" thickBot="1">
      <c r="A483" s="175" t="inlineStr">
        <is>
          <t>Bank KB Bukopin Tbk - Mata uang lainnya - Jumlah utang bank, kotor</t>
        </is>
      </c>
      <c r="B483" s="164" t="n"/>
      <c r="C483" s="102" t="n">
        <v/>
      </c>
      <c r="D483" s="102" t="n">
        <v/>
      </c>
      <c r="E483" s="102" t="n">
        <v/>
      </c>
      <c r="F483" s="102" t="n">
        <v/>
      </c>
      <c r="G483" s="102" t="n">
        <v/>
      </c>
      <c r="H483" s="102" t="n">
        <v/>
      </c>
      <c r="I483" s="102" t="n">
        <v/>
      </c>
      <c r="J483" s="102" t="n"/>
      <c r="K483" s="102" t="n"/>
      <c r="L483" s="102" t="n"/>
      <c r="M483" s="102" t="n"/>
      <c r="N483" s="102" t="n"/>
      <c r="O483" s="102" t="n"/>
      <c r="P483" s="102" t="n"/>
    </row>
    <row r="484" ht="35" customFormat="1" customHeight="1" s="161" thickBot="1">
      <c r="A484" s="166" t="inlineStr">
        <is>
          <t>Bank KB Bukopin Tbk - Total - Jumlah utang bank, kotor</t>
        </is>
      </c>
      <c r="B484" s="162" t="n"/>
      <c r="C484" s="160" t="n">
        <v/>
      </c>
      <c r="D484" s="160" t="n">
        <v/>
      </c>
      <c r="E484" s="160" t="n">
        <v/>
      </c>
      <c r="F484" s="160" t="n">
        <v/>
      </c>
      <c r="G484" s="160" t="n">
        <v/>
      </c>
      <c r="H484" s="160" t="n">
        <v/>
      </c>
      <c r="I484" s="160" t="n">
        <v/>
      </c>
      <c r="J484" s="160" t="n"/>
      <c r="K484" s="160" t="n"/>
      <c r="L484" s="160" t="n"/>
      <c r="M484" s="160" t="n"/>
      <c r="N484" s="160" t="n"/>
      <c r="O484" s="160" t="n"/>
      <c r="P484" s="160" t="n"/>
    </row>
    <row r="485" hidden="1" ht="52" customHeight="1" s="201" thickBot="1">
      <c r="A485" s="175" t="inlineStr">
        <is>
          <t>Bank Pembangunan Daerah Jawa Barat dan Banten Tbk - IDR - Utang bank, nilai dalam mata uang asing</t>
        </is>
      </c>
      <c r="B485" s="164" t="n"/>
      <c r="C485" s="102" t="n">
        <v/>
      </c>
      <c r="D485" s="102" t="n">
        <v/>
      </c>
      <c r="E485" s="102" t="n">
        <v/>
      </c>
      <c r="F485" s="102" t="n">
        <v/>
      </c>
      <c r="G485" s="102" t="n">
        <v/>
      </c>
      <c r="H485" s="102" t="n">
        <v/>
      </c>
      <c r="I485" s="102" t="n">
        <v/>
      </c>
      <c r="J485" s="102" t="n"/>
      <c r="K485" s="102" t="n"/>
      <c r="L485" s="102" t="n"/>
      <c r="M485" s="102" t="n"/>
      <c r="N485" s="102" t="n"/>
      <c r="O485" s="102" t="n"/>
      <c r="P485" s="102" t="n"/>
    </row>
    <row r="486" hidden="1" ht="52" customHeight="1" s="201" thickBot="1">
      <c r="A486" s="175" t="inlineStr">
        <is>
          <t>Bank Pembangunan Daerah Jawa Barat dan Banten Tbk - IDR - Jumlah utang bank, kotor</t>
        </is>
      </c>
      <c r="B486" s="164" t="n"/>
      <c r="C486" s="102" t="n">
        <v/>
      </c>
      <c r="D486" s="102" t="n">
        <v/>
      </c>
      <c r="E486" s="102" t="n">
        <v/>
      </c>
      <c r="F486" s="102" t="n">
        <v/>
      </c>
      <c r="G486" s="102" t="n">
        <v/>
      </c>
      <c r="H486" s="102" t="n">
        <v/>
      </c>
      <c r="I486" s="102" t="n">
        <v/>
      </c>
      <c r="J486" s="102" t="n"/>
      <c r="K486" s="102" t="n"/>
      <c r="L486" s="102" t="n"/>
      <c r="M486" s="102" t="n"/>
      <c r="N486" s="102" t="n"/>
      <c r="O486" s="102" t="n"/>
      <c r="P486" s="102" t="n"/>
    </row>
    <row r="487" hidden="1" ht="52" customHeight="1" s="201" thickBot="1">
      <c r="A487" s="175" t="inlineStr">
        <is>
          <t>Bank Pembangunan Daerah Jawa Barat dan Banten Tbk - AUD - Utang bank, nilai dalam mata uang asing</t>
        </is>
      </c>
      <c r="B487" s="164" t="n"/>
      <c r="C487" s="102" t="n">
        <v/>
      </c>
      <c r="D487" s="102" t="n">
        <v/>
      </c>
      <c r="E487" s="102" t="n">
        <v/>
      </c>
      <c r="F487" s="102" t="n">
        <v/>
      </c>
      <c r="G487" s="102" t="n">
        <v/>
      </c>
      <c r="H487" s="102" t="n">
        <v/>
      </c>
      <c r="I487" s="102" t="n">
        <v/>
      </c>
      <c r="J487" s="102" t="n"/>
      <c r="K487" s="102" t="n"/>
      <c r="L487" s="102" t="n"/>
      <c r="M487" s="102" t="n"/>
      <c r="N487" s="102" t="n"/>
      <c r="O487" s="102" t="n"/>
      <c r="P487" s="102" t="n"/>
    </row>
    <row r="488" hidden="1" ht="52" customHeight="1" s="201" thickBot="1">
      <c r="A488" s="175" t="inlineStr">
        <is>
          <t>Bank Pembangunan Daerah Jawa Barat dan Banten Tbk - AUD - Jumlah utang bank, kotor</t>
        </is>
      </c>
      <c r="B488" s="164" t="n"/>
      <c r="C488" s="102" t="n">
        <v/>
      </c>
      <c r="D488" s="102" t="n">
        <v/>
      </c>
      <c r="E488" s="102" t="n">
        <v/>
      </c>
      <c r="F488" s="102" t="n">
        <v/>
      </c>
      <c r="G488" s="102" t="n">
        <v/>
      </c>
      <c r="H488" s="102" t="n">
        <v/>
      </c>
      <c r="I488" s="102" t="n">
        <v/>
      </c>
      <c r="J488" s="102" t="n"/>
      <c r="K488" s="102" t="n"/>
      <c r="L488" s="102" t="n"/>
      <c r="M488" s="102" t="n"/>
      <c r="N488" s="102" t="n"/>
      <c r="O488" s="102" t="n"/>
      <c r="P488" s="102" t="n"/>
    </row>
    <row r="489" hidden="1" ht="52" customHeight="1" s="201" thickBot="1">
      <c r="A489" s="175" t="inlineStr">
        <is>
          <t>Bank Pembangunan Daerah Jawa Barat dan Banten Tbk - CAD - Utang bank, nilai dalam mata uang asing</t>
        </is>
      </c>
      <c r="B489" s="164" t="n"/>
      <c r="C489" s="102" t="n">
        <v/>
      </c>
      <c r="D489" s="102" t="n">
        <v/>
      </c>
      <c r="E489" s="102" t="n">
        <v/>
      </c>
      <c r="F489" s="102" t="n">
        <v/>
      </c>
      <c r="G489" s="102" t="n">
        <v/>
      </c>
      <c r="H489" s="102" t="n">
        <v/>
      </c>
      <c r="I489" s="102" t="n">
        <v/>
      </c>
      <c r="J489" s="102" t="n"/>
      <c r="K489" s="102" t="n"/>
      <c r="L489" s="102" t="n"/>
      <c r="M489" s="102" t="n"/>
      <c r="N489" s="102" t="n"/>
      <c r="O489" s="102" t="n"/>
      <c r="P489" s="102" t="n"/>
    </row>
    <row r="490" hidden="1" ht="52" customHeight="1" s="201" thickBot="1">
      <c r="A490" s="175" t="inlineStr">
        <is>
          <t>Bank Pembangunan Daerah Jawa Barat dan Banten Tbk - CAD - Jumlah utang bank, kotor</t>
        </is>
      </c>
      <c r="B490" s="164" t="n"/>
      <c r="C490" s="102" t="n">
        <v/>
      </c>
      <c r="D490" s="102" t="n">
        <v/>
      </c>
      <c r="E490" s="102" t="n">
        <v/>
      </c>
      <c r="F490" s="102" t="n">
        <v/>
      </c>
      <c r="G490" s="102" t="n">
        <v/>
      </c>
      <c r="H490" s="102" t="n">
        <v/>
      </c>
      <c r="I490" s="102" t="n">
        <v/>
      </c>
      <c r="J490" s="102" t="n"/>
      <c r="K490" s="102" t="n"/>
      <c r="L490" s="102" t="n"/>
      <c r="M490" s="102" t="n"/>
      <c r="N490" s="102" t="n"/>
      <c r="O490" s="102" t="n"/>
      <c r="P490" s="102" t="n"/>
    </row>
    <row r="491" hidden="1" ht="52" customHeight="1" s="201" thickBot="1">
      <c r="A491" s="175" t="inlineStr">
        <is>
          <t>Bank Pembangunan Daerah Jawa Barat dan Banten Tbk - CNY - Utang bank, nilai dalam mata uang asing</t>
        </is>
      </c>
      <c r="B491" s="164" t="n"/>
      <c r="C491" s="102" t="n">
        <v/>
      </c>
      <c r="D491" s="102" t="n">
        <v/>
      </c>
      <c r="E491" s="102" t="n">
        <v/>
      </c>
      <c r="F491" s="102" t="n">
        <v/>
      </c>
      <c r="G491" s="102" t="n">
        <v/>
      </c>
      <c r="H491" s="102" t="n">
        <v/>
      </c>
      <c r="I491" s="102" t="n">
        <v/>
      </c>
      <c r="J491" s="102" t="n"/>
      <c r="K491" s="102" t="n"/>
      <c r="L491" s="102" t="n"/>
      <c r="M491" s="102" t="n"/>
      <c r="N491" s="102" t="n"/>
      <c r="O491" s="102" t="n"/>
      <c r="P491" s="102" t="n"/>
    </row>
    <row r="492" hidden="1" ht="52" customHeight="1" s="201" thickBot="1">
      <c r="A492" s="175" t="inlineStr">
        <is>
          <t>Bank Pembangunan Daerah Jawa Barat dan Banten Tbk - CNY - Jumlah utang bank, kotor</t>
        </is>
      </c>
      <c r="B492" s="164" t="n"/>
      <c r="C492" s="102" t="n">
        <v/>
      </c>
      <c r="D492" s="102" t="n">
        <v/>
      </c>
      <c r="E492" s="102" t="n">
        <v/>
      </c>
      <c r="F492" s="102" t="n">
        <v/>
      </c>
      <c r="G492" s="102" t="n">
        <v/>
      </c>
      <c r="H492" s="102" t="n">
        <v/>
      </c>
      <c r="I492" s="102" t="n">
        <v/>
      </c>
      <c r="J492" s="102" t="n"/>
      <c r="K492" s="102" t="n"/>
      <c r="L492" s="102" t="n"/>
      <c r="M492" s="102" t="n"/>
      <c r="N492" s="102" t="n"/>
      <c r="O492" s="102" t="n"/>
      <c r="P492" s="102" t="n"/>
    </row>
    <row r="493" hidden="1" ht="52" customHeight="1" s="201" thickBot="1">
      <c r="A493" s="175" t="inlineStr">
        <is>
          <t>Bank Pembangunan Daerah Jawa Barat dan Banten Tbk - EUR - Utang bank, nilai dalam mata uang asing</t>
        </is>
      </c>
      <c r="B493" s="164" t="n"/>
      <c r="C493" s="102" t="n">
        <v/>
      </c>
      <c r="D493" s="102" t="n">
        <v/>
      </c>
      <c r="E493" s="102" t="n">
        <v/>
      </c>
      <c r="F493" s="102" t="n">
        <v/>
      </c>
      <c r="G493" s="102" t="n">
        <v/>
      </c>
      <c r="H493" s="102" t="n">
        <v/>
      </c>
      <c r="I493" s="102" t="n">
        <v/>
      </c>
      <c r="J493" s="102" t="n"/>
      <c r="K493" s="102" t="n"/>
      <c r="L493" s="102" t="n"/>
      <c r="M493" s="102" t="n"/>
      <c r="N493" s="102" t="n"/>
      <c r="O493" s="102" t="n"/>
      <c r="P493" s="102" t="n"/>
    </row>
    <row r="494" hidden="1" ht="52" customHeight="1" s="201" thickBot="1">
      <c r="A494" s="175" t="inlineStr">
        <is>
          <t>Bank Pembangunan Daerah Jawa Barat dan Banten Tbk - EUR - Jumlah utang bank, kotor</t>
        </is>
      </c>
      <c r="B494" s="164" t="n"/>
      <c r="C494" s="102" t="n">
        <v/>
      </c>
      <c r="D494" s="102" t="n">
        <v/>
      </c>
      <c r="E494" s="102" t="n">
        <v/>
      </c>
      <c r="F494" s="102" t="n">
        <v/>
      </c>
      <c r="G494" s="102" t="n">
        <v/>
      </c>
      <c r="H494" s="102" t="n">
        <v/>
      </c>
      <c r="I494" s="102" t="n">
        <v/>
      </c>
      <c r="J494" s="102" t="n"/>
      <c r="K494" s="102" t="n"/>
      <c r="L494" s="102" t="n"/>
      <c r="M494" s="102" t="n"/>
      <c r="N494" s="102" t="n"/>
      <c r="O494" s="102" t="n"/>
      <c r="P494" s="102" t="n"/>
    </row>
    <row r="495" hidden="1" ht="52" customHeight="1" s="201" thickBot="1">
      <c r="A495" s="175" t="inlineStr">
        <is>
          <t>Bank Pembangunan Daerah Jawa Barat dan Banten Tbk - HKD - Utang bank, nilai dalam mata uang asing</t>
        </is>
      </c>
      <c r="B495" s="164" t="n"/>
      <c r="C495" s="102" t="n">
        <v/>
      </c>
      <c r="D495" s="102" t="n">
        <v/>
      </c>
      <c r="E495" s="102" t="n">
        <v/>
      </c>
      <c r="F495" s="102" t="n">
        <v/>
      </c>
      <c r="G495" s="102" t="n">
        <v/>
      </c>
      <c r="H495" s="102" t="n">
        <v/>
      </c>
      <c r="I495" s="102" t="n">
        <v/>
      </c>
      <c r="J495" s="102" t="n"/>
      <c r="K495" s="102" t="n"/>
      <c r="L495" s="102" t="n"/>
      <c r="M495" s="102" t="n"/>
      <c r="N495" s="102" t="n"/>
      <c r="O495" s="102" t="n"/>
      <c r="P495" s="102" t="n"/>
    </row>
    <row r="496" hidden="1" ht="52" customHeight="1" s="201" thickBot="1">
      <c r="A496" s="175" t="inlineStr">
        <is>
          <t>Bank Pembangunan Daerah Jawa Barat dan Banten Tbk - HKD - Jumlah utang bank, kotor</t>
        </is>
      </c>
      <c r="B496" s="164" t="n"/>
      <c r="C496" s="102" t="n">
        <v/>
      </c>
      <c r="D496" s="102" t="n">
        <v/>
      </c>
      <c r="E496" s="102" t="n">
        <v/>
      </c>
      <c r="F496" s="102" t="n">
        <v/>
      </c>
      <c r="G496" s="102" t="n">
        <v/>
      </c>
      <c r="H496" s="102" t="n">
        <v/>
      </c>
      <c r="I496" s="102" t="n">
        <v/>
      </c>
      <c r="J496" s="102" t="n"/>
      <c r="K496" s="102" t="n"/>
      <c r="L496" s="102" t="n"/>
      <c r="M496" s="102" t="n"/>
      <c r="N496" s="102" t="n"/>
      <c r="O496" s="102" t="n"/>
      <c r="P496" s="102" t="n"/>
    </row>
    <row r="497" hidden="1" ht="52" customHeight="1" s="201" thickBot="1">
      <c r="A497" s="175" t="inlineStr">
        <is>
          <t>Bank Pembangunan Daerah Jawa Barat dan Banten Tbk - GBP - Utang bank, nilai dalam mata uang asing</t>
        </is>
      </c>
      <c r="B497" s="164" t="n"/>
      <c r="C497" s="102" t="n">
        <v/>
      </c>
      <c r="D497" s="102" t="n">
        <v/>
      </c>
      <c r="E497" s="102" t="n">
        <v/>
      </c>
      <c r="F497" s="102" t="n">
        <v/>
      </c>
      <c r="G497" s="102" t="n">
        <v/>
      </c>
      <c r="H497" s="102" t="n">
        <v/>
      </c>
      <c r="I497" s="102" t="n">
        <v/>
      </c>
      <c r="J497" s="102" t="n"/>
      <c r="K497" s="102" t="n"/>
      <c r="L497" s="102" t="n"/>
      <c r="M497" s="102" t="n"/>
      <c r="N497" s="102" t="n"/>
      <c r="O497" s="102" t="n"/>
      <c r="P497" s="102" t="n"/>
    </row>
    <row r="498" hidden="1" ht="52" customHeight="1" s="201" thickBot="1">
      <c r="A498" s="175" t="inlineStr">
        <is>
          <t>Bank Pembangunan Daerah Jawa Barat dan Banten Tbk - GBP - Jumlah utang bank, kotor</t>
        </is>
      </c>
      <c r="B498" s="164" t="n"/>
      <c r="C498" s="102" t="n">
        <v/>
      </c>
      <c r="D498" s="102" t="n">
        <v/>
      </c>
      <c r="E498" s="102" t="n">
        <v/>
      </c>
      <c r="F498" s="102" t="n">
        <v/>
      </c>
      <c r="G498" s="102" t="n">
        <v/>
      </c>
      <c r="H498" s="102" t="n">
        <v/>
      </c>
      <c r="I498" s="102" t="n">
        <v/>
      </c>
      <c r="J498" s="102" t="n"/>
      <c r="K498" s="102" t="n"/>
      <c r="L498" s="102" t="n"/>
      <c r="M498" s="102" t="n"/>
      <c r="N498" s="102" t="n"/>
      <c r="O498" s="102" t="n"/>
      <c r="P498" s="102" t="n"/>
    </row>
    <row r="499" hidden="1" ht="52" customHeight="1" s="201" thickBot="1">
      <c r="A499" s="175" t="inlineStr">
        <is>
          <t>Bank Pembangunan Daerah Jawa Barat dan Banten Tbk - JPY - Utang bank, nilai dalam mata uang asing</t>
        </is>
      </c>
      <c r="B499" s="164" t="n"/>
      <c r="C499" s="102" t="n">
        <v/>
      </c>
      <c r="D499" s="102" t="n">
        <v/>
      </c>
      <c r="E499" s="102" t="n">
        <v/>
      </c>
      <c r="F499" s="102" t="n">
        <v/>
      </c>
      <c r="G499" s="102" t="n">
        <v/>
      </c>
      <c r="H499" s="102" t="n">
        <v/>
      </c>
      <c r="I499" s="102" t="n">
        <v/>
      </c>
      <c r="J499" s="102" t="n"/>
      <c r="K499" s="102" t="n"/>
      <c r="L499" s="102" t="n"/>
      <c r="M499" s="102" t="n"/>
      <c r="N499" s="102" t="n"/>
      <c r="O499" s="102" t="n"/>
      <c r="P499" s="102" t="n"/>
    </row>
    <row r="500" hidden="1" ht="52" customHeight="1" s="201" thickBot="1">
      <c r="A500" s="175" t="inlineStr">
        <is>
          <t>Bank Pembangunan Daerah Jawa Barat dan Banten Tbk - JPY - Jumlah utang bank, kotor</t>
        </is>
      </c>
      <c r="B500" s="164" t="n"/>
      <c r="C500" s="102" t="n">
        <v/>
      </c>
      <c r="D500" s="102" t="n">
        <v/>
      </c>
      <c r="E500" s="102" t="n">
        <v/>
      </c>
      <c r="F500" s="102" t="n">
        <v/>
      </c>
      <c r="G500" s="102" t="n">
        <v/>
      </c>
      <c r="H500" s="102" t="n">
        <v/>
      </c>
      <c r="I500" s="102" t="n">
        <v/>
      </c>
      <c r="J500" s="102" t="n"/>
      <c r="K500" s="102" t="n"/>
      <c r="L500" s="102" t="n"/>
      <c r="M500" s="102" t="n"/>
      <c r="N500" s="102" t="n"/>
      <c r="O500" s="102" t="n"/>
      <c r="P500" s="102" t="n"/>
    </row>
    <row r="501" hidden="1" ht="52" customHeight="1" s="201" thickBot="1">
      <c r="A501" s="175" t="inlineStr">
        <is>
          <t>Bank Pembangunan Daerah Jawa Barat dan Banten Tbk - SGD - Utang bank, nilai dalam mata uang asing</t>
        </is>
      </c>
      <c r="B501" s="164" t="n"/>
      <c r="C501" s="102" t="n">
        <v/>
      </c>
      <c r="D501" s="102" t="n">
        <v/>
      </c>
      <c r="E501" s="102" t="n">
        <v/>
      </c>
      <c r="F501" s="102" t="n">
        <v/>
      </c>
      <c r="G501" s="102" t="n">
        <v/>
      </c>
      <c r="H501" s="102" t="n">
        <v/>
      </c>
      <c r="I501" s="102" t="n">
        <v/>
      </c>
      <c r="J501" s="102" t="n"/>
      <c r="K501" s="102" t="n"/>
      <c r="L501" s="102" t="n"/>
      <c r="M501" s="102" t="n"/>
      <c r="N501" s="102" t="n"/>
      <c r="O501" s="102" t="n"/>
      <c r="P501" s="102" t="n"/>
    </row>
    <row r="502" hidden="1" ht="52" customHeight="1" s="201" thickBot="1">
      <c r="A502" s="175" t="inlineStr">
        <is>
          <t>Bank Pembangunan Daerah Jawa Barat dan Banten Tbk - SGD - Jumlah utang bank, kotor</t>
        </is>
      </c>
      <c r="B502" s="164" t="n"/>
      <c r="C502" s="102" t="n">
        <v/>
      </c>
      <c r="D502" s="102" t="n">
        <v/>
      </c>
      <c r="E502" s="102" t="n">
        <v/>
      </c>
      <c r="F502" s="102" t="n">
        <v/>
      </c>
      <c r="G502" s="102" t="n">
        <v/>
      </c>
      <c r="H502" s="102" t="n">
        <v/>
      </c>
      <c r="I502" s="102" t="n">
        <v/>
      </c>
      <c r="J502" s="102" t="n"/>
      <c r="K502" s="102" t="n"/>
      <c r="L502" s="102" t="n"/>
      <c r="M502" s="102" t="n"/>
      <c r="N502" s="102" t="n"/>
      <c r="O502" s="102" t="n"/>
      <c r="P502" s="102" t="n"/>
    </row>
    <row r="503" hidden="1" ht="52" customHeight="1" s="201" thickBot="1">
      <c r="A503" s="175" t="inlineStr">
        <is>
          <t>Bank Pembangunan Daerah Jawa Barat dan Banten Tbk - THB - Utang bank, nilai dalam mata uang asing</t>
        </is>
      </c>
      <c r="B503" s="164" t="n"/>
      <c r="C503" s="102" t="n">
        <v/>
      </c>
      <c r="D503" s="102" t="n">
        <v/>
      </c>
      <c r="E503" s="102" t="n">
        <v/>
      </c>
      <c r="F503" s="102" t="n">
        <v/>
      </c>
      <c r="G503" s="102" t="n">
        <v/>
      </c>
      <c r="H503" s="102" t="n">
        <v/>
      </c>
      <c r="I503" s="102" t="n">
        <v/>
      </c>
      <c r="J503" s="102" t="n"/>
      <c r="K503" s="102" t="n"/>
      <c r="L503" s="102" t="n"/>
      <c r="M503" s="102" t="n"/>
      <c r="N503" s="102" t="n"/>
      <c r="O503" s="102" t="n"/>
      <c r="P503" s="102" t="n"/>
    </row>
    <row r="504" hidden="1" ht="52" customHeight="1" s="201" thickBot="1">
      <c r="A504" s="175" t="inlineStr">
        <is>
          <t>Bank Pembangunan Daerah Jawa Barat dan Banten Tbk - THB - Jumlah utang bank, kotor</t>
        </is>
      </c>
      <c r="B504" s="164" t="n"/>
      <c r="C504" s="102" t="n">
        <v/>
      </c>
      <c r="D504" s="102" t="n">
        <v/>
      </c>
      <c r="E504" s="102" t="n">
        <v/>
      </c>
      <c r="F504" s="102" t="n">
        <v/>
      </c>
      <c r="G504" s="102" t="n">
        <v/>
      </c>
      <c r="H504" s="102" t="n">
        <v/>
      </c>
      <c r="I504" s="102" t="n">
        <v/>
      </c>
      <c r="J504" s="102" t="n"/>
      <c r="K504" s="102" t="n"/>
      <c r="L504" s="102" t="n"/>
      <c r="M504" s="102" t="n"/>
      <c r="N504" s="102" t="n"/>
      <c r="O504" s="102" t="n"/>
      <c r="P504" s="102" t="n"/>
    </row>
    <row r="505" hidden="1" ht="52" customHeight="1" s="201" thickBot="1">
      <c r="A505" s="175" t="inlineStr">
        <is>
          <t>Bank Pembangunan Daerah Jawa Barat dan Banten Tbk - USD - Utang bank, nilai dalam mata uang asing</t>
        </is>
      </c>
      <c r="B505" s="164" t="n"/>
      <c r="C505" s="102" t="n">
        <v/>
      </c>
      <c r="D505" s="102" t="n">
        <v/>
      </c>
      <c r="E505" s="102" t="n">
        <v/>
      </c>
      <c r="F505" s="102" t="n">
        <v/>
      </c>
      <c r="G505" s="102" t="n">
        <v/>
      </c>
      <c r="H505" s="102" t="n">
        <v/>
      </c>
      <c r="I505" s="102" t="n">
        <v/>
      </c>
      <c r="J505" s="102" t="n"/>
      <c r="K505" s="102" t="n"/>
      <c r="L505" s="102" t="n"/>
      <c r="M505" s="102" t="n"/>
      <c r="N505" s="102" t="n"/>
      <c r="O505" s="102" t="n"/>
      <c r="P505" s="102" t="n"/>
    </row>
    <row r="506" hidden="1" ht="52" customHeight="1" s="201" thickBot="1">
      <c r="A506" s="175" t="inlineStr">
        <is>
          <t>Bank Pembangunan Daerah Jawa Barat dan Banten Tbk - USD - Jumlah utang bank, kotor</t>
        </is>
      </c>
      <c r="B506" s="164" t="n"/>
      <c r="C506" s="102" t="n">
        <v/>
      </c>
      <c r="D506" s="102" t="n">
        <v/>
      </c>
      <c r="E506" s="102" t="n">
        <v/>
      </c>
      <c r="F506" s="102" t="n">
        <v/>
      </c>
      <c r="G506" s="102" t="n">
        <v/>
      </c>
      <c r="H506" s="102" t="n">
        <v/>
      </c>
      <c r="I506" s="102" t="n">
        <v/>
      </c>
      <c r="J506" s="102" t="n"/>
      <c r="K506" s="102" t="n"/>
      <c r="L506" s="102" t="n"/>
      <c r="M506" s="102" t="n"/>
      <c r="N506" s="102" t="n"/>
      <c r="O506" s="102" t="n"/>
      <c r="P506" s="102" t="n"/>
    </row>
    <row r="507" hidden="1" ht="69" customHeight="1" s="201" thickBot="1">
      <c r="A507" s="175" t="inlineStr">
        <is>
          <t>Bank Pembangunan Daerah Jawa Barat dan Banten Tbk - Mata uang lainnya - Utang bank, nilai dalam mata uang asing</t>
        </is>
      </c>
      <c r="B507" s="164" t="n"/>
      <c r="C507" s="102" t="n">
        <v/>
      </c>
      <c r="D507" s="102" t="n">
        <v/>
      </c>
      <c r="E507" s="102" t="n">
        <v/>
      </c>
      <c r="F507" s="102" t="n">
        <v/>
      </c>
      <c r="G507" s="102" t="n">
        <v/>
      </c>
      <c r="H507" s="102" t="n">
        <v/>
      </c>
      <c r="I507" s="102" t="n">
        <v/>
      </c>
      <c r="J507" s="102" t="n"/>
      <c r="K507" s="102" t="n"/>
      <c r="L507" s="102" t="n"/>
      <c r="M507" s="102" t="n"/>
      <c r="N507" s="102" t="n"/>
      <c r="O507" s="102" t="n"/>
      <c r="P507" s="102" t="n"/>
    </row>
    <row r="508" hidden="1" ht="52" customHeight="1" s="201" thickBot="1">
      <c r="A508" s="175" t="inlineStr">
        <is>
          <t>Bank Pembangunan Daerah Jawa Barat dan Banten Tbk - Mata uang lainnya - Jumlah utang bank, kotor</t>
        </is>
      </c>
      <c r="B508" s="164" t="n"/>
      <c r="C508" s="102" t="n">
        <v/>
      </c>
      <c r="D508" s="102" t="n">
        <v/>
      </c>
      <c r="E508" s="102" t="n">
        <v/>
      </c>
      <c r="F508" s="102" t="n">
        <v/>
      </c>
      <c r="G508" s="102" t="n">
        <v/>
      </c>
      <c r="H508" s="102" t="n">
        <v/>
      </c>
      <c r="I508" s="102" t="n">
        <v/>
      </c>
      <c r="J508" s="102" t="n"/>
      <c r="K508" s="102" t="n"/>
      <c r="L508" s="102" t="n"/>
      <c r="M508" s="102" t="n"/>
      <c r="N508" s="102" t="n"/>
      <c r="O508" s="102" t="n"/>
      <c r="P508" s="102" t="n"/>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v/>
      </c>
      <c r="H509" s="160" t="n">
        <v/>
      </c>
      <c r="I509" s="160" t="n">
        <v/>
      </c>
      <c r="J509" s="160" t="n"/>
      <c r="K509" s="160" t="n"/>
      <c r="L509" s="160" t="n"/>
      <c r="M509" s="160" t="n"/>
      <c r="N509" s="160" t="n"/>
      <c r="O509" s="160" t="n"/>
      <c r="P509" s="160" t="n"/>
    </row>
    <row r="510" hidden="1" ht="35" customHeight="1" s="201" thickBot="1">
      <c r="A510" s="175" t="inlineStr">
        <is>
          <t>Pinjaman sindikasi - IDR - Utang bank, nilai dalam mata uang asing</t>
        </is>
      </c>
      <c r="B510" s="164" t="n"/>
      <c r="C510" s="102" t="n">
        <v/>
      </c>
      <c r="D510" s="102" t="n">
        <v/>
      </c>
      <c r="E510" s="102" t="n">
        <v/>
      </c>
      <c r="F510" s="102" t="n">
        <v/>
      </c>
      <c r="G510" s="102" t="n">
        <v/>
      </c>
      <c r="H510" s="102" t="n">
        <v/>
      </c>
      <c r="I510" s="102" t="n">
        <v/>
      </c>
      <c r="J510" s="102" t="n"/>
      <c r="K510" s="102" t="n"/>
      <c r="L510" s="102" t="n"/>
      <c r="M510" s="102" t="n"/>
      <c r="N510" s="102" t="n"/>
      <c r="O510" s="102" t="n"/>
      <c r="P510" s="102" t="n"/>
    </row>
    <row r="511" hidden="1" ht="35" customHeight="1" s="201" thickBot="1">
      <c r="A511" s="175" t="inlineStr">
        <is>
          <t>Pinjaman sindikasi - IDR - Jumlah utang bank, kotor</t>
        </is>
      </c>
      <c r="B511" s="164" t="n"/>
      <c r="C511" s="102" t="n">
        <v/>
      </c>
      <c r="D511" s="102" t="n">
        <v/>
      </c>
      <c r="E511" s="102" t="n">
        <v/>
      </c>
      <c r="F511" s="102" t="n">
        <v/>
      </c>
      <c r="G511" s="102" t="n">
        <v/>
      </c>
      <c r="H511" s="102" t="n">
        <v/>
      </c>
      <c r="I511" s="102" t="n">
        <v/>
      </c>
      <c r="J511" s="102" t="n"/>
      <c r="K511" s="102" t="n"/>
      <c r="L511" s="102" t="n"/>
      <c r="M511" s="102" t="n"/>
      <c r="N511" s="102" t="n"/>
      <c r="O511" s="102" t="n"/>
      <c r="P511" s="102" t="n"/>
    </row>
    <row r="512" hidden="1" ht="35" customHeight="1" s="201" thickBot="1">
      <c r="A512" s="175" t="inlineStr">
        <is>
          <t>Pinjaman sindikasi - AUD - Utang bank, nilai dalam mata uang asing</t>
        </is>
      </c>
      <c r="B512" s="164" t="n"/>
      <c r="C512" s="102" t="n">
        <v/>
      </c>
      <c r="D512" s="102" t="n">
        <v/>
      </c>
      <c r="E512" s="102" t="n">
        <v/>
      </c>
      <c r="F512" s="102" t="n">
        <v/>
      </c>
      <c r="G512" s="102" t="n">
        <v/>
      </c>
      <c r="H512" s="102" t="n">
        <v/>
      </c>
      <c r="I512" s="102" t="n">
        <v/>
      </c>
      <c r="J512" s="102" t="n"/>
      <c r="K512" s="102" t="n"/>
      <c r="L512" s="102" t="n"/>
      <c r="M512" s="102" t="n"/>
      <c r="N512" s="102" t="n"/>
      <c r="O512" s="102" t="n"/>
      <c r="P512" s="102" t="n"/>
    </row>
    <row r="513" hidden="1" ht="35" customHeight="1" s="201" thickBot="1">
      <c r="A513" s="175" t="inlineStr">
        <is>
          <t>Pinjaman sindikasi - AUD - Jumlah utang bank, kotor</t>
        </is>
      </c>
      <c r="B513" s="164" t="n"/>
      <c r="C513" s="102" t="n">
        <v/>
      </c>
      <c r="D513" s="102" t="n">
        <v/>
      </c>
      <c r="E513" s="102" t="n">
        <v/>
      </c>
      <c r="F513" s="102" t="n">
        <v/>
      </c>
      <c r="G513" s="102" t="n">
        <v/>
      </c>
      <c r="H513" s="102" t="n">
        <v/>
      </c>
      <c r="I513" s="102" t="n">
        <v/>
      </c>
      <c r="J513" s="102" t="n"/>
      <c r="K513" s="102" t="n"/>
      <c r="L513" s="102" t="n"/>
      <c r="M513" s="102" t="n"/>
      <c r="N513" s="102" t="n"/>
      <c r="O513" s="102" t="n"/>
      <c r="P513" s="102" t="n"/>
    </row>
    <row r="514" hidden="1" ht="35" customHeight="1" s="201" thickBot="1">
      <c r="A514" s="175" t="inlineStr">
        <is>
          <t>Pinjaman sindikasi - CAD - Utang bank, nilai dalam mata uang asing</t>
        </is>
      </c>
      <c r="B514" s="164" t="n"/>
      <c r="C514" s="102" t="n">
        <v/>
      </c>
      <c r="D514" s="102" t="n">
        <v/>
      </c>
      <c r="E514" s="102" t="n">
        <v/>
      </c>
      <c r="F514" s="102" t="n">
        <v/>
      </c>
      <c r="G514" s="102" t="n">
        <v/>
      </c>
      <c r="H514" s="102" t="n">
        <v/>
      </c>
      <c r="I514" s="102" t="n">
        <v/>
      </c>
      <c r="J514" s="102" t="n"/>
      <c r="K514" s="102" t="n"/>
      <c r="L514" s="102" t="n"/>
      <c r="M514" s="102" t="n"/>
      <c r="N514" s="102" t="n"/>
      <c r="O514" s="102" t="n"/>
      <c r="P514" s="102" t="n"/>
    </row>
    <row r="515" hidden="1" ht="35" customHeight="1" s="201" thickBot="1">
      <c r="A515" s="175" t="inlineStr">
        <is>
          <t>Pinjaman sindikasi - CAD - Jumlah utang bank, kotor</t>
        </is>
      </c>
      <c r="B515" s="164" t="n"/>
      <c r="C515" s="102" t="n">
        <v/>
      </c>
      <c r="D515" s="102" t="n">
        <v/>
      </c>
      <c r="E515" s="102" t="n">
        <v/>
      </c>
      <c r="F515" s="102" t="n">
        <v/>
      </c>
      <c r="G515" s="102" t="n">
        <v/>
      </c>
      <c r="H515" s="102" t="n">
        <v/>
      </c>
      <c r="I515" s="102" t="n">
        <v/>
      </c>
      <c r="J515" s="102" t="n"/>
      <c r="K515" s="102" t="n"/>
      <c r="L515" s="102" t="n"/>
      <c r="M515" s="102" t="n"/>
      <c r="N515" s="102" t="n"/>
      <c r="O515" s="102" t="n"/>
      <c r="P515" s="102" t="n"/>
    </row>
    <row r="516" hidden="1" ht="35" customHeight="1" s="201" thickBot="1">
      <c r="A516" s="175" t="inlineStr">
        <is>
          <t>Pinjaman sindikasi - CNY - Utang bank, nilai dalam mata uang asing</t>
        </is>
      </c>
      <c r="B516" s="164" t="n"/>
      <c r="C516" s="102" t="n">
        <v/>
      </c>
      <c r="D516" s="102" t="n">
        <v/>
      </c>
      <c r="E516" s="102" t="n">
        <v/>
      </c>
      <c r="F516" s="102" t="n">
        <v/>
      </c>
      <c r="G516" s="102" t="n">
        <v/>
      </c>
      <c r="H516" s="102" t="n">
        <v/>
      </c>
      <c r="I516" s="102" t="n">
        <v/>
      </c>
      <c r="J516" s="102" t="n"/>
      <c r="K516" s="102" t="n"/>
      <c r="L516" s="102" t="n"/>
      <c r="M516" s="102" t="n"/>
      <c r="N516" s="102" t="n"/>
      <c r="O516" s="102" t="n"/>
      <c r="P516" s="102" t="n"/>
    </row>
    <row r="517" hidden="1" ht="35" customHeight="1" s="201" thickBot="1">
      <c r="A517" s="175" t="inlineStr">
        <is>
          <t>Pinjaman sindikasi - CNY - Jumlah utang bank, kotor</t>
        </is>
      </c>
      <c r="B517" s="164" t="n"/>
      <c r="C517" s="102" t="n">
        <v/>
      </c>
      <c r="D517" s="102" t="n">
        <v/>
      </c>
      <c r="E517" s="102" t="n">
        <v/>
      </c>
      <c r="F517" s="102" t="n">
        <v/>
      </c>
      <c r="G517" s="102" t="n">
        <v/>
      </c>
      <c r="H517" s="102" t="n">
        <v/>
      </c>
      <c r="I517" s="102" t="n">
        <v/>
      </c>
      <c r="J517" s="102" t="n"/>
      <c r="K517" s="102" t="n"/>
      <c r="L517" s="102" t="n"/>
      <c r="M517" s="102" t="n"/>
      <c r="N517" s="102" t="n"/>
      <c r="O517" s="102" t="n"/>
      <c r="P517" s="102" t="n"/>
    </row>
    <row r="518" hidden="1" ht="35" customHeight="1" s="201" thickBot="1">
      <c r="A518" s="175" t="inlineStr">
        <is>
          <t>Pinjaman sindikasi - EUR - Utang bank, nilai dalam mata uang asing</t>
        </is>
      </c>
      <c r="B518" s="164" t="n"/>
      <c r="C518" s="102" t="n">
        <v/>
      </c>
      <c r="D518" s="102" t="n">
        <v/>
      </c>
      <c r="E518" s="102" t="n">
        <v/>
      </c>
      <c r="F518" s="102" t="n">
        <v/>
      </c>
      <c r="G518" s="102" t="n">
        <v/>
      </c>
      <c r="H518" s="102" t="n">
        <v/>
      </c>
      <c r="I518" s="102" t="n">
        <v/>
      </c>
      <c r="J518" s="102" t="n"/>
      <c r="K518" s="102" t="n"/>
      <c r="L518" s="102" t="n"/>
      <c r="M518" s="102" t="n"/>
      <c r="N518" s="102" t="n"/>
      <c r="O518" s="102" t="n"/>
      <c r="P518" s="102" t="n"/>
    </row>
    <row r="519" hidden="1" ht="35" customHeight="1" s="201" thickBot="1">
      <c r="A519" s="175" t="inlineStr">
        <is>
          <t>Pinjaman sindikasi - EUR - Jumlah utang bank, kotor</t>
        </is>
      </c>
      <c r="B519" s="164" t="n"/>
      <c r="C519" s="102" t="n">
        <v/>
      </c>
      <c r="D519" s="102" t="n">
        <v/>
      </c>
      <c r="E519" s="102" t="n">
        <v/>
      </c>
      <c r="F519" s="102" t="n">
        <v/>
      </c>
      <c r="G519" s="102" t="n">
        <v/>
      </c>
      <c r="H519" s="102" t="n">
        <v/>
      </c>
      <c r="I519" s="102" t="n">
        <v/>
      </c>
      <c r="J519" s="102" t="n"/>
      <c r="K519" s="102" t="n"/>
      <c r="L519" s="102" t="n"/>
      <c r="M519" s="102" t="n"/>
      <c r="N519" s="102" t="n"/>
      <c r="O519" s="102" t="n"/>
      <c r="P519" s="102" t="n"/>
    </row>
    <row r="520" hidden="1" ht="35" customHeight="1" s="201" thickBot="1">
      <c r="A520" s="175" t="inlineStr">
        <is>
          <t>Pinjaman sindikasi - HKD - Utang bank, nilai dalam mata uang asing</t>
        </is>
      </c>
      <c r="B520" s="164" t="n"/>
      <c r="C520" s="102" t="n">
        <v/>
      </c>
      <c r="D520" s="102" t="n">
        <v/>
      </c>
      <c r="E520" s="102" t="n">
        <v/>
      </c>
      <c r="F520" s="102" t="n">
        <v/>
      </c>
      <c r="G520" s="102" t="n">
        <v/>
      </c>
      <c r="H520" s="102" t="n">
        <v/>
      </c>
      <c r="I520" s="102" t="n">
        <v/>
      </c>
      <c r="J520" s="102" t="n"/>
      <c r="K520" s="102" t="n"/>
      <c r="L520" s="102" t="n"/>
      <c r="M520" s="102" t="n"/>
      <c r="N520" s="102" t="n"/>
      <c r="O520" s="102" t="n"/>
      <c r="P520" s="102" t="n"/>
    </row>
    <row r="521" hidden="1" ht="35" customHeight="1" s="201" thickBot="1">
      <c r="A521" s="175" t="inlineStr">
        <is>
          <t>Pinjaman sindikasi - HKD - Jumlah utang bank, kotor</t>
        </is>
      </c>
      <c r="B521" s="164" t="n"/>
      <c r="C521" s="102" t="n">
        <v/>
      </c>
      <c r="D521" s="102" t="n">
        <v/>
      </c>
      <c r="E521" s="102" t="n">
        <v/>
      </c>
      <c r="F521" s="102" t="n">
        <v/>
      </c>
      <c r="G521" s="102" t="n">
        <v/>
      </c>
      <c r="H521" s="102" t="n">
        <v/>
      </c>
      <c r="I521" s="102" t="n">
        <v/>
      </c>
      <c r="J521" s="102" t="n"/>
      <c r="K521" s="102" t="n"/>
      <c r="L521" s="102" t="n"/>
      <c r="M521" s="102" t="n"/>
      <c r="N521" s="102" t="n"/>
      <c r="O521" s="102" t="n"/>
      <c r="P521" s="102" t="n"/>
    </row>
    <row r="522" hidden="1" ht="35" customHeight="1" s="201" thickBot="1">
      <c r="A522" s="175" t="inlineStr">
        <is>
          <t>Pinjaman sindikasi - GBP - Utang bank, nilai dalam mata uang asing</t>
        </is>
      </c>
      <c r="B522" s="164" t="n"/>
      <c r="C522" s="102" t="n">
        <v/>
      </c>
      <c r="D522" s="102" t="n">
        <v/>
      </c>
      <c r="E522" s="102" t="n">
        <v/>
      </c>
      <c r="F522" s="102" t="n">
        <v/>
      </c>
      <c r="G522" s="102" t="n">
        <v/>
      </c>
      <c r="H522" s="102" t="n">
        <v/>
      </c>
      <c r="I522" s="102" t="n">
        <v/>
      </c>
      <c r="J522" s="102" t="n"/>
      <c r="K522" s="102" t="n"/>
      <c r="L522" s="102" t="n"/>
      <c r="M522" s="102" t="n"/>
      <c r="N522" s="102" t="n"/>
      <c r="O522" s="102" t="n"/>
      <c r="P522" s="102" t="n"/>
    </row>
    <row r="523" hidden="1" ht="35" customHeight="1" s="201" thickBot="1">
      <c r="A523" s="175" t="inlineStr">
        <is>
          <t>Pinjaman sindikasi - GBP - Jumlah utang bank, kotor</t>
        </is>
      </c>
      <c r="B523" s="164" t="n"/>
      <c r="C523" s="102" t="n">
        <v/>
      </c>
      <c r="D523" s="102" t="n">
        <v/>
      </c>
      <c r="E523" s="102" t="n">
        <v/>
      </c>
      <c r="F523" s="102" t="n">
        <v/>
      </c>
      <c r="G523" s="102" t="n">
        <v/>
      </c>
      <c r="H523" s="102" t="n">
        <v/>
      </c>
      <c r="I523" s="102" t="n">
        <v/>
      </c>
      <c r="J523" s="102" t="n"/>
      <c r="K523" s="102" t="n"/>
      <c r="L523" s="102" t="n"/>
      <c r="M523" s="102" t="n"/>
      <c r="N523" s="102" t="n"/>
      <c r="O523" s="102" t="n"/>
      <c r="P523" s="102" t="n"/>
    </row>
    <row r="524" hidden="1" ht="35" customHeight="1" s="201" thickBot="1">
      <c r="A524" s="175" t="inlineStr">
        <is>
          <t>Pinjaman sindikasi - JPY - Utang bank, nilai dalam mata uang asing</t>
        </is>
      </c>
      <c r="B524" s="164" t="n"/>
      <c r="C524" s="102" t="n">
        <v/>
      </c>
      <c r="D524" s="102" t="n">
        <v/>
      </c>
      <c r="E524" s="102" t="n">
        <v/>
      </c>
      <c r="F524" s="102" t="n">
        <v/>
      </c>
      <c r="G524" s="102" t="n">
        <v/>
      </c>
      <c r="H524" s="102" t="n">
        <v/>
      </c>
      <c r="I524" s="102" t="n">
        <v/>
      </c>
      <c r="J524" s="102" t="n"/>
      <c r="K524" s="102" t="n"/>
      <c r="L524" s="102" t="n"/>
      <c r="M524" s="102" t="n"/>
      <c r="N524" s="102" t="n"/>
      <c r="O524" s="102" t="n"/>
      <c r="P524" s="102" t="n"/>
    </row>
    <row r="525" hidden="1" ht="35" customHeight="1" s="201" thickBot="1">
      <c r="A525" s="175" t="inlineStr">
        <is>
          <t>Pinjaman sindikasi - JPY - Jumlah utang bank, kotor</t>
        </is>
      </c>
      <c r="B525" s="164" t="n"/>
      <c r="C525" s="102" t="n">
        <v/>
      </c>
      <c r="D525" s="102" t="n">
        <v/>
      </c>
      <c r="E525" s="102" t="n">
        <v/>
      </c>
      <c r="F525" s="102" t="n">
        <v/>
      </c>
      <c r="G525" s="102" t="n">
        <v/>
      </c>
      <c r="H525" s="102" t="n">
        <v/>
      </c>
      <c r="I525" s="102" t="n">
        <v/>
      </c>
      <c r="J525" s="102" t="n"/>
      <c r="K525" s="102" t="n"/>
      <c r="L525" s="102" t="n"/>
      <c r="M525" s="102" t="n"/>
      <c r="N525" s="102" t="n"/>
      <c r="O525" s="102" t="n"/>
      <c r="P525" s="102" t="n"/>
    </row>
    <row r="526" hidden="1" ht="35" customHeight="1" s="201" thickBot="1">
      <c r="A526" s="175" t="inlineStr">
        <is>
          <t>Pinjaman sindikasi - SGD - Utang bank, nilai dalam mata uang asing</t>
        </is>
      </c>
      <c r="B526" s="164" t="n"/>
      <c r="C526" s="102" t="n">
        <v/>
      </c>
      <c r="D526" s="102" t="n">
        <v/>
      </c>
      <c r="E526" s="102" t="n">
        <v/>
      </c>
      <c r="F526" s="102" t="n">
        <v/>
      </c>
      <c r="G526" s="102" t="n">
        <v/>
      </c>
      <c r="H526" s="102" t="n">
        <v/>
      </c>
      <c r="I526" s="102" t="n">
        <v/>
      </c>
      <c r="J526" s="102" t="n"/>
      <c r="K526" s="102" t="n"/>
      <c r="L526" s="102" t="n"/>
      <c r="M526" s="102" t="n"/>
      <c r="N526" s="102" t="n"/>
      <c r="O526" s="102" t="n"/>
      <c r="P526" s="102" t="n"/>
    </row>
    <row r="527" hidden="1" ht="35" customHeight="1" s="201" thickBot="1">
      <c r="A527" s="175" t="inlineStr">
        <is>
          <t>Pinjaman sindikasi - SGD - Jumlah utang bank, kotor</t>
        </is>
      </c>
      <c r="B527" s="164" t="n"/>
      <c r="C527" s="102" t="n">
        <v/>
      </c>
      <c r="D527" s="102" t="n">
        <v/>
      </c>
      <c r="E527" s="102" t="n">
        <v/>
      </c>
      <c r="F527" s="102" t="n">
        <v/>
      </c>
      <c r="G527" s="102" t="n">
        <v/>
      </c>
      <c r="H527" s="102" t="n">
        <v/>
      </c>
      <c r="I527" s="102" t="n">
        <v/>
      </c>
      <c r="J527" s="102" t="n"/>
      <c r="K527" s="102" t="n"/>
      <c r="L527" s="102" t="n"/>
      <c r="M527" s="102" t="n"/>
      <c r="N527" s="102" t="n"/>
      <c r="O527" s="102" t="n"/>
      <c r="P527" s="102" t="n"/>
    </row>
    <row r="528" hidden="1" ht="35" customHeight="1" s="201" thickBot="1">
      <c r="A528" s="175" t="inlineStr">
        <is>
          <t>Pinjaman sindikasi - THB - Utang bank, nilai dalam mata uang asing</t>
        </is>
      </c>
      <c r="B528" s="164" t="n"/>
      <c r="C528" s="102" t="n">
        <v/>
      </c>
      <c r="D528" s="102" t="n">
        <v/>
      </c>
      <c r="E528" s="102" t="n">
        <v/>
      </c>
      <c r="F528" s="102" t="n">
        <v/>
      </c>
      <c r="G528" s="102" t="n">
        <v/>
      </c>
      <c r="H528" s="102" t="n">
        <v/>
      </c>
      <c r="I528" s="102" t="n">
        <v/>
      </c>
      <c r="J528" s="102" t="n"/>
      <c r="K528" s="102" t="n"/>
      <c r="L528" s="102" t="n"/>
      <c r="M528" s="102" t="n"/>
      <c r="N528" s="102" t="n"/>
      <c r="O528" s="102" t="n"/>
      <c r="P528" s="102" t="n"/>
    </row>
    <row r="529" hidden="1" ht="35" customHeight="1" s="201" thickBot="1">
      <c r="A529" s="175" t="inlineStr">
        <is>
          <t>Pinjaman sindikasi - THB - Jumlah utang bank, kotor</t>
        </is>
      </c>
      <c r="B529" s="164" t="n"/>
      <c r="C529" s="102" t="n">
        <v/>
      </c>
      <c r="D529" s="102" t="n">
        <v/>
      </c>
      <c r="E529" s="102" t="n">
        <v/>
      </c>
      <c r="F529" s="102" t="n">
        <v/>
      </c>
      <c r="G529" s="102" t="n">
        <v/>
      </c>
      <c r="H529" s="102" t="n">
        <v/>
      </c>
      <c r="I529" s="102" t="n">
        <v/>
      </c>
      <c r="J529" s="102" t="n"/>
      <c r="K529" s="102" t="n"/>
      <c r="L529" s="102" t="n"/>
      <c r="M529" s="102" t="n"/>
      <c r="N529" s="102" t="n"/>
      <c r="O529" s="102" t="n"/>
      <c r="P529" s="102" t="n"/>
    </row>
    <row r="530" hidden="1" ht="35" customHeight="1" s="201" thickBot="1">
      <c r="A530" s="175" t="inlineStr">
        <is>
          <t>Pinjaman sindikasi - USD - Utang bank, nilai dalam mata uang asing</t>
        </is>
      </c>
      <c r="B530" s="164" t="n"/>
      <c r="C530" s="102" t="n">
        <v/>
      </c>
      <c r="D530" s="102" t="n">
        <v/>
      </c>
      <c r="E530" s="102" t="n">
        <v/>
      </c>
      <c r="F530" s="102" t="n">
        <v/>
      </c>
      <c r="G530" s="102" t="n">
        <v/>
      </c>
      <c r="H530" s="102" t="n">
        <v/>
      </c>
      <c r="I530" s="102" t="n">
        <v/>
      </c>
      <c r="J530" s="102" t="n"/>
      <c r="K530" s="102" t="n"/>
      <c r="L530" s="102" t="n"/>
      <c r="M530" s="102" t="n"/>
      <c r="N530" s="102" t="n"/>
      <c r="O530" s="102" t="n"/>
      <c r="P530" s="102" t="n"/>
    </row>
    <row r="531" hidden="1" ht="35" customHeight="1" s="201" thickBot="1">
      <c r="A531" s="175" t="inlineStr">
        <is>
          <t>Pinjaman sindikasi - USD - Jumlah utang bank, kotor</t>
        </is>
      </c>
      <c r="B531" s="164" t="n"/>
      <c r="C531" s="102" t="n">
        <v/>
      </c>
      <c r="D531" s="102" t="n">
        <v/>
      </c>
      <c r="E531" s="102" t="n">
        <v/>
      </c>
      <c r="F531" s="102" t="n">
        <v/>
      </c>
      <c r="G531" s="102" t="n">
        <v/>
      </c>
      <c r="H531" s="102" t="n">
        <v/>
      </c>
      <c r="I531" s="102" t="n">
        <v/>
      </c>
      <c r="J531" s="102" t="n"/>
      <c r="K531" s="102" t="n"/>
      <c r="L531" s="102" t="n"/>
      <c r="M531" s="102" t="n"/>
      <c r="N531" s="102" t="n"/>
      <c r="O531" s="102" t="n"/>
      <c r="P531" s="102" t="n"/>
    </row>
    <row r="532" hidden="1" ht="52" customHeight="1" s="201" thickBot="1">
      <c r="A532" s="175" t="inlineStr">
        <is>
          <t>Pinjaman sindikasi - Mata uang lainnya - Utang bank, nilai dalam mata uang asing</t>
        </is>
      </c>
      <c r="B532" s="164" t="n"/>
      <c r="C532" s="102" t="n">
        <v/>
      </c>
      <c r="D532" s="102" t="n">
        <v/>
      </c>
      <c r="E532" s="102" t="n">
        <v/>
      </c>
      <c r="F532" s="102" t="n">
        <v/>
      </c>
      <c r="G532" s="102" t="n">
        <v/>
      </c>
      <c r="H532" s="102" t="n">
        <v/>
      </c>
      <c r="I532" s="102" t="n">
        <v/>
      </c>
      <c r="J532" s="102" t="n"/>
      <c r="K532" s="102" t="n"/>
      <c r="L532" s="102" t="n"/>
      <c r="M532" s="102" t="n"/>
      <c r="N532" s="102" t="n"/>
      <c r="O532" s="102" t="n"/>
      <c r="P532" s="102" t="n"/>
    </row>
    <row r="533" hidden="1" ht="35" customHeight="1" s="201" thickBot="1">
      <c r="A533" s="175" t="inlineStr">
        <is>
          <t>Pinjaman sindikasi - Mata uang lainnya - Jumlah utang bank, kotor</t>
        </is>
      </c>
      <c r="B533" s="164" t="n"/>
      <c r="C533" s="102" t="n">
        <v/>
      </c>
      <c r="D533" s="102" t="n">
        <v/>
      </c>
      <c r="E533" s="102" t="n">
        <v/>
      </c>
      <c r="F533" s="102" t="n">
        <v/>
      </c>
      <c r="G533" s="102" t="n">
        <v/>
      </c>
      <c r="H533" s="102" t="n">
        <v/>
      </c>
      <c r="I533" s="102" t="n">
        <v/>
      </c>
      <c r="J533" s="102" t="n"/>
      <c r="K533" s="102" t="n"/>
      <c r="L533" s="102" t="n"/>
      <c r="M533" s="102" t="n"/>
      <c r="N533" s="102" t="n"/>
      <c r="O533" s="102" t="n"/>
      <c r="P533" s="102" t="n"/>
    </row>
    <row r="534" ht="35" customFormat="1" customHeight="1" s="161" thickBot="1">
      <c r="A534" s="166" t="inlineStr">
        <is>
          <t>Pinjaman sindikasi - Total - Jumlah utang bank, kotor</t>
        </is>
      </c>
      <c r="B534" s="162" t="n"/>
      <c r="C534" s="160" t="n">
        <v/>
      </c>
      <c r="D534" s="160" t="n">
        <v/>
      </c>
      <c r="E534" s="160" t="n">
        <v/>
      </c>
      <c r="F534" s="160" t="n">
        <v/>
      </c>
      <c r="G534" s="160" t="n">
        <v/>
      </c>
      <c r="H534" s="160" t="n">
        <v/>
      </c>
      <c r="I534" s="160" t="n">
        <v/>
      </c>
      <c r="J534" s="160" t="n"/>
      <c r="K534" s="160" t="n"/>
      <c r="L534" s="160" t="n"/>
      <c r="M534" s="160" t="n"/>
      <c r="N534" s="160" t="n"/>
      <c r="O534" s="160" t="n"/>
      <c r="P534" s="160" t="n"/>
    </row>
    <row r="535" hidden="1" ht="35" customHeight="1" s="201" thickBot="1">
      <c r="A535" s="175" t="inlineStr">
        <is>
          <t>Bank asing lainnya - IDR - Utang bank, nilai dalam mata uang asing</t>
        </is>
      </c>
      <c r="B535" s="164" t="n"/>
      <c r="C535" s="102" t="n">
        <v/>
      </c>
      <c r="D535" s="102" t="n">
        <v/>
      </c>
      <c r="E535" s="102" t="n">
        <v/>
      </c>
      <c r="F535" s="102" t="n">
        <v/>
      </c>
      <c r="G535" s="102" t="n">
        <v/>
      </c>
      <c r="H535" s="102" t="n">
        <v/>
      </c>
      <c r="I535" s="102" t="n">
        <v/>
      </c>
      <c r="J535" s="102" t="n"/>
      <c r="K535" s="102" t="n"/>
      <c r="L535" s="102" t="n"/>
      <c r="M535" s="102" t="n"/>
      <c r="N535" s="102" t="n"/>
      <c r="O535" s="102" t="n"/>
      <c r="P535" s="102" t="n"/>
    </row>
    <row r="536" hidden="1" ht="35" customHeight="1" s="201" thickBot="1">
      <c r="A536" s="175" t="inlineStr">
        <is>
          <t>Bank asing lainnya - IDR - Jumlah utang bank, kotor</t>
        </is>
      </c>
      <c r="B536" s="164" t="n"/>
      <c r="C536" s="102" t="n">
        <v/>
      </c>
      <c r="D536" s="102" t="n">
        <v/>
      </c>
      <c r="E536" s="102" t="n">
        <v/>
      </c>
      <c r="F536" s="102" t="n">
        <v/>
      </c>
      <c r="G536" s="102" t="n">
        <v/>
      </c>
      <c r="H536" s="102" t="n">
        <v/>
      </c>
      <c r="I536" s="102" t="n">
        <v/>
      </c>
      <c r="J536" s="102" t="n"/>
      <c r="K536" s="102" t="n"/>
      <c r="L536" s="102" t="n"/>
      <c r="M536" s="102" t="n"/>
      <c r="N536" s="102" t="n"/>
      <c r="O536" s="102" t="n"/>
      <c r="P536" s="102" t="n"/>
    </row>
    <row r="537" hidden="1" ht="35" customHeight="1" s="201" thickBot="1">
      <c r="A537" s="175" t="inlineStr">
        <is>
          <t>Bank asing lainnya - AUD - Utang bank, nilai dalam mata uang asing</t>
        </is>
      </c>
      <c r="B537" s="164" t="n"/>
      <c r="C537" s="102" t="n">
        <v/>
      </c>
      <c r="D537" s="102" t="n">
        <v/>
      </c>
      <c r="E537" s="102" t="n">
        <v/>
      </c>
      <c r="F537" s="102" t="n">
        <v/>
      </c>
      <c r="G537" s="102" t="n">
        <v/>
      </c>
      <c r="H537" s="102" t="n">
        <v/>
      </c>
      <c r="I537" s="102" t="n">
        <v/>
      </c>
      <c r="J537" s="102" t="n"/>
      <c r="K537" s="102" t="n"/>
      <c r="L537" s="102" t="n"/>
      <c r="M537" s="102" t="n"/>
      <c r="N537" s="102" t="n"/>
      <c r="O537" s="102" t="n"/>
      <c r="P537" s="102" t="n"/>
    </row>
    <row r="538" hidden="1" ht="35" customHeight="1" s="201" thickBot="1">
      <c r="A538" s="175" t="inlineStr">
        <is>
          <t>Bank asing lainnya - AUD - Jumlah utang bank, kotor</t>
        </is>
      </c>
      <c r="B538" s="164" t="n"/>
      <c r="C538" s="102" t="n">
        <v/>
      </c>
      <c r="D538" s="102" t="n">
        <v/>
      </c>
      <c r="E538" s="102" t="n">
        <v/>
      </c>
      <c r="F538" s="102" t="n">
        <v/>
      </c>
      <c r="G538" s="102" t="n">
        <v/>
      </c>
      <c r="H538" s="102" t="n">
        <v/>
      </c>
      <c r="I538" s="102" t="n">
        <v/>
      </c>
      <c r="J538" s="102" t="n"/>
      <c r="K538" s="102" t="n"/>
      <c r="L538" s="102" t="n"/>
      <c r="M538" s="102" t="n"/>
      <c r="N538" s="102" t="n"/>
      <c r="O538" s="102" t="n"/>
      <c r="P538" s="102" t="n"/>
    </row>
    <row r="539" hidden="1" ht="35" customHeight="1" s="201" thickBot="1">
      <c r="A539" s="175" t="inlineStr">
        <is>
          <t>Bank asing lainnya - CAD - Utang bank, nilai dalam mata uang asing</t>
        </is>
      </c>
      <c r="B539" s="164" t="n"/>
      <c r="C539" s="102" t="n">
        <v/>
      </c>
      <c r="D539" s="102" t="n">
        <v/>
      </c>
      <c r="E539" s="102" t="n">
        <v/>
      </c>
      <c r="F539" s="102" t="n">
        <v/>
      </c>
      <c r="G539" s="102" t="n">
        <v/>
      </c>
      <c r="H539" s="102" t="n">
        <v/>
      </c>
      <c r="I539" s="102" t="n">
        <v/>
      </c>
      <c r="J539" s="102" t="n"/>
      <c r="K539" s="102" t="n"/>
      <c r="L539" s="102" t="n"/>
      <c r="M539" s="102" t="n"/>
      <c r="N539" s="102" t="n"/>
      <c r="O539" s="102" t="n"/>
      <c r="P539" s="102" t="n"/>
    </row>
    <row r="540" hidden="1" ht="35" customHeight="1" s="201" thickBot="1">
      <c r="A540" s="175" t="inlineStr">
        <is>
          <t>Bank asing lainnya - CAD - Jumlah utang bank, kotor</t>
        </is>
      </c>
      <c r="B540" s="164" t="n"/>
      <c r="C540" s="102" t="n">
        <v/>
      </c>
      <c r="D540" s="102" t="n">
        <v/>
      </c>
      <c r="E540" s="102" t="n">
        <v/>
      </c>
      <c r="F540" s="102" t="n">
        <v/>
      </c>
      <c r="G540" s="102" t="n">
        <v/>
      </c>
      <c r="H540" s="102" t="n">
        <v/>
      </c>
      <c r="I540" s="102" t="n">
        <v/>
      </c>
      <c r="J540" s="102" t="n"/>
      <c r="K540" s="102" t="n"/>
      <c r="L540" s="102" t="n"/>
      <c r="M540" s="102" t="n"/>
      <c r="N540" s="102" t="n"/>
      <c r="O540" s="102" t="n"/>
      <c r="P540" s="102" t="n"/>
    </row>
    <row r="541" hidden="1" ht="35" customHeight="1" s="201" thickBot="1">
      <c r="A541" s="175" t="inlineStr">
        <is>
          <t>Bank asing lainnya - CNY - Utang bank, nilai dalam mata uang asing</t>
        </is>
      </c>
      <c r="B541" s="164" t="n"/>
      <c r="C541" s="102" t="n">
        <v/>
      </c>
      <c r="D541" s="102" t="n">
        <v/>
      </c>
      <c r="E541" s="102" t="n">
        <v/>
      </c>
      <c r="F541" s="102" t="n">
        <v/>
      </c>
      <c r="G541" s="102" t="n">
        <v/>
      </c>
      <c r="H541" s="102" t="n">
        <v/>
      </c>
      <c r="I541" s="102" t="n">
        <v/>
      </c>
      <c r="J541" s="102" t="n"/>
      <c r="K541" s="102" t="n"/>
      <c r="L541" s="102" t="n"/>
      <c r="M541" s="102" t="n"/>
      <c r="N541" s="102" t="n"/>
      <c r="O541" s="102" t="n"/>
      <c r="P541" s="102" t="n"/>
    </row>
    <row r="542" hidden="1" ht="35" customHeight="1" s="201" thickBot="1">
      <c r="A542" s="175" t="inlineStr">
        <is>
          <t>Bank asing lainnya - CNY - Jumlah utang bank, kotor</t>
        </is>
      </c>
      <c r="B542" s="164" t="n"/>
      <c r="C542" s="102" t="n">
        <v/>
      </c>
      <c r="D542" s="102" t="n">
        <v/>
      </c>
      <c r="E542" s="102" t="n">
        <v/>
      </c>
      <c r="F542" s="102" t="n">
        <v/>
      </c>
      <c r="G542" s="102" t="n">
        <v/>
      </c>
      <c r="H542" s="102" t="n">
        <v/>
      </c>
      <c r="I542" s="102" t="n">
        <v/>
      </c>
      <c r="J542" s="102" t="n"/>
      <c r="K542" s="102" t="n"/>
      <c r="L542" s="102" t="n"/>
      <c r="M542" s="102" t="n"/>
      <c r="N542" s="102" t="n"/>
      <c r="O542" s="102" t="n"/>
      <c r="P542" s="102" t="n"/>
    </row>
    <row r="543" hidden="1" ht="35" customHeight="1" s="201" thickBot="1">
      <c r="A543" s="175" t="inlineStr">
        <is>
          <t>Bank asing lainnya - EUR - Utang bank, nilai dalam mata uang asing</t>
        </is>
      </c>
      <c r="B543" s="164" t="n"/>
      <c r="C543" s="102" t="n">
        <v/>
      </c>
      <c r="D543" s="102" t="n">
        <v/>
      </c>
      <c r="E543" s="102" t="n">
        <v/>
      </c>
      <c r="F543" s="102" t="n">
        <v/>
      </c>
      <c r="G543" s="102" t="n">
        <v/>
      </c>
      <c r="H543" s="102" t="n">
        <v/>
      </c>
      <c r="I543" s="102" t="n">
        <v/>
      </c>
      <c r="J543" s="102" t="n"/>
      <c r="K543" s="102" t="n"/>
      <c r="L543" s="102" t="n"/>
      <c r="M543" s="102" t="n"/>
      <c r="N543" s="102" t="n"/>
      <c r="O543" s="102" t="n"/>
      <c r="P543" s="102" t="n"/>
    </row>
    <row r="544" hidden="1" ht="35" customHeight="1" s="201" thickBot="1">
      <c r="A544" s="175" t="inlineStr">
        <is>
          <t>Bank asing lainnya - EUR - Jumlah utang bank, kotor</t>
        </is>
      </c>
      <c r="B544" s="164" t="n"/>
      <c r="C544" s="102" t="n">
        <v/>
      </c>
      <c r="D544" s="102" t="n">
        <v/>
      </c>
      <c r="E544" s="102" t="n">
        <v/>
      </c>
      <c r="F544" s="102" t="n">
        <v/>
      </c>
      <c r="G544" s="102" t="n">
        <v/>
      </c>
      <c r="H544" s="102" t="n">
        <v/>
      </c>
      <c r="I544" s="102" t="n">
        <v/>
      </c>
      <c r="J544" s="102" t="n"/>
      <c r="K544" s="102" t="n"/>
      <c r="L544" s="102" t="n"/>
      <c r="M544" s="102" t="n"/>
      <c r="N544" s="102" t="n"/>
      <c r="O544" s="102" t="n"/>
      <c r="P544" s="102" t="n"/>
    </row>
    <row r="545" hidden="1" ht="35" customHeight="1" s="201" thickBot="1">
      <c r="A545" s="175" t="inlineStr">
        <is>
          <t>Bank asing lainnya - HKD - Utang bank, nilai dalam mata uang asing</t>
        </is>
      </c>
      <c r="B545" s="164" t="n"/>
      <c r="C545" s="102" t="n">
        <v/>
      </c>
      <c r="D545" s="102" t="n">
        <v/>
      </c>
      <c r="E545" s="102" t="n">
        <v/>
      </c>
      <c r="F545" s="102" t="n">
        <v/>
      </c>
      <c r="G545" s="102" t="n">
        <v/>
      </c>
      <c r="H545" s="102" t="n">
        <v/>
      </c>
      <c r="I545" s="102" t="n">
        <v/>
      </c>
      <c r="J545" s="102" t="n"/>
      <c r="K545" s="102" t="n"/>
      <c r="L545" s="102" t="n"/>
      <c r="M545" s="102" t="n"/>
      <c r="N545" s="102" t="n"/>
      <c r="O545" s="102" t="n"/>
      <c r="P545" s="102" t="n"/>
    </row>
    <row r="546" hidden="1" ht="35" customHeight="1" s="201" thickBot="1">
      <c r="A546" s="175" t="inlineStr">
        <is>
          <t>Bank asing lainnya - HKD - Jumlah utang bank, kotor</t>
        </is>
      </c>
      <c r="B546" s="164" t="n"/>
      <c r="C546" s="102" t="n">
        <v/>
      </c>
      <c r="D546" s="102" t="n">
        <v/>
      </c>
      <c r="E546" s="102" t="n">
        <v/>
      </c>
      <c r="F546" s="102" t="n">
        <v/>
      </c>
      <c r="G546" s="102" t="n">
        <v/>
      </c>
      <c r="H546" s="102" t="n">
        <v/>
      </c>
      <c r="I546" s="102" t="n">
        <v/>
      </c>
      <c r="J546" s="102" t="n"/>
      <c r="K546" s="102" t="n"/>
      <c r="L546" s="102" t="n"/>
      <c r="M546" s="102" t="n"/>
      <c r="N546" s="102" t="n"/>
      <c r="O546" s="102" t="n"/>
      <c r="P546" s="102" t="n"/>
    </row>
    <row r="547" hidden="1" ht="35" customHeight="1" s="201" thickBot="1">
      <c r="A547" s="175" t="inlineStr">
        <is>
          <t>Bank asing lainnya - GBP - Utang bank, nilai dalam mata uang asing</t>
        </is>
      </c>
      <c r="B547" s="164" t="n"/>
      <c r="C547" s="102" t="n">
        <v/>
      </c>
      <c r="D547" s="102" t="n">
        <v/>
      </c>
      <c r="E547" s="102" t="n">
        <v/>
      </c>
      <c r="F547" s="102" t="n">
        <v/>
      </c>
      <c r="G547" s="102" t="n">
        <v/>
      </c>
      <c r="H547" s="102" t="n">
        <v/>
      </c>
      <c r="I547" s="102" t="n">
        <v/>
      </c>
      <c r="J547" s="102" t="n"/>
      <c r="K547" s="102" t="n"/>
      <c r="L547" s="102" t="n"/>
      <c r="M547" s="102" t="n"/>
      <c r="N547" s="102" t="n"/>
      <c r="O547" s="102" t="n"/>
      <c r="P547" s="102" t="n"/>
    </row>
    <row r="548" hidden="1" ht="35" customHeight="1" s="201" thickBot="1">
      <c r="A548" s="175" t="inlineStr">
        <is>
          <t>Bank asing lainnya - GBP - Jumlah utang bank, kotor</t>
        </is>
      </c>
      <c r="B548" s="164" t="n"/>
      <c r="C548" s="102" t="n">
        <v/>
      </c>
      <c r="D548" s="102" t="n">
        <v/>
      </c>
      <c r="E548" s="102" t="n">
        <v/>
      </c>
      <c r="F548" s="102" t="n">
        <v/>
      </c>
      <c r="G548" s="102" t="n">
        <v/>
      </c>
      <c r="H548" s="102" t="n">
        <v/>
      </c>
      <c r="I548" s="102" t="n">
        <v/>
      </c>
      <c r="J548" s="102" t="n"/>
      <c r="K548" s="102" t="n"/>
      <c r="L548" s="102" t="n"/>
      <c r="M548" s="102" t="n"/>
      <c r="N548" s="102" t="n"/>
      <c r="O548" s="102" t="n"/>
      <c r="P548" s="102" t="n"/>
    </row>
    <row r="549" hidden="1" ht="35" customHeight="1" s="201" thickBot="1">
      <c r="A549" s="175" t="inlineStr">
        <is>
          <t>Bank asing lainnya - JPY - Utang bank, nilai dalam mata uang asing</t>
        </is>
      </c>
      <c r="B549" s="164" t="n"/>
      <c r="C549" s="102" t="n">
        <v/>
      </c>
      <c r="D549" s="102" t="n">
        <v/>
      </c>
      <c r="E549" s="102" t="n">
        <v/>
      </c>
      <c r="F549" s="102" t="n">
        <v/>
      </c>
      <c r="G549" s="102" t="n">
        <v/>
      </c>
      <c r="H549" s="102" t="n">
        <v/>
      </c>
      <c r="I549" s="102" t="n">
        <v/>
      </c>
      <c r="J549" s="102" t="n"/>
      <c r="K549" s="102" t="n"/>
      <c r="L549" s="102" t="n"/>
      <c r="M549" s="102" t="n"/>
      <c r="N549" s="102" t="n"/>
      <c r="O549" s="102" t="n"/>
      <c r="P549" s="102" t="n"/>
    </row>
    <row r="550" hidden="1" ht="35" customHeight="1" s="201" thickBot="1">
      <c r="A550" s="175" t="inlineStr">
        <is>
          <t>Bank asing lainnya - JPY - Jumlah utang bank, kotor</t>
        </is>
      </c>
      <c r="B550" s="164" t="n"/>
      <c r="C550" s="102" t="n">
        <v/>
      </c>
      <c r="D550" s="102" t="n">
        <v/>
      </c>
      <c r="E550" s="102" t="n">
        <v/>
      </c>
      <c r="F550" s="102" t="n">
        <v/>
      </c>
      <c r="G550" s="102" t="n">
        <v/>
      </c>
      <c r="H550" s="102" t="n">
        <v/>
      </c>
      <c r="I550" s="102" t="n">
        <v/>
      </c>
      <c r="J550" s="102" t="n"/>
      <c r="K550" s="102" t="n"/>
      <c r="L550" s="102" t="n"/>
      <c r="M550" s="102" t="n"/>
      <c r="N550" s="102" t="n"/>
      <c r="O550" s="102" t="n"/>
      <c r="P550" s="102" t="n"/>
    </row>
    <row r="551" hidden="1" ht="35" customHeight="1" s="201" thickBot="1">
      <c r="A551" s="175" t="inlineStr">
        <is>
          <t>Bank asing lainnya - SGD - Utang bank, nilai dalam mata uang asing</t>
        </is>
      </c>
      <c r="B551" s="164" t="n"/>
      <c r="C551" s="102" t="n">
        <v/>
      </c>
      <c r="D551" s="102" t="n">
        <v/>
      </c>
      <c r="E551" s="102" t="n">
        <v/>
      </c>
      <c r="F551" s="102" t="n">
        <v/>
      </c>
      <c r="G551" s="102" t="n">
        <v/>
      </c>
      <c r="H551" s="102" t="n">
        <v/>
      </c>
      <c r="I551" s="102" t="n">
        <v/>
      </c>
      <c r="J551" s="102" t="n"/>
      <c r="K551" s="102" t="n"/>
      <c r="L551" s="102" t="n"/>
      <c r="M551" s="102" t="n"/>
      <c r="N551" s="102" t="n"/>
      <c r="O551" s="102" t="n"/>
      <c r="P551" s="102" t="n"/>
    </row>
    <row r="552" hidden="1" ht="35" customHeight="1" s="201" thickBot="1">
      <c r="A552" s="175" t="inlineStr">
        <is>
          <t>Bank asing lainnya - SGD - Jumlah utang bank, kotor</t>
        </is>
      </c>
      <c r="B552" s="164" t="n"/>
      <c r="C552" s="102" t="n">
        <v/>
      </c>
      <c r="D552" s="102" t="n">
        <v/>
      </c>
      <c r="E552" s="102" t="n">
        <v/>
      </c>
      <c r="F552" s="102" t="n">
        <v/>
      </c>
      <c r="G552" s="102" t="n">
        <v/>
      </c>
      <c r="H552" s="102" t="n">
        <v/>
      </c>
      <c r="I552" s="102" t="n">
        <v/>
      </c>
      <c r="J552" s="102" t="n"/>
      <c r="K552" s="102" t="n"/>
      <c r="L552" s="102" t="n"/>
      <c r="M552" s="102" t="n"/>
      <c r="N552" s="102" t="n"/>
      <c r="O552" s="102" t="n"/>
      <c r="P552" s="102" t="n"/>
    </row>
    <row r="553" hidden="1" ht="35" customHeight="1" s="201" thickBot="1">
      <c r="A553" s="175" t="inlineStr">
        <is>
          <t>Bank asing lainnya - THB - Utang bank, nilai dalam mata uang asing</t>
        </is>
      </c>
      <c r="B553" s="164" t="n"/>
      <c r="C553" s="102" t="n">
        <v/>
      </c>
      <c r="D553" s="102" t="n">
        <v/>
      </c>
      <c r="E553" s="102" t="n">
        <v/>
      </c>
      <c r="F553" s="102" t="n">
        <v/>
      </c>
      <c r="G553" s="102" t="n">
        <v/>
      </c>
      <c r="H553" s="102" t="n">
        <v/>
      </c>
      <c r="I553" s="102" t="n">
        <v/>
      </c>
      <c r="J553" s="102" t="n"/>
      <c r="K553" s="102" t="n"/>
      <c r="L553" s="102" t="n"/>
      <c r="M553" s="102" t="n"/>
      <c r="N553" s="102" t="n"/>
      <c r="O553" s="102" t="n"/>
      <c r="P553" s="102" t="n"/>
    </row>
    <row r="554" hidden="1" ht="35" customHeight="1" s="201" thickBot="1">
      <c r="A554" s="175" t="inlineStr">
        <is>
          <t>Bank asing lainnya - THB - Jumlah utang bank, kotor</t>
        </is>
      </c>
      <c r="B554" s="164" t="n"/>
      <c r="C554" s="102" t="n">
        <v/>
      </c>
      <c r="D554" s="102" t="n">
        <v/>
      </c>
      <c r="E554" s="102" t="n">
        <v/>
      </c>
      <c r="F554" s="102" t="n">
        <v/>
      </c>
      <c r="G554" s="102" t="n">
        <v/>
      </c>
      <c r="H554" s="102" t="n">
        <v/>
      </c>
      <c r="I554" s="102" t="n">
        <v/>
      </c>
      <c r="J554" s="102" t="n"/>
      <c r="K554" s="102" t="n"/>
      <c r="L554" s="102" t="n"/>
      <c r="M554" s="102" t="n"/>
      <c r="N554" s="102" t="n"/>
      <c r="O554" s="102" t="n"/>
      <c r="P554" s="102" t="n"/>
    </row>
    <row r="555" hidden="1" ht="35" customHeight="1" s="201" thickBot="1">
      <c r="A555" s="175" t="inlineStr">
        <is>
          <t>Bank asing lainnya - USD - Utang bank, nilai dalam mata uang asing</t>
        </is>
      </c>
      <c r="B555" s="164" t="n"/>
      <c r="C555" s="102" t="n">
        <v/>
      </c>
      <c r="D555" s="102" t="n">
        <v/>
      </c>
      <c r="E555" s="102" t="n">
        <v/>
      </c>
      <c r="F555" s="102" t="n">
        <v/>
      </c>
      <c r="G555" s="102" t="n">
        <v/>
      </c>
      <c r="H555" s="102" t="n">
        <v/>
      </c>
      <c r="I555" s="102" t="n">
        <v/>
      </c>
      <c r="J555" s="102" t="n"/>
      <c r="K555" s="102" t="n"/>
      <c r="L555" s="102" t="n"/>
      <c r="M555" s="102" t="n"/>
      <c r="N555" s="102" t="n"/>
      <c r="O555" s="102" t="n"/>
      <c r="P555" s="102" t="n"/>
    </row>
    <row r="556" ht="35" customHeight="1" s="201" thickBot="1">
      <c r="A556" s="175" t="inlineStr">
        <is>
          <t>Bank asing lainnya - USD - Jumlah utang bank, kotor</t>
        </is>
      </c>
      <c r="B556" s="164" t="n"/>
      <c r="C556" s="102" t="n">
        <v/>
      </c>
      <c r="D556" s="102" t="n">
        <v/>
      </c>
      <c r="E556" s="102" t="n">
        <v/>
      </c>
      <c r="F556" s="102" t="n">
        <v>1315.58174</v>
      </c>
      <c r="G556" s="102" t="n">
        <v/>
      </c>
      <c r="H556" s="102" t="n">
        <v/>
      </c>
      <c r="I556" s="102" t="n">
        <v/>
      </c>
      <c r="J556" s="102" t="n"/>
      <c r="K556" s="102" t="n"/>
      <c r="L556" s="102" t="n"/>
      <c r="M556" s="102" t="n"/>
      <c r="N556" s="102" t="n"/>
      <c r="O556" s="102" t="n"/>
      <c r="P556" s="102" t="n"/>
    </row>
    <row r="557" hidden="1" ht="52" customHeight="1" s="201" thickBot="1">
      <c r="A557" s="175" t="inlineStr">
        <is>
          <t>Bank asing lainnya - Mata uang lainnya - Utang bank, nilai dalam mata uang asing</t>
        </is>
      </c>
      <c r="B557" s="164" t="n"/>
      <c r="C557" s="102" t="n">
        <v/>
      </c>
      <c r="D557" s="102" t="n">
        <v/>
      </c>
      <c r="E557" s="102" t="n">
        <v/>
      </c>
      <c r="F557" s="102" t="n">
        <v/>
      </c>
      <c r="G557" s="102" t="n">
        <v/>
      </c>
      <c r="H557" s="102" t="n">
        <v/>
      </c>
      <c r="I557" s="102" t="n">
        <v/>
      </c>
      <c r="J557" s="102" t="n"/>
      <c r="K557" s="102" t="n"/>
      <c r="L557" s="102" t="n"/>
      <c r="M557" s="102" t="n"/>
      <c r="N557" s="102" t="n"/>
      <c r="O557" s="102" t="n"/>
      <c r="P557" s="102" t="n"/>
    </row>
    <row r="558" hidden="1" ht="35" customHeight="1" s="201" thickBot="1">
      <c r="A558" s="175" t="inlineStr">
        <is>
          <t>Bank asing lainnya - Mata uang lainnya - Jumlah utang bank, kotor</t>
        </is>
      </c>
      <c r="B558" s="164" t="n"/>
      <c r="C558" s="102" t="n">
        <v/>
      </c>
      <c r="D558" s="102" t="n">
        <v/>
      </c>
      <c r="E558" s="102" t="n">
        <v/>
      </c>
      <c r="F558" s="102" t="n">
        <v/>
      </c>
      <c r="G558" s="102" t="n">
        <v/>
      </c>
      <c r="H558" s="102" t="n">
        <v/>
      </c>
      <c r="I558" s="102" t="n">
        <v/>
      </c>
      <c r="J558" s="102" t="n"/>
      <c r="K558" s="102" t="n"/>
      <c r="L558" s="102" t="n"/>
      <c r="M558" s="102" t="n"/>
      <c r="N558" s="102" t="n"/>
      <c r="O558" s="102" t="n"/>
      <c r="P558" s="102" t="n"/>
    </row>
    <row r="559" ht="35" customFormat="1" customHeight="1" s="161" thickBot="1">
      <c r="A559" s="166" t="inlineStr">
        <is>
          <t>Bank asing lainnya - Total - Jumlah utang bank, kotor</t>
        </is>
      </c>
      <c r="B559" s="162" t="n"/>
      <c r="C559" s="160" t="n">
        <v/>
      </c>
      <c r="D559" s="160" t="n">
        <v/>
      </c>
      <c r="E559" s="160" t="n">
        <v/>
      </c>
      <c r="F559" s="160" t="n">
        <v>1315.58174</v>
      </c>
      <c r="G559" s="160" t="n">
        <v/>
      </c>
      <c r="H559" s="160" t="n">
        <v/>
      </c>
      <c r="I559" s="160" t="n">
        <v/>
      </c>
      <c r="J559" s="160" t="n"/>
      <c r="K559" s="160" t="n"/>
      <c r="L559" s="160" t="n"/>
      <c r="M559" s="160" t="n"/>
      <c r="N559" s="160" t="n"/>
      <c r="O559" s="160" t="n"/>
      <c r="P559" s="160" t="n"/>
    </row>
    <row r="560" hidden="1" ht="35" customHeight="1" s="201" thickBot="1">
      <c r="A560" s="175" t="inlineStr">
        <is>
          <t>Bank lokal lainnya - IDR - Utang bank, nilai dalam mata uang asing</t>
        </is>
      </c>
      <c r="B560" s="164" t="n"/>
      <c r="C560" s="102" t="n">
        <v/>
      </c>
      <c r="D560" s="102" t="n">
        <v/>
      </c>
      <c r="E560" s="102" t="n">
        <v/>
      </c>
      <c r="F560" s="102" t="n">
        <v/>
      </c>
      <c r="G560" s="102" t="n">
        <v/>
      </c>
      <c r="H560" s="102" t="n">
        <v/>
      </c>
      <c r="I560" s="102" t="n">
        <v/>
      </c>
      <c r="J560" s="102" t="n"/>
      <c r="K560" s="102" t="n"/>
      <c r="L560" s="102" t="n"/>
      <c r="M560" s="102" t="n"/>
      <c r="N560" s="102" t="n"/>
      <c r="O560" s="102" t="n"/>
      <c r="P560" s="102" t="n"/>
    </row>
    <row r="561" hidden="1" ht="35" customHeight="1" s="201" thickBot="1">
      <c r="A561" s="175" t="inlineStr">
        <is>
          <t>Bank lokal lainnya - IDR - Jumlah utang bank, kotor</t>
        </is>
      </c>
      <c r="B561" s="164" t="n"/>
      <c r="C561" s="102" t="n">
        <v/>
      </c>
      <c r="D561" s="102" t="n">
        <v/>
      </c>
      <c r="E561" s="102" t="n">
        <v/>
      </c>
      <c r="F561" s="102" t="n">
        <v/>
      </c>
      <c r="G561" s="102" t="n">
        <v/>
      </c>
      <c r="H561" s="102" t="n">
        <v/>
      </c>
      <c r="I561" s="102" t="n">
        <v/>
      </c>
      <c r="J561" s="102" t="n"/>
      <c r="K561" s="102" t="n"/>
      <c r="L561" s="102" t="n"/>
      <c r="M561" s="102" t="n"/>
      <c r="N561" s="102" t="n"/>
      <c r="O561" s="102" t="n"/>
      <c r="P561" s="102" t="n"/>
    </row>
    <row r="562" hidden="1" ht="35" customHeight="1" s="201" thickBot="1">
      <c r="A562" s="175" t="inlineStr">
        <is>
          <t>Bank lokal lainnya - AUD - Utang bank, nilai dalam mata uang asing</t>
        </is>
      </c>
      <c r="B562" s="164" t="n"/>
      <c r="C562" s="102" t="n">
        <v/>
      </c>
      <c r="D562" s="102" t="n">
        <v/>
      </c>
      <c r="E562" s="102" t="n">
        <v/>
      </c>
      <c r="F562" s="102" t="n">
        <v/>
      </c>
      <c r="G562" s="102" t="n">
        <v/>
      </c>
      <c r="H562" s="102" t="n">
        <v/>
      </c>
      <c r="I562" s="102" t="n">
        <v/>
      </c>
      <c r="J562" s="102" t="n"/>
      <c r="K562" s="102" t="n"/>
      <c r="L562" s="102" t="n"/>
      <c r="M562" s="102" t="n"/>
      <c r="N562" s="102" t="n"/>
      <c r="O562" s="102" t="n"/>
      <c r="P562" s="102" t="n"/>
    </row>
    <row r="563" hidden="1" ht="35" customHeight="1" s="201" thickBot="1">
      <c r="A563" s="175" t="inlineStr">
        <is>
          <t>Bank lokal lainnya - AUD - Jumlah utang bank, kotor</t>
        </is>
      </c>
      <c r="B563" s="164" t="n"/>
      <c r="C563" s="102" t="n">
        <v/>
      </c>
      <c r="D563" s="102" t="n">
        <v/>
      </c>
      <c r="E563" s="102" t="n">
        <v/>
      </c>
      <c r="F563" s="102" t="n">
        <v/>
      </c>
      <c r="G563" s="102" t="n">
        <v/>
      </c>
      <c r="H563" s="102" t="n">
        <v/>
      </c>
      <c r="I563" s="102" t="n">
        <v/>
      </c>
      <c r="J563" s="102" t="n"/>
      <c r="K563" s="102" t="n"/>
      <c r="L563" s="102" t="n"/>
      <c r="M563" s="102" t="n"/>
      <c r="N563" s="102" t="n"/>
      <c r="O563" s="102" t="n"/>
      <c r="P563" s="102" t="n"/>
    </row>
    <row r="564" hidden="1" ht="35" customHeight="1" s="201" thickBot="1">
      <c r="A564" s="175" t="inlineStr">
        <is>
          <t>Bank lokal lainnya - CAD - Utang bank, nilai dalam mata uang asing</t>
        </is>
      </c>
      <c r="B564" s="164" t="n"/>
      <c r="C564" s="102" t="n">
        <v/>
      </c>
      <c r="D564" s="102" t="n">
        <v/>
      </c>
      <c r="E564" s="102" t="n">
        <v/>
      </c>
      <c r="F564" s="102" t="n">
        <v/>
      </c>
      <c r="G564" s="102" t="n">
        <v/>
      </c>
      <c r="H564" s="102" t="n">
        <v/>
      </c>
      <c r="I564" s="102" t="n">
        <v/>
      </c>
      <c r="J564" s="102" t="n"/>
      <c r="K564" s="102" t="n"/>
      <c r="L564" s="102" t="n"/>
      <c r="M564" s="102" t="n"/>
      <c r="N564" s="102" t="n"/>
      <c r="O564" s="102" t="n"/>
      <c r="P564" s="102" t="n"/>
    </row>
    <row r="565" hidden="1" ht="35" customHeight="1" s="201" thickBot="1">
      <c r="A565" s="175" t="inlineStr">
        <is>
          <t>Bank lokal lainnya - CAD - Jumlah utang bank, kotor</t>
        </is>
      </c>
      <c r="B565" s="164" t="n"/>
      <c r="C565" s="102" t="n">
        <v/>
      </c>
      <c r="D565" s="102" t="n">
        <v/>
      </c>
      <c r="E565" s="102" t="n">
        <v/>
      </c>
      <c r="F565" s="102" t="n">
        <v/>
      </c>
      <c r="G565" s="102" t="n">
        <v/>
      </c>
      <c r="H565" s="102" t="n">
        <v/>
      </c>
      <c r="I565" s="102" t="n">
        <v/>
      </c>
      <c r="J565" s="102" t="n"/>
      <c r="K565" s="102" t="n"/>
      <c r="L565" s="102" t="n"/>
      <c r="M565" s="102" t="n"/>
      <c r="N565" s="102" t="n"/>
      <c r="O565" s="102" t="n"/>
      <c r="P565" s="102" t="n"/>
    </row>
    <row r="566" hidden="1" ht="35" customHeight="1" s="201" thickBot="1">
      <c r="A566" s="175" t="inlineStr">
        <is>
          <t>Bank lokal lainnya - CNY - Utang bank, nilai dalam mata uang asing</t>
        </is>
      </c>
      <c r="B566" s="164" t="n"/>
      <c r="C566" s="102" t="n">
        <v/>
      </c>
      <c r="D566" s="102" t="n">
        <v/>
      </c>
      <c r="E566" s="102" t="n">
        <v/>
      </c>
      <c r="F566" s="102" t="n">
        <v/>
      </c>
      <c r="G566" s="102" t="n">
        <v/>
      </c>
      <c r="H566" s="102" t="n">
        <v/>
      </c>
      <c r="I566" s="102" t="n">
        <v/>
      </c>
      <c r="J566" s="102" t="n"/>
      <c r="K566" s="102" t="n"/>
      <c r="L566" s="102" t="n"/>
      <c r="M566" s="102" t="n"/>
      <c r="N566" s="102" t="n"/>
      <c r="O566" s="102" t="n"/>
      <c r="P566" s="102" t="n"/>
    </row>
    <row r="567" hidden="1" ht="35" customHeight="1" s="201" thickBot="1">
      <c r="A567" s="175" t="inlineStr">
        <is>
          <t>Bank lokal lainnya - CNY - Jumlah utang bank, kotor</t>
        </is>
      </c>
      <c r="B567" s="164" t="n"/>
      <c r="C567" s="102" t="n">
        <v/>
      </c>
      <c r="D567" s="102" t="n">
        <v/>
      </c>
      <c r="E567" s="102" t="n">
        <v/>
      </c>
      <c r="F567" s="102" t="n">
        <v/>
      </c>
      <c r="G567" s="102" t="n">
        <v/>
      </c>
      <c r="H567" s="102" t="n">
        <v/>
      </c>
      <c r="I567" s="102" t="n">
        <v/>
      </c>
      <c r="J567" s="102" t="n"/>
      <c r="K567" s="102" t="n"/>
      <c r="L567" s="102" t="n"/>
      <c r="M567" s="102" t="n"/>
      <c r="N567" s="102" t="n"/>
      <c r="O567" s="102" t="n"/>
      <c r="P567" s="102" t="n"/>
    </row>
    <row r="568" hidden="1" ht="35" customHeight="1" s="201" thickBot="1">
      <c r="A568" s="175" t="inlineStr">
        <is>
          <t>Bank lokal lainnya - EUR - Utang bank, nilai dalam mata uang asing</t>
        </is>
      </c>
      <c r="B568" s="164" t="n"/>
      <c r="C568" s="102" t="n">
        <v/>
      </c>
      <c r="D568" s="102" t="n">
        <v/>
      </c>
      <c r="E568" s="102" t="n">
        <v/>
      </c>
      <c r="F568" s="102" t="n">
        <v/>
      </c>
      <c r="G568" s="102" t="n">
        <v/>
      </c>
      <c r="H568" s="102" t="n">
        <v/>
      </c>
      <c r="I568" s="102" t="n">
        <v/>
      </c>
      <c r="J568" s="102" t="n"/>
      <c r="K568" s="102" t="n"/>
      <c r="L568" s="102" t="n"/>
      <c r="M568" s="102" t="n"/>
      <c r="N568" s="102" t="n"/>
      <c r="O568" s="102" t="n"/>
      <c r="P568" s="102" t="n"/>
    </row>
    <row r="569" hidden="1" ht="35" customHeight="1" s="201" thickBot="1">
      <c r="A569" s="175" t="inlineStr">
        <is>
          <t>Bank lokal lainnya - EUR - Jumlah utang bank, kotor</t>
        </is>
      </c>
      <c r="B569" s="164" t="n"/>
      <c r="C569" s="102" t="n">
        <v/>
      </c>
      <c r="D569" s="102" t="n">
        <v/>
      </c>
      <c r="E569" s="102" t="n">
        <v/>
      </c>
      <c r="F569" s="102" t="n">
        <v/>
      </c>
      <c r="G569" s="102" t="n">
        <v/>
      </c>
      <c r="H569" s="102" t="n">
        <v/>
      </c>
      <c r="I569" s="102" t="n">
        <v/>
      </c>
      <c r="J569" s="102" t="n"/>
      <c r="K569" s="102" t="n"/>
      <c r="L569" s="102" t="n"/>
      <c r="M569" s="102" t="n"/>
      <c r="N569" s="102" t="n"/>
      <c r="O569" s="102" t="n"/>
      <c r="P569" s="102" t="n"/>
    </row>
    <row r="570" hidden="1" ht="35" customHeight="1" s="201" thickBot="1">
      <c r="A570" s="175" t="inlineStr">
        <is>
          <t>Bank lokal lainnya - HKD - Utang bank, nilai dalam mata uang asing</t>
        </is>
      </c>
      <c r="B570" s="164" t="n"/>
      <c r="C570" s="102" t="n">
        <v/>
      </c>
      <c r="D570" s="102" t="n">
        <v/>
      </c>
      <c r="E570" s="102" t="n">
        <v/>
      </c>
      <c r="F570" s="102" t="n">
        <v/>
      </c>
      <c r="G570" s="102" t="n">
        <v/>
      </c>
      <c r="H570" s="102" t="n">
        <v/>
      </c>
      <c r="I570" s="102" t="n">
        <v/>
      </c>
      <c r="J570" s="102" t="n"/>
      <c r="K570" s="102" t="n"/>
      <c r="L570" s="102" t="n"/>
      <c r="M570" s="102" t="n"/>
      <c r="N570" s="102" t="n"/>
      <c r="O570" s="102" t="n"/>
      <c r="P570" s="102" t="n"/>
    </row>
    <row r="571" hidden="1" ht="35" customHeight="1" s="201" thickBot="1">
      <c r="A571" s="175" t="inlineStr">
        <is>
          <t>Bank lokal lainnya - HKD - Jumlah utang bank, kotor</t>
        </is>
      </c>
      <c r="B571" s="164" t="n"/>
      <c r="C571" s="102" t="n">
        <v/>
      </c>
      <c r="D571" s="102" t="n">
        <v/>
      </c>
      <c r="E571" s="102" t="n">
        <v/>
      </c>
      <c r="F571" s="102" t="n">
        <v/>
      </c>
      <c r="G571" s="102" t="n">
        <v/>
      </c>
      <c r="H571" s="102" t="n">
        <v/>
      </c>
      <c r="I571" s="102" t="n">
        <v/>
      </c>
      <c r="J571" s="102" t="n"/>
      <c r="K571" s="102" t="n"/>
      <c r="L571" s="102" t="n"/>
      <c r="M571" s="102" t="n"/>
      <c r="N571" s="102" t="n"/>
      <c r="O571" s="102" t="n"/>
      <c r="P571" s="102" t="n"/>
    </row>
    <row r="572" hidden="1" ht="35" customHeight="1" s="201" thickBot="1">
      <c r="A572" s="175" t="inlineStr">
        <is>
          <t>Bank lokal lainnya - GBP - Utang bank, nilai dalam mata uang asing</t>
        </is>
      </c>
      <c r="B572" s="164" t="n"/>
      <c r="C572" s="102" t="n">
        <v/>
      </c>
      <c r="D572" s="102" t="n">
        <v/>
      </c>
      <c r="E572" s="102" t="n">
        <v/>
      </c>
      <c r="F572" s="102" t="n">
        <v/>
      </c>
      <c r="G572" s="102" t="n">
        <v/>
      </c>
      <c r="H572" s="102" t="n">
        <v/>
      </c>
      <c r="I572" s="102" t="n">
        <v/>
      </c>
      <c r="J572" s="102" t="n"/>
      <c r="K572" s="102" t="n"/>
      <c r="L572" s="102" t="n"/>
      <c r="M572" s="102" t="n"/>
      <c r="N572" s="102" t="n"/>
      <c r="O572" s="102" t="n"/>
      <c r="P572" s="102" t="n"/>
    </row>
    <row r="573" hidden="1" ht="35" customHeight="1" s="201" thickBot="1">
      <c r="A573" s="175" t="inlineStr">
        <is>
          <t>Bank lokal lainnya - GBP - Jumlah utang bank, kotor</t>
        </is>
      </c>
      <c r="B573" s="164" t="n"/>
      <c r="C573" s="102" t="n">
        <v/>
      </c>
      <c r="D573" s="102" t="n">
        <v/>
      </c>
      <c r="E573" s="102" t="n">
        <v/>
      </c>
      <c r="F573" s="102" t="n">
        <v/>
      </c>
      <c r="G573" s="102" t="n">
        <v/>
      </c>
      <c r="H573" s="102" t="n">
        <v/>
      </c>
      <c r="I573" s="102" t="n">
        <v/>
      </c>
      <c r="J573" s="102" t="n"/>
      <c r="K573" s="102" t="n"/>
      <c r="L573" s="102" t="n"/>
      <c r="M573" s="102" t="n"/>
      <c r="N573" s="102" t="n"/>
      <c r="O573" s="102" t="n"/>
      <c r="P573" s="102" t="n"/>
    </row>
    <row r="574" hidden="1" ht="35" customHeight="1" s="201" thickBot="1">
      <c r="A574" s="175" t="inlineStr">
        <is>
          <t>Bank lokal lainnya - JPY - Utang bank, nilai dalam mata uang asing</t>
        </is>
      </c>
      <c r="B574" s="164" t="n"/>
      <c r="C574" s="102" t="n">
        <v/>
      </c>
      <c r="D574" s="102" t="n">
        <v/>
      </c>
      <c r="E574" s="102" t="n">
        <v/>
      </c>
      <c r="F574" s="102" t="n">
        <v/>
      </c>
      <c r="G574" s="102" t="n">
        <v/>
      </c>
      <c r="H574" s="102" t="n">
        <v/>
      </c>
      <c r="I574" s="102" t="n">
        <v/>
      </c>
      <c r="J574" s="102" t="n"/>
      <c r="K574" s="102" t="n"/>
      <c r="L574" s="102" t="n"/>
      <c r="M574" s="102" t="n"/>
      <c r="N574" s="102" t="n"/>
      <c r="O574" s="102" t="n"/>
      <c r="P574" s="102" t="n"/>
    </row>
    <row r="575" hidden="1" ht="35" customHeight="1" s="201" thickBot="1">
      <c r="A575" s="175" t="inlineStr">
        <is>
          <t>Bank lokal lainnya - JPY - Jumlah utang bank, kotor</t>
        </is>
      </c>
      <c r="B575" s="164" t="n"/>
      <c r="C575" s="102" t="n">
        <v/>
      </c>
      <c r="D575" s="102" t="n">
        <v/>
      </c>
      <c r="E575" s="102" t="n">
        <v/>
      </c>
      <c r="F575" s="102" t="n">
        <v/>
      </c>
      <c r="G575" s="102" t="n">
        <v/>
      </c>
      <c r="H575" s="102" t="n">
        <v/>
      </c>
      <c r="I575" s="102" t="n">
        <v/>
      </c>
      <c r="J575" s="102" t="n"/>
      <c r="K575" s="102" t="n"/>
      <c r="L575" s="102" t="n"/>
      <c r="M575" s="102" t="n"/>
      <c r="N575" s="102" t="n"/>
      <c r="O575" s="102" t="n"/>
      <c r="P575" s="102" t="n"/>
    </row>
    <row r="576" hidden="1" ht="35" customHeight="1" s="201" thickBot="1">
      <c r="A576" s="175" t="inlineStr">
        <is>
          <t>Bank lokal lainnya - SGD - Utang bank, nilai dalam mata uang asing</t>
        </is>
      </c>
      <c r="B576" s="164" t="n"/>
      <c r="C576" s="102" t="n">
        <v/>
      </c>
      <c r="D576" s="102" t="n">
        <v/>
      </c>
      <c r="E576" s="102" t="n">
        <v/>
      </c>
      <c r="F576" s="102" t="n">
        <v/>
      </c>
      <c r="G576" s="102" t="n">
        <v/>
      </c>
      <c r="H576" s="102" t="n">
        <v/>
      </c>
      <c r="I576" s="102" t="n">
        <v/>
      </c>
      <c r="J576" s="102" t="n"/>
      <c r="K576" s="102" t="n"/>
      <c r="L576" s="102" t="n"/>
      <c r="M576" s="102" t="n"/>
      <c r="N576" s="102" t="n"/>
      <c r="O576" s="102" t="n"/>
      <c r="P576" s="102" t="n"/>
    </row>
    <row r="577" hidden="1" ht="35" customHeight="1" s="201" thickBot="1">
      <c r="A577" s="175" t="inlineStr">
        <is>
          <t>Bank lokal lainnya - SGD - Jumlah utang bank, kotor</t>
        </is>
      </c>
      <c r="B577" s="164" t="n"/>
      <c r="C577" s="102" t="n">
        <v/>
      </c>
      <c r="D577" s="102" t="n">
        <v/>
      </c>
      <c r="E577" s="102" t="n">
        <v/>
      </c>
      <c r="F577" s="102" t="n">
        <v/>
      </c>
      <c r="G577" s="102" t="n">
        <v/>
      </c>
      <c r="H577" s="102" t="n">
        <v/>
      </c>
      <c r="I577" s="102" t="n">
        <v/>
      </c>
      <c r="J577" s="102" t="n"/>
      <c r="K577" s="102" t="n"/>
      <c r="L577" s="102" t="n"/>
      <c r="M577" s="102" t="n"/>
      <c r="N577" s="102" t="n"/>
      <c r="O577" s="102" t="n"/>
      <c r="P577" s="102" t="n"/>
    </row>
    <row r="578" hidden="1" ht="35" customHeight="1" s="201" thickBot="1">
      <c r="A578" s="175" t="inlineStr">
        <is>
          <t>Bank lokal lainnya - THB - Utang bank, nilai dalam mata uang asing</t>
        </is>
      </c>
      <c r="B578" s="164" t="n"/>
      <c r="C578" s="102" t="n">
        <v/>
      </c>
      <c r="D578" s="102" t="n">
        <v/>
      </c>
      <c r="E578" s="102" t="n">
        <v/>
      </c>
      <c r="F578" s="102" t="n">
        <v/>
      </c>
      <c r="G578" s="102" t="n">
        <v/>
      </c>
      <c r="H578" s="102" t="n">
        <v/>
      </c>
      <c r="I578" s="102" t="n">
        <v/>
      </c>
      <c r="J578" s="102" t="n"/>
      <c r="K578" s="102" t="n"/>
      <c r="L578" s="102" t="n"/>
      <c r="M578" s="102" t="n"/>
      <c r="N578" s="102" t="n"/>
      <c r="O578" s="102" t="n"/>
      <c r="P578" s="102" t="n"/>
    </row>
    <row r="579" hidden="1" ht="35" customHeight="1" s="201" thickBot="1">
      <c r="A579" s="175" t="inlineStr">
        <is>
          <t>Bank lokal lainnya - THB - Jumlah utang bank, kotor</t>
        </is>
      </c>
      <c r="B579" s="164" t="n"/>
      <c r="C579" s="102" t="n">
        <v/>
      </c>
      <c r="D579" s="102" t="n">
        <v/>
      </c>
      <c r="E579" s="102" t="n">
        <v/>
      </c>
      <c r="F579" s="102" t="n">
        <v/>
      </c>
      <c r="G579" s="102" t="n">
        <v/>
      </c>
      <c r="H579" s="102" t="n">
        <v/>
      </c>
      <c r="I579" s="102" t="n">
        <v/>
      </c>
      <c r="J579" s="102" t="n"/>
      <c r="K579" s="102" t="n"/>
      <c r="L579" s="102" t="n"/>
      <c r="M579" s="102" t="n"/>
      <c r="N579" s="102" t="n"/>
      <c r="O579" s="102" t="n"/>
      <c r="P579" s="102" t="n"/>
    </row>
    <row r="580" hidden="1" ht="35" customHeight="1" s="201" thickBot="1">
      <c r="A580" s="175" t="inlineStr">
        <is>
          <t>Bank lokal lainnya - USD - Utang bank, nilai dalam mata uang asing</t>
        </is>
      </c>
      <c r="B580" s="164" t="n"/>
      <c r="C580" s="102" t="n">
        <v/>
      </c>
      <c r="D580" s="102" t="n">
        <v/>
      </c>
      <c r="E580" s="102" t="n">
        <v/>
      </c>
      <c r="F580" s="102" t="n">
        <v/>
      </c>
      <c r="G580" s="102" t="n">
        <v/>
      </c>
      <c r="H580" s="102" t="n">
        <v/>
      </c>
      <c r="I580" s="102" t="n">
        <v/>
      </c>
      <c r="J580" s="102" t="n"/>
      <c r="K580" s="102" t="n"/>
      <c r="L580" s="102" t="n"/>
      <c r="M580" s="102" t="n"/>
      <c r="N580" s="102" t="n"/>
      <c r="O580" s="102" t="n"/>
      <c r="P580" s="102" t="n"/>
    </row>
    <row r="581" hidden="1" ht="35" customHeight="1" s="201" thickBot="1">
      <c r="A581" s="175" t="inlineStr">
        <is>
          <t>Bank lokal lainnya - USD - Jumlah utang bank, kotor</t>
        </is>
      </c>
      <c r="B581" s="164" t="n"/>
      <c r="C581" s="102" t="n">
        <v/>
      </c>
      <c r="D581" s="102" t="n">
        <v/>
      </c>
      <c r="E581" s="102" t="n">
        <v/>
      </c>
      <c r="F581" s="102" t="n">
        <v/>
      </c>
      <c r="G581" s="102" t="n">
        <v/>
      </c>
      <c r="H581" s="102" t="n">
        <v/>
      </c>
      <c r="I581" s="102" t="n">
        <v/>
      </c>
      <c r="J581" s="102" t="n"/>
      <c r="K581" s="102" t="n"/>
      <c r="L581" s="102" t="n"/>
      <c r="M581" s="102" t="n"/>
      <c r="N581" s="102" t="n"/>
      <c r="O581" s="102" t="n"/>
      <c r="P581" s="102" t="n"/>
    </row>
    <row r="582" hidden="1" ht="52" customHeight="1" s="201" thickBot="1">
      <c r="A582" s="175" t="inlineStr">
        <is>
          <t>Bank lokal lainnya - Mata uang lainnya - Utang bank, nilai dalam mata uang asing</t>
        </is>
      </c>
      <c r="B582" s="164" t="n"/>
      <c r="C582" s="102" t="n">
        <v/>
      </c>
      <c r="D582" s="102" t="n">
        <v/>
      </c>
      <c r="E582" s="102" t="n">
        <v/>
      </c>
      <c r="F582" s="102" t="n">
        <v/>
      </c>
      <c r="G582" s="102" t="n">
        <v/>
      </c>
      <c r="H582" s="102" t="n">
        <v/>
      </c>
      <c r="I582" s="102" t="n">
        <v/>
      </c>
      <c r="J582" s="102" t="n"/>
      <c r="K582" s="102" t="n"/>
      <c r="L582" s="102" t="n"/>
      <c r="M582" s="102" t="n"/>
      <c r="N582" s="102" t="n"/>
      <c r="O582" s="102" t="n"/>
      <c r="P582" s="102" t="n"/>
    </row>
    <row r="583" hidden="1" ht="35" customHeight="1" s="201" thickBot="1">
      <c r="A583" s="175" t="inlineStr">
        <is>
          <t>Bank lokal lainnya - Mata uang lainnya - Jumlah utang bank, kotor</t>
        </is>
      </c>
      <c r="B583" s="164" t="n"/>
      <c r="C583" s="102" t="n">
        <v/>
      </c>
      <c r="D583" s="102" t="n">
        <v/>
      </c>
      <c r="E583" s="102" t="n">
        <v/>
      </c>
      <c r="F583" s="102" t="n">
        <v/>
      </c>
      <c r="G583" s="102" t="n">
        <v/>
      </c>
      <c r="H583" s="102" t="n">
        <v/>
      </c>
      <c r="I583" s="102" t="n">
        <v/>
      </c>
      <c r="J583" s="102" t="n"/>
      <c r="K583" s="102" t="n"/>
      <c r="L583" s="102" t="n"/>
      <c r="M583" s="102" t="n"/>
      <c r="N583" s="102" t="n"/>
      <c r="O583" s="102" t="n"/>
      <c r="P583" s="102" t="n"/>
    </row>
    <row r="584" ht="35" customFormat="1" customHeight="1" s="163" thickBot="1">
      <c r="A584" s="166" t="inlineStr">
        <is>
          <t>Bank lokal lainnya - Total - Jumlah utang bank, kotor</t>
        </is>
      </c>
      <c r="B584" s="164" t="n"/>
      <c r="C584" s="104" t="n">
        <v/>
      </c>
      <c r="D584" s="104" t="n">
        <v/>
      </c>
      <c r="E584" s="104" t="n">
        <v/>
      </c>
      <c r="F584" s="104" t="n">
        <v/>
      </c>
      <c r="G584" s="104" t="n">
        <v/>
      </c>
      <c r="H584" s="104" t="n">
        <v/>
      </c>
      <c r="I584" s="104" t="n">
        <v/>
      </c>
      <c r="J584" s="104" t="n"/>
      <c r="K584" s="104" t="n"/>
      <c r="L584" s="104" t="n"/>
      <c r="M584" s="104" t="n"/>
      <c r="N584" s="104" t="n"/>
      <c r="O584" s="104" t="n"/>
      <c r="P584" s="104" t="n"/>
    </row>
  </sheetData>
  <mergeCells count="1">
    <mergeCell ref="A1:C1"/>
  </mergeCells>
  <dataValidations count="1">
    <dataValidation sqref="C4:P8 C10:P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C5" sqref="C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1">
      <c r="A1" s="111" t="inlineStr">
        <is>
          <t>Pengungkapan Utang bank jangka panjang</t>
        </is>
      </c>
      <c r="B1" s="111" t="n"/>
    </row>
    <row r="2">
      <c r="A2" s="110" t="n">
        <v>1</v>
      </c>
      <c r="B2" s="110" t="n"/>
    </row>
    <row r="3" ht="17" customHeight="1" s="201">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1" thickBot="1">
      <c r="A4" s="114" t="inlineStr">
        <is>
          <t>Pengungkapan</t>
        </is>
      </c>
      <c r="B4" s="114" t="n"/>
      <c r="C4" s="115" t="n"/>
      <c r="D4" s="115" t="n"/>
      <c r="E4" s="115" t="n"/>
      <c r="F4" s="115" t="n"/>
      <c r="G4" s="115" t="n"/>
      <c r="H4" s="115" t="n"/>
      <c r="I4" s="115" t="n"/>
      <c r="J4" s="115" t="n"/>
      <c r="K4" s="115" t="n"/>
      <c r="L4" s="115" t="n"/>
      <c r="M4" s="115" t="n"/>
      <c r="N4" s="115" t="n"/>
    </row>
    <row r="5" ht="75" customHeight="1" s="201" thickBot="1">
      <c r="A5" s="116" t="inlineStr">
        <is>
          <t>Pengungkapan catatan atas utang bank jangka panjang</t>
        </is>
      </c>
      <c r="B5" s="116" t="n"/>
      <c r="C5" s="117" t="inlineStr">
        <is>
          <t>Tingkat suku bunga sebesar 8% per tahun dan akan jatuh tempo dalam 4 tahun sejak tanggal efektifnya</t>
        </is>
      </c>
      <c r="D5" s="117" t="inlineStr">
        <is>
          <t>Utang Bank Jangka Panjang pada PT. Bank Negara Indonesia (Persero) dengan suku bunga 8% per tahun dan akan jatuh tempo dalam 4 tahun sejak tanggal efektifnya</t>
        </is>
      </c>
      <c r="E5" s="117" t="inlineStr">
        <is>
          <t>Utang Bank Jangka Panjang pada PT. Bank Negara Indonesia (Persero) dengan suku bunga 8% per tahun dan akan jatuh tempo dalam 4 tahun sejak tanggal efektifnya</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F98" sqref="F98"/>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1">
      <c r="A1" s="111" t="inlineStr">
        <is>
          <t>Catatan untuk utang bank jangka panjang</t>
        </is>
      </c>
      <c r="B1" s="111" t="n"/>
    </row>
    <row r="2">
      <c r="A2" s="110" t="n">
        <v>1</v>
      </c>
      <c r="B2" s="110" t="n"/>
    </row>
    <row r="3" ht="17" customHeight="1" s="201">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1"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1"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1"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1"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1"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1"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1"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1"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1"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1"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1"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1"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1"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1"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1"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1"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1"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1"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1"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1"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1"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1"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1"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1"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1"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1"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1"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1"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1"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1"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1"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1"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1"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1"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1"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1"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1"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1"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1"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1"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1"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1"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1"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1"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1"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1"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1"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1"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1"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1"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1"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201"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201"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201"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201"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1"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1"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1"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1"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1"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1"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1"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1"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1"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1"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1"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1"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1"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1"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1"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1"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1"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1"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1"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1"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1"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1"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1"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1"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1"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1"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1"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1"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1"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1"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1"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1"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1"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1"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1"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1"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1"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1"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1"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1"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1"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1"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1"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1"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1"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201"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201"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201"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201"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1"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1"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1"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1"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1"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1"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1"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1"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1"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1"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1"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1"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1"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1"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1"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1"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1"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1"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1"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1"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1"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1"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1"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1"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1"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1"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1"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1"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1"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1"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1"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1"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1"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1"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1"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201"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201"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201"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201"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201"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1"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1"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1"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1"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1"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201"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201"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201"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201"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1"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1"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1"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1"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1"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1"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1"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1"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1"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1"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1"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1"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1"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1"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1"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1"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1"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1"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1"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1"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1"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1"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1"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1"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1"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1"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1"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1"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1"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1"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1"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1"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1"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1"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1"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1"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1"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1"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1"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1"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1"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1"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1"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1"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1"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201"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201"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201"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201"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1"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1"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1"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1"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1"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1"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1"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1"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1"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1"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1"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1"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1"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1"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1"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1"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1"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1"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1"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1"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1"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1"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1"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1"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1"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1"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1"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1"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1"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1"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1"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1"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1"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1"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1"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1"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1"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1"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1"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1"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1"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1"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1"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1"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1"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1"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1"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1"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1"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1"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1"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1"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1"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1"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1"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1"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1"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1"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1"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1"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1"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1"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1"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1"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1"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1"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1"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1"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1"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1"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1"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1"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1"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1"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1"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1"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1"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1"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1"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1"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1"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1"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1"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1"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1"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1"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1"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1"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1"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1"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1"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1"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1"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1"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1"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1"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1"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1"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1"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1"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1"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1"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1"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1"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1"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1"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1"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1"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1"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1"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1"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1"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1"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1"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1"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1"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1"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1"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1"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1"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1"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1"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1"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1"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1"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1"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1"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1"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1"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1"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1"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1"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1"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1"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1"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1"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1"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1"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1"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1"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1"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1"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1"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1"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1"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1"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1"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1"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1"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1"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1"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1"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1"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1"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1"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1"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1"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1"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1"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1"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1"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1"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1"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1"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1"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1"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1"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1"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1"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1"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1"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1"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1"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1"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1"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1"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1"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1"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1"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1"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1"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1"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1"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1"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1"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1"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1"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1"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1"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1"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1"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1"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1"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1"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1"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1"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1"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1"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1"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1"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1"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1"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1"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1"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1"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1"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1"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1"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1"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1"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1"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1"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1"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1"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1"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1"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1"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1"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1"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1"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1"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1"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1"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1"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1"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1"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1"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1"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1"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1"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1"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1"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1"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1"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1"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1"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1"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1"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1"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1"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1"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1"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1"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1"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1"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1"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1"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1"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1"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1"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1"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1"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1"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1"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1"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1"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1"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1"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1"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1"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1"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1"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1"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1"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1"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1"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1"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1"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1"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1"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1"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1"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1"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1"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1"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1"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1"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1"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1"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1"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1"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1"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1"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1"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1"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1"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1"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1"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1"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1"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1"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1"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1"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1"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1"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1"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1"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1"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1"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1"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1"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1"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1"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1"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1"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1"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1"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1"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1"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1"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1"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1"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1"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1"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1"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1"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1"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1"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1"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1"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1"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1"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1"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1"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1"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1"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1"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1"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1"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1"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1"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1"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1"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1"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1"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1"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1"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1"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1"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1"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1"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1"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1"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1"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1"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1"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1"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1"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1"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1"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1"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1"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1"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1"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1"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1"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1"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1"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1"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1"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1"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1"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1"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1"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1"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1"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1"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1"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1"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1"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1"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1"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1"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1"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1"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1"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1"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1"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1"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1"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1"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1"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1"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1"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1"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1"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1"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1"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1"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1"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1"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1"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1"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1"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1"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1"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1"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1"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1"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1"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1"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1"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1"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1"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1"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1"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1"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1"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1"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1"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1"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1"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1"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1"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1"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1"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1"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1"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1"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1"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1"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1"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1"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1"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1"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1"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1"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1"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1"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1"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1"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1"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1"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1"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1"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1"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1"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1"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1"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1"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1"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1"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1"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1"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1"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1"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1"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1"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1"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1"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1"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1"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1"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1"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1"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1"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1"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1"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1"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1"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1"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1"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1"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1"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1"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1"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1"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1"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1"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1"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1"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1"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1"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1"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1"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1"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1"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1"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1"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1"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1"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1"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1"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1"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1"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1"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1"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1"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1"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1"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1"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1"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1"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1"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1"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1"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1"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1"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1"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1"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1"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1"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1"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1"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1"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1"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1"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1"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1"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1"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1"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1"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1"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1"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1"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1"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1"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1"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1"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1"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1"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1"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1"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1"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1"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1"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1"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1"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1"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1"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1"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1"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1"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1"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1"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1"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1"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1"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1"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1"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1"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1"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1"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1"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1"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1"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1"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1"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1"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1"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1"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1"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1"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1"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1"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1"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1"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1"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1"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1"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1"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1"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1"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1"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1"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1"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1"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1"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1"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1"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1"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1"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1"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1"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1"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1"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1"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1"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1"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1"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1"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1"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1"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1"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1"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1"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1"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1"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1"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1"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1"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1"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1"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1"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1"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1"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1"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1"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1"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1"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1"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1"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1"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1"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1"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1"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1"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1"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1"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1"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1"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1"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1"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1"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1"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1"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1"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1"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1"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1"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1"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1"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1"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1"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1"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1"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1"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1"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1"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1"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1"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1"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1"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1"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1"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1"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1"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1"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1"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1"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1"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1"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1"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1"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1"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1"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1"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1"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1"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1"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1"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1"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1"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1"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1"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1"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1"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1"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1"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1"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1"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1"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1"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1"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1"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1"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1"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1"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1"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1"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1"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1"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1"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1"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1"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1"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1"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1"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1"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1"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1"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1"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1"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1"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1"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1"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1"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1"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1"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1"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1"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1"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1"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1"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1"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1"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1"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1"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1"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1"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1"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1"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1"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1"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1"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1"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1"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1"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1"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1"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1"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1"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1"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1"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1"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1"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1"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1"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1"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1"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1"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1"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1"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1"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1"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1"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1"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1"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1"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1"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1"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1"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1"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1"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1"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1"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1"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1"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1"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1"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1"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1"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1"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1"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1"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1"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1"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1"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1"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1"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1"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1"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1"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1"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1"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1"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1"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1"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1"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1"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1"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1"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1"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1"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1"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1"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1"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1"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1"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1"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1"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1"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1"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1"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1"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1"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1"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1"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1"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1"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1"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1"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1"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1"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1"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1"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1"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1"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1"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1"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1"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1"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1"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1"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1"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1"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1"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1"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1"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1"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1"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1"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1"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1"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1"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1"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1"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1"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1"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1"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1"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1"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1"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1"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1"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1"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1"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1"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1"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201"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201"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201"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201"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201"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1"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1"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1"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1"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1"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201"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1"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1"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1"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1"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1"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1"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1"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1"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1"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1"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1"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1"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1"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1"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1"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1"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1"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1"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1"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1"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1"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1"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1"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1"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1"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1"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1"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1"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1"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1"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1"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1"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1"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1"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1"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1"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1"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1"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201"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201"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201"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201"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201"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1"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1"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1"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1"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1"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1"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1"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1"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1"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1"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1"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1"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1"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1"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1"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1"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1"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1"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1"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1"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1"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1"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1"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1"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1"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1"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1"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1"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1"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1"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1"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1"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1"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1"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1"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1"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1"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1"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1"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1"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1"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1"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1"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1"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1"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1"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1"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1"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1"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1"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1"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1"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P580"/>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68" min="1" max="1"/>
    <col width="26" customWidth="1" style="168" min="2" max="2"/>
    <col collapsed="1" width="21" customWidth="1" style="195" min="3" max="16"/>
    <col collapsed="1" width="9.3984375" customWidth="1" style="195" min="17" max="16384"/>
  </cols>
  <sheetData>
    <row r="1" ht="18" customHeight="1" s="201">
      <c r="A1" s="194" t="inlineStr">
        <is>
          <t>Catatan untuk utang bank jangka pendek</t>
        </is>
      </c>
    </row>
    <row r="2">
      <c r="A2" s="167" t="n">
        <v>1</v>
      </c>
    </row>
    <row r="3" ht="16" customHeight="1" s="201">
      <c r="A3" s="169" t="inlineStr">
        <is>
          <t>Period</t>
        </is>
      </c>
      <c r="B3" s="17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1" thickBot="1">
      <c r="A4" s="171" t="inlineStr">
        <is>
          <t>Utang bank jangka pendek</t>
        </is>
      </c>
      <c r="B4" s="164" t="n"/>
      <c r="C4" s="104" t="n">
        <v/>
      </c>
      <c r="D4" s="104" t="n">
        <v/>
      </c>
      <c r="E4" s="104" t="n">
        <v>87.151658</v>
      </c>
      <c r="F4" s="104" t="n">
        <v>127.419148</v>
      </c>
      <c r="G4" s="104" t="n"/>
      <c r="H4" s="104" t="n"/>
      <c r="I4" s="104" t="n"/>
      <c r="J4" s="104" t="n"/>
      <c r="K4" s="104" t="n"/>
      <c r="L4" s="104" t="n"/>
      <c r="M4" s="104" t="n"/>
      <c r="N4" s="104" t="n"/>
      <c r="O4" s="104" t="n"/>
      <c r="P4" s="104" t="n"/>
    </row>
    <row r="5" ht="18" customHeight="1" s="201" thickBot="1">
      <c r="A5" s="171" t="inlineStr">
        <is>
          <t>Detail utang bank</t>
        </is>
      </c>
      <c r="B5" s="164" t="n"/>
      <c r="C5" s="165" t="n"/>
      <c r="D5" s="165" t="n"/>
      <c r="E5" s="165" t="n"/>
      <c r="F5" s="165" t="n"/>
      <c r="G5" s="165" t="n"/>
      <c r="H5" s="165" t="n"/>
      <c r="I5" s="165" t="n"/>
      <c r="J5" s="165" t="n"/>
      <c r="K5" s="165" t="n"/>
      <c r="L5" s="165" t="n"/>
      <c r="M5" s="165" t="n"/>
      <c r="N5" s="165" t="n"/>
      <c r="O5" s="165" t="n"/>
      <c r="P5" s="165" t="n"/>
    </row>
    <row r="6" hidden="1" ht="35" customHeight="1" s="201" thickBot="1">
      <c r="A6" s="175" t="inlineStr">
        <is>
          <t>Bank Central Asia Tbk - IDR - Utang bank, nilai dalam mata uang asing</t>
        </is>
      </c>
      <c r="B6" s="164" t="n"/>
      <c r="C6" s="102" t="n">
        <v/>
      </c>
      <c r="D6" s="102" t="n">
        <v/>
      </c>
      <c r="E6" s="102" t="n">
        <v/>
      </c>
      <c r="F6" s="102" t="n">
        <v/>
      </c>
      <c r="G6" s="102" t="n"/>
      <c r="H6" s="102" t="n"/>
      <c r="I6" s="102" t="n"/>
      <c r="J6" s="102" t="n"/>
      <c r="K6" s="102" t="n"/>
      <c r="L6" s="102" t="n"/>
      <c r="M6" s="102" t="n"/>
      <c r="N6" s="102" t="n"/>
      <c r="O6" s="102" t="n"/>
      <c r="P6" s="102" t="n"/>
    </row>
    <row r="7" hidden="1" ht="35" customHeight="1" s="201" thickBot="1">
      <c r="A7" s="175" t="inlineStr">
        <is>
          <t>Bank Central Asia Tbk - IDR - Jumlah utang bank, kotor</t>
        </is>
      </c>
      <c r="B7" s="164" t="n"/>
      <c r="C7" s="102" t="n">
        <v/>
      </c>
      <c r="D7" s="102" t="n">
        <v/>
      </c>
      <c r="E7" s="102" t="n">
        <v/>
      </c>
      <c r="F7" s="102" t="n">
        <v/>
      </c>
      <c r="G7" s="102" t="n"/>
      <c r="H7" s="102" t="n"/>
      <c r="I7" s="102" t="n"/>
      <c r="J7" s="102" t="n"/>
      <c r="K7" s="102" t="n"/>
      <c r="L7" s="102" t="n"/>
      <c r="M7" s="102" t="n"/>
      <c r="N7" s="102" t="n"/>
      <c r="O7" s="102" t="n"/>
      <c r="P7" s="102" t="n"/>
    </row>
    <row r="8" hidden="1" ht="35" customHeight="1" s="201" thickBot="1">
      <c r="A8" s="175" t="inlineStr">
        <is>
          <t>Bank Central Asia Tbk - AUD - Utang bank, nilai dalam mata uang asing</t>
        </is>
      </c>
      <c r="B8" s="164" t="n"/>
      <c r="C8" s="102" t="n">
        <v/>
      </c>
      <c r="D8" s="102" t="n">
        <v/>
      </c>
      <c r="E8" s="102" t="n">
        <v/>
      </c>
      <c r="F8" s="102" t="n">
        <v/>
      </c>
      <c r="G8" s="102" t="n"/>
      <c r="H8" s="102" t="n"/>
      <c r="I8" s="102" t="n"/>
      <c r="J8" s="102" t="n"/>
      <c r="K8" s="102" t="n"/>
      <c r="L8" s="102" t="n"/>
      <c r="M8" s="102" t="n"/>
      <c r="N8" s="102" t="n"/>
      <c r="O8" s="102" t="n"/>
      <c r="P8" s="102" t="n"/>
    </row>
    <row r="9" hidden="1" ht="35" customHeight="1" s="201" thickBot="1">
      <c r="A9" s="175" t="inlineStr">
        <is>
          <t>Bank Central Asia Tbk - AUD - Jumlah utang bank, kotor</t>
        </is>
      </c>
      <c r="B9" s="164" t="n"/>
      <c r="C9" s="102" t="n">
        <v/>
      </c>
      <c r="D9" s="102" t="n">
        <v/>
      </c>
      <c r="E9" s="102" t="n">
        <v/>
      </c>
      <c r="F9" s="102" t="n">
        <v/>
      </c>
      <c r="G9" s="102" t="n"/>
      <c r="H9" s="102" t="n"/>
      <c r="I9" s="102" t="n"/>
      <c r="J9" s="102" t="n"/>
      <c r="K9" s="102" t="n"/>
      <c r="L9" s="102" t="n"/>
      <c r="M9" s="102" t="n"/>
      <c r="N9" s="102" t="n"/>
      <c r="O9" s="102" t="n"/>
      <c r="P9" s="102" t="n"/>
    </row>
    <row r="10" hidden="1" ht="35" customHeight="1" s="201" thickBot="1">
      <c r="A10" s="175" t="inlineStr">
        <is>
          <t>Bank Central Asia Tbk - CAD - Utang bank, nilai dalam mata uang asing</t>
        </is>
      </c>
      <c r="B10" s="164" t="n"/>
      <c r="C10" s="102" t="n">
        <v/>
      </c>
      <c r="D10" s="102" t="n">
        <v/>
      </c>
      <c r="E10" s="102" t="n">
        <v/>
      </c>
      <c r="F10" s="102" t="n">
        <v/>
      </c>
      <c r="G10" s="102" t="n"/>
      <c r="H10" s="102" t="n"/>
      <c r="I10" s="102" t="n"/>
      <c r="J10" s="102" t="n"/>
      <c r="K10" s="102" t="n"/>
      <c r="L10" s="102" t="n"/>
      <c r="M10" s="102" t="n"/>
      <c r="N10" s="102" t="n"/>
      <c r="O10" s="102" t="n"/>
      <c r="P10" s="102" t="n"/>
    </row>
    <row r="11" hidden="1" ht="35" customHeight="1" s="201" thickBot="1">
      <c r="A11" s="175" t="inlineStr">
        <is>
          <t>Bank Central Asia Tbk - CAD - Jumlah utang bank, kotor</t>
        </is>
      </c>
      <c r="B11" s="164" t="n"/>
      <c r="C11" s="102" t="n">
        <v/>
      </c>
      <c r="D11" s="102" t="n">
        <v/>
      </c>
      <c r="E11" s="102" t="n">
        <v/>
      </c>
      <c r="F11" s="102" t="n">
        <v/>
      </c>
      <c r="G11" s="102" t="n"/>
      <c r="H11" s="102" t="n"/>
      <c r="I11" s="102" t="n"/>
      <c r="J11" s="102" t="n"/>
      <c r="K11" s="102" t="n"/>
      <c r="L11" s="102" t="n"/>
      <c r="M11" s="102" t="n"/>
      <c r="N11" s="102" t="n"/>
      <c r="O11" s="102" t="n"/>
      <c r="P11" s="102" t="n"/>
    </row>
    <row r="12" hidden="1" ht="35" customHeight="1" s="201" thickBot="1">
      <c r="A12" s="175" t="inlineStr">
        <is>
          <t>Bank Central Asia Tbk - CNY - Utang bank, nilai dalam mata uang asing</t>
        </is>
      </c>
      <c r="B12" s="164" t="n"/>
      <c r="C12" s="102" t="n">
        <v/>
      </c>
      <c r="D12" s="102" t="n">
        <v/>
      </c>
      <c r="E12" s="102" t="n">
        <v/>
      </c>
      <c r="F12" s="102" t="n">
        <v/>
      </c>
      <c r="G12" s="102" t="n"/>
      <c r="H12" s="102" t="n"/>
      <c r="I12" s="102" t="n"/>
      <c r="J12" s="102" t="n"/>
      <c r="K12" s="102" t="n"/>
      <c r="L12" s="102" t="n"/>
      <c r="M12" s="102" t="n"/>
      <c r="N12" s="102" t="n"/>
      <c r="O12" s="102" t="n"/>
      <c r="P12" s="102" t="n"/>
    </row>
    <row r="13" hidden="1" ht="35" customHeight="1" s="201" thickBot="1">
      <c r="A13" s="175" t="inlineStr">
        <is>
          <t>Bank Central Asia Tbk - CNY - Jumlah utang bank, kotor</t>
        </is>
      </c>
      <c r="B13" s="164" t="n"/>
      <c r="C13" s="102" t="n">
        <v/>
      </c>
      <c r="D13" s="102" t="n">
        <v/>
      </c>
      <c r="E13" s="102" t="n">
        <v/>
      </c>
      <c r="F13" s="102" t="n">
        <v/>
      </c>
      <c r="G13" s="102" t="n"/>
      <c r="H13" s="102" t="n"/>
      <c r="I13" s="102" t="n"/>
      <c r="J13" s="102" t="n"/>
      <c r="K13" s="102" t="n"/>
      <c r="L13" s="102" t="n"/>
      <c r="M13" s="102" t="n"/>
      <c r="N13" s="102" t="n"/>
      <c r="O13" s="102" t="n"/>
      <c r="P13" s="102" t="n"/>
    </row>
    <row r="14" hidden="1" ht="35" customHeight="1" s="201" thickBot="1">
      <c r="A14" s="175" t="inlineStr">
        <is>
          <t>Bank Central Asia Tbk - EUR - Utang bank, nilai dalam mata uang asing</t>
        </is>
      </c>
      <c r="B14" s="164" t="n"/>
      <c r="C14" s="102" t="n">
        <v/>
      </c>
      <c r="D14" s="102" t="n">
        <v/>
      </c>
      <c r="E14" s="102" t="n">
        <v/>
      </c>
      <c r="F14" s="102" t="n">
        <v/>
      </c>
      <c r="G14" s="102" t="n"/>
      <c r="H14" s="102" t="n"/>
      <c r="I14" s="102" t="n"/>
      <c r="J14" s="102" t="n"/>
      <c r="K14" s="102" t="n"/>
      <c r="L14" s="102" t="n"/>
      <c r="M14" s="102" t="n"/>
      <c r="N14" s="102" t="n"/>
      <c r="O14" s="102" t="n"/>
      <c r="P14" s="102" t="n"/>
    </row>
    <row r="15" hidden="1" ht="35" customHeight="1" s="201" thickBot="1">
      <c r="A15" s="175" t="inlineStr">
        <is>
          <t>Bank Central Asia Tbk - EUR - Jumlah utang bank, kotor</t>
        </is>
      </c>
      <c r="B15" s="164" t="n"/>
      <c r="C15" s="102" t="n">
        <v/>
      </c>
      <c r="D15" s="102" t="n">
        <v/>
      </c>
      <c r="E15" s="102" t="n">
        <v/>
      </c>
      <c r="F15" s="102" t="n">
        <v/>
      </c>
      <c r="G15" s="102" t="n"/>
      <c r="H15" s="102" t="n"/>
      <c r="I15" s="102" t="n"/>
      <c r="J15" s="102" t="n"/>
      <c r="K15" s="102" t="n"/>
      <c r="L15" s="102" t="n"/>
      <c r="M15" s="102" t="n"/>
      <c r="N15" s="102" t="n"/>
      <c r="O15" s="102" t="n"/>
      <c r="P15" s="102" t="n"/>
    </row>
    <row r="16" hidden="1" ht="35" customHeight="1" s="201" thickBot="1">
      <c r="A16" s="175" t="inlineStr">
        <is>
          <t>Bank Central Asia Tbk - HKD - Utang bank, nilai dalam mata uang asing</t>
        </is>
      </c>
      <c r="B16" s="164" t="n"/>
      <c r="C16" s="102" t="n">
        <v/>
      </c>
      <c r="D16" s="102" t="n">
        <v/>
      </c>
      <c r="E16" s="102" t="n">
        <v/>
      </c>
      <c r="F16" s="102" t="n">
        <v/>
      </c>
      <c r="G16" s="102" t="n"/>
      <c r="H16" s="102" t="n"/>
      <c r="I16" s="102" t="n"/>
      <c r="J16" s="102" t="n"/>
      <c r="K16" s="102" t="n"/>
      <c r="L16" s="102" t="n"/>
      <c r="M16" s="102" t="n"/>
      <c r="N16" s="102" t="n"/>
      <c r="O16" s="102" t="n"/>
      <c r="P16" s="102" t="n"/>
    </row>
    <row r="17" hidden="1" ht="35" customHeight="1" s="201" thickBot="1">
      <c r="A17" s="175" t="inlineStr">
        <is>
          <t>Bank Central Asia Tbk - HKD - Jumlah utang bank, kotor</t>
        </is>
      </c>
      <c r="B17" s="164" t="n"/>
      <c r="C17" s="102" t="n">
        <v/>
      </c>
      <c r="D17" s="102" t="n">
        <v/>
      </c>
      <c r="E17" s="102" t="n">
        <v/>
      </c>
      <c r="F17" s="102" t="n">
        <v/>
      </c>
      <c r="G17" s="102" t="n"/>
      <c r="H17" s="102" t="n"/>
      <c r="I17" s="102" t="n"/>
      <c r="J17" s="102" t="n"/>
      <c r="K17" s="102" t="n"/>
      <c r="L17" s="102" t="n"/>
      <c r="M17" s="102" t="n"/>
      <c r="N17" s="102" t="n"/>
      <c r="O17" s="102" t="n"/>
      <c r="P17" s="102" t="n"/>
    </row>
    <row r="18" hidden="1" ht="35" customHeight="1" s="201" thickBot="1">
      <c r="A18" s="175" t="inlineStr">
        <is>
          <t>Bank Central Asia Tbk - GBP - Utang bank, nilai dalam mata uang asing</t>
        </is>
      </c>
      <c r="B18" s="164" t="n"/>
      <c r="C18" s="102" t="n">
        <v/>
      </c>
      <c r="D18" s="102" t="n">
        <v/>
      </c>
      <c r="E18" s="102" t="n">
        <v/>
      </c>
      <c r="F18" s="102" t="n">
        <v/>
      </c>
      <c r="G18" s="102" t="n"/>
      <c r="H18" s="102" t="n"/>
      <c r="I18" s="102" t="n"/>
      <c r="J18" s="102" t="n"/>
      <c r="K18" s="102" t="n"/>
      <c r="L18" s="102" t="n"/>
      <c r="M18" s="102" t="n"/>
      <c r="N18" s="102" t="n"/>
      <c r="O18" s="102" t="n"/>
      <c r="P18" s="102" t="n"/>
    </row>
    <row r="19" hidden="1" ht="35" customHeight="1" s="201" thickBot="1">
      <c r="A19" s="175" t="inlineStr">
        <is>
          <t>Bank Central Asia Tbk - GBP - Jumlah utang bank, kotor</t>
        </is>
      </c>
      <c r="B19" s="164" t="n"/>
      <c r="C19" s="102" t="n">
        <v/>
      </c>
      <c r="D19" s="102" t="n">
        <v/>
      </c>
      <c r="E19" s="102" t="n">
        <v/>
      </c>
      <c r="F19" s="102" t="n">
        <v/>
      </c>
      <c r="G19" s="102" t="n"/>
      <c r="H19" s="102" t="n"/>
      <c r="I19" s="102" t="n"/>
      <c r="J19" s="102" t="n"/>
      <c r="K19" s="102" t="n"/>
      <c r="L19" s="102" t="n"/>
      <c r="M19" s="102" t="n"/>
      <c r="N19" s="102" t="n"/>
      <c r="O19" s="102" t="n"/>
      <c r="P19" s="102" t="n"/>
    </row>
    <row r="20" hidden="1" ht="35" customHeight="1" s="201" thickBot="1">
      <c r="A20" s="175" t="inlineStr">
        <is>
          <t>Bank Central Asia Tbk - JPY - Utang bank, nilai dalam mata uang asing</t>
        </is>
      </c>
      <c r="B20" s="164" t="n"/>
      <c r="C20" s="102" t="n">
        <v/>
      </c>
      <c r="D20" s="102" t="n">
        <v/>
      </c>
      <c r="E20" s="102" t="n">
        <v/>
      </c>
      <c r="F20" s="102" t="n">
        <v/>
      </c>
      <c r="G20" s="102" t="n"/>
      <c r="H20" s="102" t="n"/>
      <c r="I20" s="102" t="n"/>
      <c r="J20" s="102" t="n"/>
      <c r="K20" s="102" t="n"/>
      <c r="L20" s="102" t="n"/>
      <c r="M20" s="102" t="n"/>
      <c r="N20" s="102" t="n"/>
      <c r="O20" s="102" t="n"/>
      <c r="P20" s="102" t="n"/>
    </row>
    <row r="21" hidden="1" ht="35" customHeight="1" s="201" thickBot="1">
      <c r="A21" s="175" t="inlineStr">
        <is>
          <t>Bank Central Asia Tbk - JPY - Jumlah utang bank, kotor</t>
        </is>
      </c>
      <c r="B21" s="164" t="n"/>
      <c r="C21" s="102" t="n">
        <v/>
      </c>
      <c r="D21" s="102" t="n">
        <v/>
      </c>
      <c r="E21" s="102" t="n">
        <v/>
      </c>
      <c r="F21" s="102" t="n">
        <v/>
      </c>
      <c r="G21" s="102" t="n"/>
      <c r="H21" s="102" t="n"/>
      <c r="I21" s="102" t="n"/>
      <c r="J21" s="102" t="n"/>
      <c r="K21" s="102" t="n"/>
      <c r="L21" s="102" t="n"/>
      <c r="M21" s="102" t="n"/>
      <c r="N21" s="102" t="n"/>
      <c r="O21" s="102" t="n"/>
      <c r="P21" s="102" t="n"/>
    </row>
    <row r="22" hidden="1" ht="35" customHeight="1" s="201" thickBot="1">
      <c r="A22" s="175" t="inlineStr">
        <is>
          <t>Bank Central Asia Tbk - SGD - Utang bank, nilai dalam mata uang asing</t>
        </is>
      </c>
      <c r="B22" s="164" t="n"/>
      <c r="C22" s="102" t="n">
        <v/>
      </c>
      <c r="D22" s="102" t="n">
        <v/>
      </c>
      <c r="E22" s="102" t="n">
        <v/>
      </c>
      <c r="F22" s="102" t="n">
        <v/>
      </c>
      <c r="G22" s="102" t="n"/>
      <c r="H22" s="102" t="n"/>
      <c r="I22" s="102" t="n"/>
      <c r="J22" s="102" t="n"/>
      <c r="K22" s="102" t="n"/>
      <c r="L22" s="102" t="n"/>
      <c r="M22" s="102" t="n"/>
      <c r="N22" s="102" t="n"/>
      <c r="O22" s="102" t="n"/>
      <c r="P22" s="102" t="n"/>
    </row>
    <row r="23" hidden="1" ht="35" customHeight="1" s="201" thickBot="1">
      <c r="A23" s="175" t="inlineStr">
        <is>
          <t>Bank Central Asia Tbk - SGD - Jumlah utang bank, kotor</t>
        </is>
      </c>
      <c r="B23" s="164" t="n"/>
      <c r="C23" s="102" t="n">
        <v/>
      </c>
      <c r="D23" s="102" t="n">
        <v/>
      </c>
      <c r="E23" s="102" t="n">
        <v/>
      </c>
      <c r="F23" s="102" t="n">
        <v/>
      </c>
      <c r="G23" s="102" t="n"/>
      <c r="H23" s="102" t="n"/>
      <c r="I23" s="102" t="n"/>
      <c r="J23" s="102" t="n"/>
      <c r="K23" s="102" t="n"/>
      <c r="L23" s="102" t="n"/>
      <c r="M23" s="102" t="n"/>
      <c r="N23" s="102" t="n"/>
      <c r="O23" s="102" t="n"/>
      <c r="P23" s="102" t="n"/>
    </row>
    <row r="24" hidden="1" ht="35" customHeight="1" s="201" thickBot="1">
      <c r="A24" s="175" t="inlineStr">
        <is>
          <t>Bank Central Asia Tbk - THB - Utang bank, nilai dalam mata uang asing</t>
        </is>
      </c>
      <c r="B24" s="164" t="n"/>
      <c r="C24" s="102" t="n">
        <v/>
      </c>
      <c r="D24" s="102" t="n">
        <v/>
      </c>
      <c r="E24" s="102" t="n">
        <v/>
      </c>
      <c r="F24" s="102" t="n">
        <v/>
      </c>
      <c r="G24" s="102" t="n"/>
      <c r="H24" s="102" t="n"/>
      <c r="I24" s="102" t="n"/>
      <c r="J24" s="102" t="n"/>
      <c r="K24" s="102" t="n"/>
      <c r="L24" s="102" t="n"/>
      <c r="M24" s="102" t="n"/>
      <c r="N24" s="102" t="n"/>
      <c r="O24" s="102" t="n"/>
      <c r="P24" s="102" t="n"/>
    </row>
    <row r="25" hidden="1" ht="20" customHeight="1" s="201" thickBot="1">
      <c r="A25" s="175" t="inlineStr">
        <is>
          <t>Bank Central Asia Tbk - THB - Jumlah utang bank, kotor</t>
        </is>
      </c>
      <c r="B25" s="164" t="n"/>
      <c r="C25" s="102" t="n">
        <v/>
      </c>
      <c r="D25" s="102" t="n">
        <v/>
      </c>
      <c r="E25" s="102" t="n">
        <v/>
      </c>
      <c r="F25" s="102" t="n">
        <v/>
      </c>
      <c r="G25" s="102" t="n"/>
      <c r="H25" s="102" t="n"/>
      <c r="I25" s="102" t="n"/>
      <c r="J25" s="102" t="n"/>
      <c r="K25" s="102" t="n"/>
      <c r="L25" s="102" t="n"/>
      <c r="M25" s="102" t="n"/>
      <c r="N25" s="102" t="n"/>
      <c r="O25" s="102" t="n"/>
      <c r="P25" s="102" t="n"/>
    </row>
    <row r="26" hidden="1" ht="35" customHeight="1" s="201" thickBot="1">
      <c r="A26" s="175" t="inlineStr">
        <is>
          <t>Bank Central Asia Tbk - USD - Utang bank, nilai dalam mata uang asing</t>
        </is>
      </c>
      <c r="B26" s="164" t="n"/>
      <c r="C26" s="102" t="n">
        <v/>
      </c>
      <c r="D26" s="102" t="n">
        <v/>
      </c>
      <c r="E26" s="102" t="n">
        <v/>
      </c>
      <c r="F26" s="102" t="n">
        <v/>
      </c>
      <c r="G26" s="102" t="n"/>
      <c r="H26" s="102" t="n"/>
      <c r="I26" s="102" t="n"/>
      <c r="J26" s="102" t="n"/>
      <c r="K26" s="102" t="n"/>
      <c r="L26" s="102" t="n"/>
      <c r="M26" s="102" t="n"/>
      <c r="N26" s="102" t="n"/>
      <c r="O26" s="102" t="n"/>
      <c r="P26" s="102" t="n"/>
    </row>
    <row r="27" hidden="1" ht="35" customHeight="1" s="201" thickBot="1">
      <c r="A27" s="175" t="inlineStr">
        <is>
          <t>Bank Central Asia Tbk - USD - Jumlah utang bank, kotor</t>
        </is>
      </c>
      <c r="B27" s="162" t="n"/>
      <c r="C27" s="102" t="n">
        <v/>
      </c>
      <c r="D27" s="102" t="n">
        <v/>
      </c>
      <c r="E27" s="102" t="n">
        <v/>
      </c>
      <c r="F27" s="102" t="n">
        <v/>
      </c>
      <c r="G27" s="102" t="n"/>
      <c r="H27" s="102" t="n"/>
      <c r="I27" s="102" t="n"/>
      <c r="J27" s="102" t="n"/>
      <c r="K27" s="102" t="n"/>
      <c r="L27" s="102" t="n"/>
      <c r="M27" s="102" t="n"/>
      <c r="N27" s="102" t="n"/>
      <c r="O27" s="102" t="n"/>
      <c r="P27" s="102" t="n"/>
    </row>
    <row r="28" hidden="1" ht="52" customHeight="1" s="201" thickBot="1">
      <c r="A28" s="175" t="inlineStr">
        <is>
          <t>Bank Central Asia Tbk - Mata uang lainnya - Utang bank, nilai dalam mata uang asing</t>
        </is>
      </c>
      <c r="B28" s="164" t="n"/>
      <c r="C28" s="102" t="n">
        <v/>
      </c>
      <c r="D28" s="102" t="n">
        <v/>
      </c>
      <c r="E28" s="102" t="n">
        <v/>
      </c>
      <c r="F28" s="102" t="n">
        <v/>
      </c>
      <c r="G28" s="102" t="n"/>
      <c r="H28" s="102" t="n"/>
      <c r="I28" s="102" t="n"/>
      <c r="J28" s="102" t="n"/>
      <c r="K28" s="102" t="n"/>
      <c r="L28" s="102" t="n"/>
      <c r="M28" s="102" t="n"/>
      <c r="N28" s="102" t="n"/>
      <c r="O28" s="102" t="n"/>
      <c r="P28" s="102" t="n"/>
    </row>
    <row r="29" hidden="1" ht="35" customHeight="1" s="201" thickBot="1">
      <c r="A29" s="175" t="inlineStr">
        <is>
          <t>Bank Central Asia Tbk - Mata uang lainnya - Jumlah utang bank, kotor</t>
        </is>
      </c>
      <c r="B29" s="164" t="n"/>
      <c r="C29" s="102" t="n">
        <v/>
      </c>
      <c r="D29" s="102" t="n">
        <v/>
      </c>
      <c r="E29" s="102" t="n">
        <v/>
      </c>
      <c r="F29" s="102" t="n">
        <v/>
      </c>
      <c r="G29" s="102" t="n"/>
      <c r="H29" s="102" t="n"/>
      <c r="I29" s="102" t="n"/>
      <c r="J29" s="102" t="n"/>
      <c r="K29" s="102" t="n"/>
      <c r="L29" s="102" t="n"/>
      <c r="M29" s="102" t="n"/>
      <c r="N29" s="102" t="n"/>
      <c r="O29" s="102" t="n"/>
      <c r="P29" s="102" t="n"/>
    </row>
    <row r="30" ht="35" customFormat="1" customHeight="1" s="159" thickBot="1">
      <c r="A30" s="166" t="inlineStr">
        <is>
          <t>Bank Central Asia Tbk - Total - Jumlah utang bank, kotor</t>
        </is>
      </c>
      <c r="B30" s="162" t="n"/>
      <c r="C30" s="176" t="n">
        <v/>
      </c>
      <c r="D30" s="176" t="n">
        <v/>
      </c>
      <c r="E30" s="176" t="n">
        <v/>
      </c>
      <c r="F30" s="176" t="n">
        <v/>
      </c>
      <c r="G30" s="176" t="n"/>
      <c r="H30" s="176" t="n"/>
      <c r="I30" s="176" t="n"/>
      <c r="J30" s="176" t="n"/>
      <c r="K30" s="176" t="n"/>
      <c r="L30" s="176" t="n"/>
      <c r="M30" s="176" t="n"/>
      <c r="N30" s="176" t="n"/>
      <c r="O30" s="176" t="n"/>
      <c r="P30" s="176" t="n"/>
    </row>
    <row r="31" hidden="1" ht="52" customHeight="1" s="201" thickBot="1">
      <c r="A31" s="175" t="inlineStr">
        <is>
          <t>Bank Rakyat Indonesia (Persero) Tbk - IDR - Utang bank, nilai dalam mata uang asing</t>
        </is>
      </c>
      <c r="B31" s="164" t="n"/>
      <c r="C31" s="102" t="n">
        <v/>
      </c>
      <c r="D31" s="102" t="n">
        <v/>
      </c>
      <c r="E31" s="102" t="n">
        <v/>
      </c>
      <c r="F31" s="102" t="n">
        <v/>
      </c>
      <c r="G31" s="102" t="n"/>
      <c r="H31" s="102" t="n"/>
      <c r="I31" s="102" t="n"/>
      <c r="J31" s="102" t="n"/>
      <c r="K31" s="102" t="n"/>
      <c r="L31" s="102" t="n"/>
      <c r="M31" s="102" t="n"/>
      <c r="N31" s="102" t="n"/>
      <c r="O31" s="102" t="n"/>
      <c r="P31" s="102" t="n"/>
    </row>
    <row r="32" ht="35" customHeight="1" s="201" thickBot="1">
      <c r="A32" s="175" t="inlineStr">
        <is>
          <t>Bank Rakyat Indonesia (Persero) Tbk - IDR - Jumlah utang bank, kotor</t>
        </is>
      </c>
      <c r="B32" s="164" t="n"/>
      <c r="C32" s="102" t="n">
        <v/>
      </c>
      <c r="D32" s="102" t="n">
        <v/>
      </c>
      <c r="E32" s="102" t="n">
        <v>87.151658</v>
      </c>
      <c r="F32" s="102" t="n">
        <v>77.763412</v>
      </c>
      <c r="G32" s="102" t="n"/>
      <c r="H32" s="102" t="n"/>
      <c r="I32" s="102" t="n"/>
      <c r="J32" s="102" t="n"/>
      <c r="K32" s="102" t="n"/>
      <c r="L32" s="102" t="n"/>
      <c r="M32" s="102" t="n"/>
      <c r="N32" s="102" t="n"/>
      <c r="O32" s="102" t="n"/>
      <c r="P32" s="102" t="n"/>
    </row>
    <row r="33" hidden="1" ht="52" customHeight="1" s="201" thickBot="1">
      <c r="A33" s="175" t="inlineStr">
        <is>
          <t>Bank Rakyat Indonesia (Persero) Tbk - AUD - Utang bank, nilai dalam mata uang asing</t>
        </is>
      </c>
      <c r="B33" s="164" t="n"/>
      <c r="C33" s="102" t="n">
        <v/>
      </c>
      <c r="D33" s="102" t="n">
        <v/>
      </c>
      <c r="E33" s="102" t="n">
        <v/>
      </c>
      <c r="F33" s="102" t="n">
        <v/>
      </c>
      <c r="G33" s="102" t="n"/>
      <c r="H33" s="102" t="n"/>
      <c r="I33" s="102" t="n"/>
      <c r="J33" s="102" t="n"/>
      <c r="K33" s="102" t="n"/>
      <c r="L33" s="102" t="n"/>
      <c r="M33" s="102" t="n"/>
      <c r="N33" s="102" t="n"/>
      <c r="O33" s="102" t="n"/>
      <c r="P33" s="102" t="n"/>
    </row>
    <row r="34" hidden="1" ht="35" customHeight="1" s="201" thickBot="1">
      <c r="A34" s="175" t="inlineStr">
        <is>
          <t>Bank Rakyat Indonesia (Persero) Tbk - AUD - Jumlah utang bank, kotor</t>
        </is>
      </c>
      <c r="B34" s="164" t="n"/>
      <c r="C34" s="102" t="n">
        <v/>
      </c>
      <c r="D34" s="102" t="n">
        <v/>
      </c>
      <c r="E34" s="102" t="n">
        <v/>
      </c>
      <c r="F34" s="102" t="n">
        <v/>
      </c>
      <c r="G34" s="102" t="n"/>
      <c r="H34" s="102" t="n"/>
      <c r="I34" s="102" t="n"/>
      <c r="J34" s="102" t="n"/>
      <c r="K34" s="102" t="n"/>
      <c r="L34" s="102" t="n"/>
      <c r="M34" s="102" t="n"/>
      <c r="N34" s="102" t="n"/>
      <c r="O34" s="102" t="n"/>
      <c r="P34" s="102" t="n"/>
    </row>
    <row r="35" hidden="1" ht="52" customHeight="1" s="201" thickBot="1">
      <c r="A35" s="175" t="inlineStr">
        <is>
          <t>Bank Rakyat Indonesia (Persero) Tbk - CAD - Utang bank, nilai dalam mata uang asing</t>
        </is>
      </c>
      <c r="B35" s="164" t="n"/>
      <c r="C35" s="102" t="n">
        <v/>
      </c>
      <c r="D35" s="102" t="n">
        <v/>
      </c>
      <c r="E35" s="102" t="n">
        <v/>
      </c>
      <c r="F35" s="102" t="n">
        <v/>
      </c>
      <c r="G35" s="102" t="n"/>
      <c r="H35" s="102" t="n"/>
      <c r="I35" s="102" t="n"/>
      <c r="J35" s="102" t="n"/>
      <c r="K35" s="102" t="n"/>
      <c r="L35" s="102" t="n"/>
      <c r="M35" s="102" t="n"/>
      <c r="N35" s="102" t="n"/>
      <c r="O35" s="102" t="n"/>
      <c r="P35" s="102" t="n"/>
    </row>
    <row r="36" hidden="1" ht="35" customHeight="1" s="201" thickBot="1">
      <c r="A36" s="175" t="inlineStr">
        <is>
          <t>Bank Rakyat Indonesia (Persero) Tbk - CAD - Jumlah utang bank, kotor</t>
        </is>
      </c>
      <c r="B36" s="164" t="n"/>
      <c r="C36" s="102" t="n">
        <v/>
      </c>
      <c r="D36" s="102" t="n">
        <v/>
      </c>
      <c r="E36" s="102" t="n">
        <v/>
      </c>
      <c r="F36" s="102" t="n">
        <v/>
      </c>
      <c r="G36" s="102" t="n"/>
      <c r="H36" s="102" t="n"/>
      <c r="I36" s="102" t="n"/>
      <c r="J36" s="102" t="n"/>
      <c r="K36" s="102" t="n"/>
      <c r="L36" s="102" t="n"/>
      <c r="M36" s="102" t="n"/>
      <c r="N36" s="102" t="n"/>
      <c r="O36" s="102" t="n"/>
      <c r="P36" s="102" t="n"/>
    </row>
    <row r="37" hidden="1" ht="52" customHeight="1" s="201" thickBot="1">
      <c r="A37" s="175" t="inlineStr">
        <is>
          <t>Bank Rakyat Indonesia (Persero) Tbk - CNY - Utang bank, nilai dalam mata uang asing</t>
        </is>
      </c>
      <c r="B37" s="164" t="n"/>
      <c r="C37" s="102" t="n">
        <v/>
      </c>
      <c r="D37" s="102" t="n">
        <v/>
      </c>
      <c r="E37" s="102" t="n">
        <v/>
      </c>
      <c r="F37" s="102" t="n">
        <v/>
      </c>
      <c r="G37" s="102" t="n"/>
      <c r="H37" s="102" t="n"/>
      <c r="I37" s="102" t="n"/>
      <c r="J37" s="102" t="n"/>
      <c r="K37" s="102" t="n"/>
      <c r="L37" s="102" t="n"/>
      <c r="M37" s="102" t="n"/>
      <c r="N37" s="102" t="n"/>
      <c r="O37" s="102" t="n"/>
      <c r="P37" s="102" t="n"/>
    </row>
    <row r="38" hidden="1" ht="35" customHeight="1" s="201" thickBot="1">
      <c r="A38" s="175" t="inlineStr">
        <is>
          <t>Bank Rakyat Indonesia (Persero) Tbk - CNY - Jumlah utang bank, kotor</t>
        </is>
      </c>
      <c r="B38" s="164" t="n"/>
      <c r="C38" s="102" t="n">
        <v/>
      </c>
      <c r="D38" s="102" t="n">
        <v/>
      </c>
      <c r="E38" s="102" t="n">
        <v/>
      </c>
      <c r="F38" s="102" t="n">
        <v/>
      </c>
      <c r="G38" s="102" t="n"/>
      <c r="H38" s="102" t="n"/>
      <c r="I38" s="102" t="n"/>
      <c r="J38" s="102" t="n"/>
      <c r="K38" s="102" t="n"/>
      <c r="L38" s="102" t="n"/>
      <c r="M38" s="102" t="n"/>
      <c r="N38" s="102" t="n"/>
      <c r="O38" s="102" t="n"/>
      <c r="P38" s="102" t="n"/>
    </row>
    <row r="39" hidden="1" ht="52" customHeight="1" s="201" thickBot="1">
      <c r="A39" s="175" t="inlineStr">
        <is>
          <t>Bank Rakyat Indonesia (Persero) Tbk - EUR - Utang bank, nilai dalam mata uang asing</t>
        </is>
      </c>
      <c r="B39" s="164" t="n"/>
      <c r="C39" s="102" t="n">
        <v/>
      </c>
      <c r="D39" s="102" t="n">
        <v/>
      </c>
      <c r="E39" s="102" t="n">
        <v/>
      </c>
      <c r="F39" s="102" t="n">
        <v/>
      </c>
      <c r="G39" s="102" t="n"/>
      <c r="H39" s="102" t="n"/>
      <c r="I39" s="102" t="n"/>
      <c r="J39" s="102" t="n"/>
      <c r="K39" s="102" t="n"/>
      <c r="L39" s="102" t="n"/>
      <c r="M39" s="102" t="n"/>
      <c r="N39" s="102" t="n"/>
      <c r="O39" s="102" t="n"/>
      <c r="P39" s="102" t="n"/>
    </row>
    <row r="40" hidden="1" ht="35" customHeight="1" s="201" thickBot="1">
      <c r="A40" s="175" t="inlineStr">
        <is>
          <t>Bank Rakyat Indonesia (Persero) Tbk - EUR - Jumlah utang bank, kotor</t>
        </is>
      </c>
      <c r="B40" s="164" t="n"/>
      <c r="C40" s="102" t="n">
        <v/>
      </c>
      <c r="D40" s="102" t="n">
        <v/>
      </c>
      <c r="E40" s="102" t="n">
        <v/>
      </c>
      <c r="F40" s="102" t="n">
        <v/>
      </c>
      <c r="G40" s="102" t="n"/>
      <c r="H40" s="102" t="n"/>
      <c r="I40" s="102" t="n"/>
      <c r="J40" s="102" t="n"/>
      <c r="K40" s="102" t="n"/>
      <c r="L40" s="102" t="n"/>
      <c r="M40" s="102" t="n"/>
      <c r="N40" s="102" t="n"/>
      <c r="O40" s="102" t="n"/>
      <c r="P40" s="102" t="n"/>
    </row>
    <row r="41" hidden="1" ht="52" customHeight="1" s="201" thickBot="1">
      <c r="A41" s="175" t="inlineStr">
        <is>
          <t>Bank Rakyat Indonesia (Persero) Tbk - HKD - Utang bank, nilai dalam mata uang asing</t>
        </is>
      </c>
      <c r="B41" s="164" t="n"/>
      <c r="C41" s="102" t="n">
        <v/>
      </c>
      <c r="D41" s="102" t="n">
        <v/>
      </c>
      <c r="E41" s="102" t="n">
        <v/>
      </c>
      <c r="F41" s="102" t="n">
        <v/>
      </c>
      <c r="G41" s="102" t="n"/>
      <c r="H41" s="102" t="n"/>
      <c r="I41" s="102" t="n"/>
      <c r="J41" s="102" t="n"/>
      <c r="K41" s="102" t="n"/>
      <c r="L41" s="102" t="n"/>
      <c r="M41" s="102" t="n"/>
      <c r="N41" s="102" t="n"/>
      <c r="O41" s="102" t="n"/>
      <c r="P41" s="102" t="n"/>
    </row>
    <row r="42" hidden="1" ht="35" customHeight="1" s="201" thickBot="1">
      <c r="A42" s="175" t="inlineStr">
        <is>
          <t>Bank Rakyat Indonesia (Persero) Tbk - HKD - Jumlah utang bank, kotor</t>
        </is>
      </c>
      <c r="B42" s="164" t="n"/>
      <c r="C42" s="102" t="n">
        <v/>
      </c>
      <c r="D42" s="102" t="n">
        <v/>
      </c>
      <c r="E42" s="102" t="n">
        <v/>
      </c>
      <c r="F42" s="102" t="n">
        <v/>
      </c>
      <c r="G42" s="102" t="n"/>
      <c r="H42" s="102" t="n"/>
      <c r="I42" s="102" t="n"/>
      <c r="J42" s="102" t="n"/>
      <c r="K42" s="102" t="n"/>
      <c r="L42" s="102" t="n"/>
      <c r="M42" s="102" t="n"/>
      <c r="N42" s="102" t="n"/>
      <c r="O42" s="102" t="n"/>
      <c r="P42" s="102" t="n"/>
    </row>
    <row r="43" hidden="1" ht="52" customHeight="1" s="201" thickBot="1">
      <c r="A43" s="175" t="inlineStr">
        <is>
          <t>Bank Rakyat Indonesia (Persero) Tbk - GBP - Utang bank, nilai dalam mata uang asing</t>
        </is>
      </c>
      <c r="B43" s="164" t="n"/>
      <c r="C43" s="102" t="n">
        <v/>
      </c>
      <c r="D43" s="102" t="n">
        <v/>
      </c>
      <c r="E43" s="102" t="n">
        <v/>
      </c>
      <c r="F43" s="102" t="n">
        <v/>
      </c>
      <c r="G43" s="102" t="n"/>
      <c r="H43" s="102" t="n"/>
      <c r="I43" s="102" t="n"/>
      <c r="J43" s="102" t="n"/>
      <c r="K43" s="102" t="n"/>
      <c r="L43" s="102" t="n"/>
      <c r="M43" s="102" t="n"/>
      <c r="N43" s="102" t="n"/>
      <c r="O43" s="102" t="n"/>
      <c r="P43" s="102" t="n"/>
    </row>
    <row r="44" hidden="1" ht="35" customHeight="1" s="201" thickBot="1">
      <c r="A44" s="175" t="inlineStr">
        <is>
          <t>Bank Rakyat Indonesia (Persero) Tbk - GBP - Jumlah utang bank, kotor</t>
        </is>
      </c>
      <c r="B44" s="164" t="n"/>
      <c r="C44" s="102" t="n">
        <v/>
      </c>
      <c r="D44" s="102" t="n">
        <v/>
      </c>
      <c r="E44" s="102" t="n">
        <v/>
      </c>
      <c r="F44" s="102" t="n">
        <v/>
      </c>
      <c r="G44" s="102" t="n"/>
      <c r="H44" s="102" t="n"/>
      <c r="I44" s="102" t="n"/>
      <c r="J44" s="102" t="n"/>
      <c r="K44" s="102" t="n"/>
      <c r="L44" s="102" t="n"/>
      <c r="M44" s="102" t="n"/>
      <c r="N44" s="102" t="n"/>
      <c r="O44" s="102" t="n"/>
      <c r="P44" s="102" t="n"/>
    </row>
    <row r="45" hidden="1" ht="52" customHeight="1" s="201" thickBot="1">
      <c r="A45" s="175" t="inlineStr">
        <is>
          <t>Bank Rakyat Indonesia (Persero) Tbk - JPY - Utang bank, nilai dalam mata uang asing</t>
        </is>
      </c>
      <c r="B45" s="164" t="n"/>
      <c r="C45" s="102" t="n">
        <v/>
      </c>
      <c r="D45" s="102" t="n">
        <v/>
      </c>
      <c r="E45" s="102" t="n">
        <v/>
      </c>
      <c r="F45" s="102" t="n">
        <v/>
      </c>
      <c r="G45" s="102" t="n"/>
      <c r="H45" s="102" t="n"/>
      <c r="I45" s="102" t="n"/>
      <c r="J45" s="102" t="n"/>
      <c r="K45" s="102" t="n"/>
      <c r="L45" s="102" t="n"/>
      <c r="M45" s="102" t="n"/>
      <c r="N45" s="102" t="n"/>
      <c r="O45" s="102" t="n"/>
      <c r="P45" s="102" t="n"/>
    </row>
    <row r="46" hidden="1" ht="35" customHeight="1" s="201" thickBot="1">
      <c r="A46" s="175" t="inlineStr">
        <is>
          <t>Bank Rakyat Indonesia (Persero) Tbk - JPY - Jumlah utang bank, kotor</t>
        </is>
      </c>
      <c r="B46" s="164" t="n"/>
      <c r="C46" s="102" t="n">
        <v/>
      </c>
      <c r="D46" s="102" t="n">
        <v/>
      </c>
      <c r="E46" s="102" t="n">
        <v/>
      </c>
      <c r="F46" s="102" t="n">
        <v/>
      </c>
      <c r="G46" s="102" t="n"/>
      <c r="H46" s="102" t="n"/>
      <c r="I46" s="102" t="n"/>
      <c r="J46" s="102" t="n"/>
      <c r="K46" s="102" t="n"/>
      <c r="L46" s="102" t="n"/>
      <c r="M46" s="102" t="n"/>
      <c r="N46" s="102" t="n"/>
      <c r="O46" s="102" t="n"/>
      <c r="P46" s="102" t="n"/>
    </row>
    <row r="47" hidden="1" ht="52" customHeight="1" s="201" thickBot="1">
      <c r="A47" s="175" t="inlineStr">
        <is>
          <t>Bank Rakyat Indonesia (Persero) Tbk - SGD - Utang bank, nilai dalam mata uang asing</t>
        </is>
      </c>
      <c r="B47" s="164" t="n"/>
      <c r="C47" s="102" t="n">
        <v/>
      </c>
      <c r="D47" s="102" t="n">
        <v/>
      </c>
      <c r="E47" s="102" t="n">
        <v/>
      </c>
      <c r="F47" s="102" t="n">
        <v/>
      </c>
      <c r="G47" s="102" t="n"/>
      <c r="H47" s="102" t="n"/>
      <c r="I47" s="102" t="n"/>
      <c r="J47" s="102" t="n"/>
      <c r="K47" s="102" t="n"/>
      <c r="L47" s="102" t="n"/>
      <c r="M47" s="102" t="n"/>
      <c r="N47" s="102" t="n"/>
      <c r="O47" s="102" t="n"/>
      <c r="P47" s="102" t="n"/>
    </row>
    <row r="48" hidden="1" ht="35" customHeight="1" s="201" thickBot="1">
      <c r="A48" s="175" t="inlineStr">
        <is>
          <t>Bank Rakyat Indonesia (Persero) Tbk - SGD - Jumlah utang bank, kotor</t>
        </is>
      </c>
      <c r="B48" s="164" t="n"/>
      <c r="C48" s="102" t="n">
        <v/>
      </c>
      <c r="D48" s="102" t="n">
        <v/>
      </c>
      <c r="E48" s="102" t="n">
        <v/>
      </c>
      <c r="F48" s="102" t="n">
        <v/>
      </c>
      <c r="G48" s="102" t="n"/>
      <c r="H48" s="102" t="n"/>
      <c r="I48" s="102" t="n"/>
      <c r="J48" s="102" t="n"/>
      <c r="K48" s="102" t="n"/>
      <c r="L48" s="102" t="n"/>
      <c r="M48" s="102" t="n"/>
      <c r="N48" s="102" t="n"/>
      <c r="O48" s="102" t="n"/>
      <c r="P48" s="102" t="n"/>
    </row>
    <row r="49" hidden="1" ht="52" customHeight="1" s="201" thickBot="1">
      <c r="A49" s="175" t="inlineStr">
        <is>
          <t>Bank Rakyat Indonesia (Persero) Tbk - THB - Utang bank, nilai dalam mata uang asing</t>
        </is>
      </c>
      <c r="B49" s="164" t="n"/>
      <c r="C49" s="102" t="n">
        <v/>
      </c>
      <c r="D49" s="102" t="n">
        <v/>
      </c>
      <c r="E49" s="102" t="n">
        <v/>
      </c>
      <c r="F49" s="102" t="n">
        <v/>
      </c>
      <c r="G49" s="102" t="n"/>
      <c r="H49" s="102" t="n"/>
      <c r="I49" s="102" t="n"/>
      <c r="J49" s="102" t="n"/>
      <c r="K49" s="102" t="n"/>
      <c r="L49" s="102" t="n"/>
      <c r="M49" s="102" t="n"/>
      <c r="N49" s="102" t="n"/>
      <c r="O49" s="102" t="n"/>
      <c r="P49" s="102" t="n"/>
    </row>
    <row r="50" hidden="1" ht="35" customHeight="1" s="201" thickBot="1">
      <c r="A50" s="175" t="inlineStr">
        <is>
          <t>Bank Rakyat Indonesia (Persero) Tbk - THB - Jumlah utang bank, kotor</t>
        </is>
      </c>
      <c r="B50" s="164" t="n"/>
      <c r="C50" s="102" t="n">
        <v/>
      </c>
      <c r="D50" s="102" t="n">
        <v/>
      </c>
      <c r="E50" s="102" t="n">
        <v/>
      </c>
      <c r="F50" s="102" t="n">
        <v/>
      </c>
      <c r="G50" s="102" t="n"/>
      <c r="H50" s="102" t="n"/>
      <c r="I50" s="102" t="n"/>
      <c r="J50" s="102" t="n"/>
      <c r="K50" s="102" t="n"/>
      <c r="L50" s="102" t="n"/>
      <c r="M50" s="102" t="n"/>
      <c r="N50" s="102" t="n"/>
      <c r="O50" s="102" t="n"/>
      <c r="P50" s="102" t="n"/>
    </row>
    <row r="51" hidden="1" ht="52" customHeight="1" s="201" thickBot="1">
      <c r="A51" s="175" t="inlineStr">
        <is>
          <t>Bank Rakyat Indonesia (Persero) Tbk - USD - Utang bank, nilai dalam mata uang asing</t>
        </is>
      </c>
      <c r="B51" s="164" t="n"/>
      <c r="C51" s="102" t="n">
        <v/>
      </c>
      <c r="D51" s="102" t="n">
        <v/>
      </c>
      <c r="E51" s="102" t="n">
        <v/>
      </c>
      <c r="F51" s="102" t="n">
        <v/>
      </c>
      <c r="G51" s="102" t="n"/>
      <c r="H51" s="102" t="n"/>
      <c r="I51" s="102" t="n"/>
      <c r="J51" s="102" t="n"/>
      <c r="K51" s="102" t="n"/>
      <c r="L51" s="102" t="n"/>
      <c r="M51" s="102" t="n"/>
      <c r="N51" s="102" t="n"/>
      <c r="O51" s="102" t="n"/>
      <c r="P51" s="102" t="n"/>
    </row>
    <row r="52" hidden="1" ht="35" customHeight="1" s="201" thickBot="1">
      <c r="A52" s="175" t="inlineStr">
        <is>
          <t>Bank Rakyat Indonesia (Persero) Tbk - USD - Jumlah utang bank, kotor</t>
        </is>
      </c>
      <c r="B52" s="164" t="n"/>
      <c r="C52" s="102" t="n">
        <v/>
      </c>
      <c r="D52" s="102" t="n">
        <v/>
      </c>
      <c r="E52" s="102" t="n">
        <v/>
      </c>
      <c r="F52" s="102" t="n">
        <v/>
      </c>
      <c r="G52" s="102" t="n"/>
      <c r="H52" s="102" t="n"/>
      <c r="I52" s="102" t="n"/>
      <c r="J52" s="102" t="n"/>
      <c r="K52" s="102" t="n"/>
      <c r="L52" s="102" t="n"/>
      <c r="M52" s="102" t="n"/>
      <c r="N52" s="102" t="n"/>
      <c r="O52" s="102" t="n"/>
      <c r="P52" s="102" t="n"/>
    </row>
    <row r="53" hidden="1" ht="52" customHeight="1" s="201" thickBot="1">
      <c r="A53" s="175" t="inlineStr">
        <is>
          <t>Bank Rakyat Indonesia (Persero) Tbk - Mata uang lainnya - Utang bank, nilai dalam mata uang asing</t>
        </is>
      </c>
      <c r="B53" s="164" t="n"/>
      <c r="C53" s="102" t="n">
        <v/>
      </c>
      <c r="D53" s="102" t="n">
        <v/>
      </c>
      <c r="E53" s="102" t="n">
        <v/>
      </c>
      <c r="F53" s="102" t="n">
        <v/>
      </c>
      <c r="G53" s="102" t="n"/>
      <c r="H53" s="102" t="n"/>
      <c r="I53" s="102" t="n"/>
      <c r="J53" s="102" t="n"/>
      <c r="K53" s="102" t="n"/>
      <c r="L53" s="102" t="n"/>
      <c r="M53" s="102" t="n"/>
      <c r="N53" s="102" t="n"/>
      <c r="O53" s="102" t="n"/>
      <c r="P53" s="102" t="n"/>
    </row>
    <row r="54" hidden="1" ht="52" customHeight="1" s="201" thickBot="1">
      <c r="A54" s="175" t="inlineStr">
        <is>
          <t>Bank Rakyat Indonesia (Persero) Tbk - Mata uang lainnya - Jumlah utang bank, kotor</t>
        </is>
      </c>
      <c r="B54" s="164" t="n"/>
      <c r="C54" s="102" t="n">
        <v/>
      </c>
      <c r="D54" s="102" t="n">
        <v/>
      </c>
      <c r="E54" s="102" t="n">
        <v/>
      </c>
      <c r="F54" s="102" t="n">
        <v/>
      </c>
      <c r="G54" s="102" t="n"/>
      <c r="H54" s="102" t="n"/>
      <c r="I54" s="102" t="n"/>
      <c r="J54" s="102" t="n"/>
      <c r="K54" s="102" t="n"/>
      <c r="L54" s="102" t="n"/>
      <c r="M54" s="102" t="n"/>
      <c r="N54" s="102" t="n"/>
      <c r="O54" s="102" t="n"/>
      <c r="P54" s="102" t="n"/>
    </row>
    <row r="55" ht="52" customFormat="1" customHeight="1" s="159" thickBot="1">
      <c r="A55" s="166" t="inlineStr">
        <is>
          <t>Bank Rakyat Indonesia (Persero) Tbk - Total - Jumlah utang bank, kotor</t>
        </is>
      </c>
      <c r="B55" s="162" t="n"/>
      <c r="C55" s="104" t="n">
        <v/>
      </c>
      <c r="D55" s="104" t="n">
        <v/>
      </c>
      <c r="E55" s="104" t="n">
        <v>87.151658</v>
      </c>
      <c r="F55" s="104" t="n">
        <v>77.763412</v>
      </c>
      <c r="G55" s="104" t="n"/>
      <c r="H55" s="104" t="n"/>
      <c r="I55" s="104" t="n"/>
      <c r="J55" s="104" t="n"/>
      <c r="K55" s="104" t="n"/>
      <c r="L55" s="104" t="n"/>
      <c r="M55" s="104" t="n"/>
      <c r="N55" s="104" t="n"/>
      <c r="O55" s="104" t="n"/>
      <c r="P55" s="104" t="n"/>
    </row>
    <row r="56" hidden="1" ht="52" customHeight="1" s="201" thickBot="1">
      <c r="A56" s="175" t="inlineStr">
        <is>
          <t>Bank Mandiri (Persero) Tbk - IDR - Utang bank, nilai dalam mata uang asing</t>
        </is>
      </c>
      <c r="B56" s="164" t="n"/>
      <c r="C56" s="102" t="n">
        <v/>
      </c>
      <c r="D56" s="102" t="n">
        <v/>
      </c>
      <c r="E56" s="102" t="n">
        <v/>
      </c>
      <c r="F56" s="102" t="n">
        <v/>
      </c>
      <c r="G56" s="102" t="n"/>
      <c r="H56" s="102" t="n"/>
      <c r="I56" s="102" t="n"/>
      <c r="J56" s="102" t="n"/>
      <c r="K56" s="102" t="n"/>
      <c r="L56" s="102" t="n"/>
      <c r="M56" s="102" t="n"/>
      <c r="N56" s="102" t="n"/>
      <c r="O56" s="102" t="n"/>
      <c r="P56" s="102" t="n"/>
    </row>
    <row r="57" hidden="1" ht="35" customHeight="1" s="201" thickBot="1">
      <c r="A57" s="175" t="inlineStr">
        <is>
          <t>Bank Mandiri (Persero) Tbk - IDR - Jumlah utang bank, kotor</t>
        </is>
      </c>
      <c r="B57" s="164" t="n"/>
      <c r="C57" s="102" t="n">
        <v/>
      </c>
      <c r="D57" s="102" t="n">
        <v/>
      </c>
      <c r="E57" s="102" t="n">
        <v/>
      </c>
      <c r="F57" s="102" t="n">
        <v/>
      </c>
      <c r="G57" s="102" t="n"/>
      <c r="H57" s="102" t="n"/>
      <c r="I57" s="102" t="n"/>
      <c r="J57" s="102" t="n"/>
      <c r="K57" s="102" t="n"/>
      <c r="L57" s="102" t="n"/>
      <c r="M57" s="102" t="n"/>
      <c r="N57" s="102" t="n"/>
      <c r="O57" s="102" t="n"/>
      <c r="P57" s="102" t="n"/>
    </row>
    <row r="58" hidden="1" ht="52" customHeight="1" s="201" thickBot="1">
      <c r="A58" s="175" t="inlineStr">
        <is>
          <t>Bank Mandiri (Persero) Tbk - AUD - Utang bank, nilai dalam mata uang asing</t>
        </is>
      </c>
      <c r="B58" s="164" t="n"/>
      <c r="C58" s="102" t="n">
        <v/>
      </c>
      <c r="D58" s="102" t="n">
        <v/>
      </c>
      <c r="E58" s="102" t="n">
        <v/>
      </c>
      <c r="F58" s="102" t="n">
        <v/>
      </c>
      <c r="G58" s="102" t="n"/>
      <c r="H58" s="102" t="n"/>
      <c r="I58" s="102" t="n"/>
      <c r="J58" s="102" t="n"/>
      <c r="K58" s="102" t="n"/>
      <c r="L58" s="102" t="n"/>
      <c r="M58" s="102" t="n"/>
      <c r="N58" s="102" t="n"/>
      <c r="O58" s="102" t="n"/>
      <c r="P58" s="102" t="n"/>
    </row>
    <row r="59" hidden="1" ht="35" customHeight="1" s="201" thickBot="1">
      <c r="A59" s="175" t="inlineStr">
        <is>
          <t>Bank Mandiri (Persero) Tbk - AUD - Jumlah utang bank, kotor</t>
        </is>
      </c>
      <c r="B59" s="164" t="n"/>
      <c r="C59" s="102" t="n">
        <v/>
      </c>
      <c r="D59" s="102" t="n">
        <v/>
      </c>
      <c r="E59" s="102" t="n">
        <v/>
      </c>
      <c r="F59" s="102" t="n">
        <v/>
      </c>
      <c r="G59" s="102" t="n"/>
      <c r="H59" s="102" t="n"/>
      <c r="I59" s="102" t="n"/>
      <c r="J59" s="102" t="n"/>
      <c r="K59" s="102" t="n"/>
      <c r="L59" s="102" t="n"/>
      <c r="M59" s="102" t="n"/>
      <c r="N59" s="102" t="n"/>
      <c r="O59" s="102" t="n"/>
      <c r="P59" s="102" t="n"/>
    </row>
    <row r="60" hidden="1" ht="52" customHeight="1" s="201" thickBot="1">
      <c r="A60" s="175" t="inlineStr">
        <is>
          <t>Bank Mandiri (Persero) Tbk - CAD - Utang bank, nilai dalam mata uang asing</t>
        </is>
      </c>
      <c r="B60" s="164" t="n"/>
      <c r="C60" s="102" t="n">
        <v/>
      </c>
      <c r="D60" s="102" t="n">
        <v/>
      </c>
      <c r="E60" s="102" t="n">
        <v/>
      </c>
      <c r="F60" s="102" t="n">
        <v/>
      </c>
      <c r="G60" s="102" t="n"/>
      <c r="H60" s="102" t="n"/>
      <c r="I60" s="102" t="n"/>
      <c r="J60" s="102" t="n"/>
      <c r="K60" s="102" t="n"/>
      <c r="L60" s="102" t="n"/>
      <c r="M60" s="102" t="n"/>
      <c r="N60" s="102" t="n"/>
      <c r="O60" s="102" t="n"/>
      <c r="P60" s="102" t="n"/>
    </row>
    <row r="61" hidden="1" ht="35" customHeight="1" s="201" thickBot="1">
      <c r="A61" s="175" t="inlineStr">
        <is>
          <t>Bank Mandiri (Persero) Tbk - CAD - Jumlah utang bank, kotor</t>
        </is>
      </c>
      <c r="B61" s="164" t="n"/>
      <c r="C61" s="102" t="n">
        <v/>
      </c>
      <c r="D61" s="102" t="n">
        <v/>
      </c>
      <c r="E61" s="102" t="n">
        <v/>
      </c>
      <c r="F61" s="102" t="n">
        <v/>
      </c>
      <c r="G61" s="102" t="n"/>
      <c r="H61" s="102" t="n"/>
      <c r="I61" s="102" t="n"/>
      <c r="J61" s="102" t="n"/>
      <c r="K61" s="102" t="n"/>
      <c r="L61" s="102" t="n"/>
      <c r="M61" s="102" t="n"/>
      <c r="N61" s="102" t="n"/>
      <c r="O61" s="102" t="n"/>
      <c r="P61" s="102" t="n"/>
    </row>
    <row r="62" hidden="1" ht="52" customHeight="1" s="201" thickBot="1">
      <c r="A62" s="175" t="inlineStr">
        <is>
          <t>Bank Mandiri (Persero) Tbk - CNY - Utang bank, nilai dalam mata uang asing</t>
        </is>
      </c>
      <c r="B62" s="164" t="n"/>
      <c r="C62" s="102" t="n">
        <v/>
      </c>
      <c r="D62" s="102" t="n">
        <v/>
      </c>
      <c r="E62" s="102" t="n">
        <v/>
      </c>
      <c r="F62" s="102" t="n">
        <v/>
      </c>
      <c r="G62" s="102" t="n"/>
      <c r="H62" s="102" t="n"/>
      <c r="I62" s="102" t="n"/>
      <c r="J62" s="102" t="n"/>
      <c r="K62" s="102" t="n"/>
      <c r="L62" s="102" t="n"/>
      <c r="M62" s="102" t="n"/>
      <c r="N62" s="102" t="n"/>
      <c r="O62" s="102" t="n"/>
      <c r="P62" s="102" t="n"/>
    </row>
    <row r="63" hidden="1" ht="35" customHeight="1" s="201" thickBot="1">
      <c r="A63" s="175" t="inlineStr">
        <is>
          <t>Bank Mandiri (Persero) Tbk - CNY - Jumlah utang bank, kotor</t>
        </is>
      </c>
      <c r="B63" s="164" t="n"/>
      <c r="C63" s="102" t="n">
        <v/>
      </c>
      <c r="D63" s="102" t="n">
        <v/>
      </c>
      <c r="E63" s="102" t="n">
        <v/>
      </c>
      <c r="F63" s="102" t="n">
        <v/>
      </c>
      <c r="G63" s="102" t="n"/>
      <c r="H63" s="102" t="n"/>
      <c r="I63" s="102" t="n"/>
      <c r="J63" s="102" t="n"/>
      <c r="K63" s="102" t="n"/>
      <c r="L63" s="102" t="n"/>
      <c r="M63" s="102" t="n"/>
      <c r="N63" s="102" t="n"/>
      <c r="O63" s="102" t="n"/>
      <c r="P63" s="102" t="n"/>
    </row>
    <row r="64" hidden="1" ht="52" customHeight="1" s="201" thickBot="1">
      <c r="A64" s="175" t="inlineStr">
        <is>
          <t>Bank Mandiri (Persero) Tbk - EUR - Utang bank, nilai dalam mata uang asing</t>
        </is>
      </c>
      <c r="B64" s="164" t="n"/>
      <c r="C64" s="102" t="n">
        <v/>
      </c>
      <c r="D64" s="102" t="n">
        <v/>
      </c>
      <c r="E64" s="102" t="n">
        <v/>
      </c>
      <c r="F64" s="102" t="n">
        <v/>
      </c>
      <c r="G64" s="102" t="n"/>
      <c r="H64" s="102" t="n"/>
      <c r="I64" s="102" t="n"/>
      <c r="J64" s="102" t="n"/>
      <c r="K64" s="102" t="n"/>
      <c r="L64" s="102" t="n"/>
      <c r="M64" s="102" t="n"/>
      <c r="N64" s="102" t="n"/>
      <c r="O64" s="102" t="n"/>
      <c r="P64" s="102" t="n"/>
    </row>
    <row r="65" hidden="1" ht="35" customHeight="1" s="201" thickBot="1">
      <c r="A65" s="175" t="inlineStr">
        <is>
          <t>Bank Mandiri (Persero) Tbk - EUR - Jumlah utang bank, kotor</t>
        </is>
      </c>
      <c r="B65" s="164" t="n"/>
      <c r="C65" s="102" t="n">
        <v/>
      </c>
      <c r="D65" s="102" t="n">
        <v/>
      </c>
      <c r="E65" s="102" t="n">
        <v/>
      </c>
      <c r="F65" s="102" t="n">
        <v/>
      </c>
      <c r="G65" s="102" t="n"/>
      <c r="H65" s="102" t="n"/>
      <c r="I65" s="102" t="n"/>
      <c r="J65" s="102" t="n"/>
      <c r="K65" s="102" t="n"/>
      <c r="L65" s="102" t="n"/>
      <c r="M65" s="102" t="n"/>
      <c r="N65" s="102" t="n"/>
      <c r="O65" s="102" t="n"/>
      <c r="P65" s="102" t="n"/>
    </row>
    <row r="66" hidden="1" ht="52" customHeight="1" s="201" thickBot="1">
      <c r="A66" s="175" t="inlineStr">
        <is>
          <t>Bank Mandiri (Persero) Tbk - HKD - Utang bank, nilai dalam mata uang asing</t>
        </is>
      </c>
      <c r="B66" s="164" t="n"/>
      <c r="C66" s="102" t="n">
        <v/>
      </c>
      <c r="D66" s="102" t="n">
        <v/>
      </c>
      <c r="E66" s="102" t="n">
        <v/>
      </c>
      <c r="F66" s="102" t="n">
        <v/>
      </c>
      <c r="G66" s="102" t="n"/>
      <c r="H66" s="102" t="n"/>
      <c r="I66" s="102" t="n"/>
      <c r="J66" s="102" t="n"/>
      <c r="K66" s="102" t="n"/>
      <c r="L66" s="102" t="n"/>
      <c r="M66" s="102" t="n"/>
      <c r="N66" s="102" t="n"/>
      <c r="O66" s="102" t="n"/>
      <c r="P66" s="102" t="n"/>
    </row>
    <row r="67" hidden="1" ht="35" customHeight="1" s="201" thickBot="1">
      <c r="A67" s="175" t="inlineStr">
        <is>
          <t>Bank Mandiri (Persero) Tbk - HKD - Jumlah utang bank, kotor</t>
        </is>
      </c>
      <c r="B67" s="164" t="n"/>
      <c r="C67" s="102" t="n">
        <v/>
      </c>
      <c r="D67" s="102" t="n">
        <v/>
      </c>
      <c r="E67" s="102" t="n">
        <v/>
      </c>
      <c r="F67" s="102" t="n">
        <v/>
      </c>
      <c r="G67" s="102" t="n"/>
      <c r="H67" s="102" t="n"/>
      <c r="I67" s="102" t="n"/>
      <c r="J67" s="102" t="n"/>
      <c r="K67" s="102" t="n"/>
      <c r="L67" s="102" t="n"/>
      <c r="M67" s="102" t="n"/>
      <c r="N67" s="102" t="n"/>
      <c r="O67" s="102" t="n"/>
      <c r="P67" s="102" t="n"/>
    </row>
    <row r="68" hidden="1" ht="52" customHeight="1" s="201" thickBot="1">
      <c r="A68" s="175" t="inlineStr">
        <is>
          <t>Bank Mandiri (Persero) Tbk - GBP - Utang bank, nilai dalam mata uang asing</t>
        </is>
      </c>
      <c r="B68" s="164" t="n"/>
      <c r="C68" s="102" t="n">
        <v/>
      </c>
      <c r="D68" s="102" t="n">
        <v/>
      </c>
      <c r="E68" s="102" t="n">
        <v/>
      </c>
      <c r="F68" s="102" t="n">
        <v/>
      </c>
      <c r="G68" s="102" t="n"/>
      <c r="H68" s="102" t="n"/>
      <c r="I68" s="102" t="n"/>
      <c r="J68" s="102" t="n"/>
      <c r="K68" s="102" t="n"/>
      <c r="L68" s="102" t="n"/>
      <c r="M68" s="102" t="n"/>
      <c r="N68" s="102" t="n"/>
      <c r="O68" s="102" t="n"/>
      <c r="P68" s="102" t="n"/>
    </row>
    <row r="69" hidden="1" ht="35" customHeight="1" s="201" thickBot="1">
      <c r="A69" s="175" t="inlineStr">
        <is>
          <t>Bank Mandiri (Persero) Tbk - GBP - Jumlah utang bank, kotor</t>
        </is>
      </c>
      <c r="B69" s="164" t="n"/>
      <c r="C69" s="102" t="n">
        <v/>
      </c>
      <c r="D69" s="102" t="n">
        <v/>
      </c>
      <c r="E69" s="102" t="n">
        <v/>
      </c>
      <c r="F69" s="102" t="n">
        <v/>
      </c>
      <c r="G69" s="102" t="n"/>
      <c r="H69" s="102" t="n"/>
      <c r="I69" s="102" t="n"/>
      <c r="J69" s="102" t="n"/>
      <c r="K69" s="102" t="n"/>
      <c r="L69" s="102" t="n"/>
      <c r="M69" s="102" t="n"/>
      <c r="N69" s="102" t="n"/>
      <c r="O69" s="102" t="n"/>
      <c r="P69" s="102" t="n"/>
    </row>
    <row r="70" hidden="1" ht="52" customHeight="1" s="201" thickBot="1">
      <c r="A70" s="175" t="inlineStr">
        <is>
          <t>Bank Mandiri (Persero) Tbk - JPY - Utang bank, nilai dalam mata uang asing</t>
        </is>
      </c>
      <c r="B70" s="164" t="n"/>
      <c r="C70" s="102" t="n">
        <v/>
      </c>
      <c r="D70" s="102" t="n">
        <v/>
      </c>
      <c r="E70" s="102" t="n">
        <v/>
      </c>
      <c r="F70" s="102" t="n">
        <v/>
      </c>
      <c r="G70" s="102" t="n"/>
      <c r="H70" s="102" t="n"/>
      <c r="I70" s="102" t="n"/>
      <c r="J70" s="102" t="n"/>
      <c r="K70" s="102" t="n"/>
      <c r="L70" s="102" t="n"/>
      <c r="M70" s="102" t="n"/>
      <c r="N70" s="102" t="n"/>
      <c r="O70" s="102" t="n"/>
      <c r="P70" s="102" t="n"/>
    </row>
    <row r="71" hidden="1" ht="35" customHeight="1" s="201" thickBot="1">
      <c r="A71" s="175" t="inlineStr">
        <is>
          <t>Bank Mandiri (Persero) Tbk - JPY - Jumlah utang bank, kotor</t>
        </is>
      </c>
      <c r="B71" s="164" t="n"/>
      <c r="C71" s="102" t="n">
        <v/>
      </c>
      <c r="D71" s="102" t="n">
        <v/>
      </c>
      <c r="E71" s="102" t="n">
        <v/>
      </c>
      <c r="F71" s="102" t="n">
        <v/>
      </c>
      <c r="G71" s="102" t="n"/>
      <c r="H71" s="102" t="n"/>
      <c r="I71" s="102" t="n"/>
      <c r="J71" s="102" t="n"/>
      <c r="K71" s="102" t="n"/>
      <c r="L71" s="102" t="n"/>
      <c r="M71" s="102" t="n"/>
      <c r="N71" s="102" t="n"/>
      <c r="O71" s="102" t="n"/>
      <c r="P71" s="102" t="n"/>
    </row>
    <row r="72" hidden="1" ht="52" customHeight="1" s="201" thickBot="1">
      <c r="A72" s="175" t="inlineStr">
        <is>
          <t>Bank Mandiri (Persero) Tbk - SGD - Utang bank, nilai dalam mata uang asing</t>
        </is>
      </c>
      <c r="B72" s="164" t="n"/>
      <c r="C72" s="102" t="n">
        <v/>
      </c>
      <c r="D72" s="102" t="n">
        <v/>
      </c>
      <c r="E72" s="102" t="n">
        <v/>
      </c>
      <c r="F72" s="102" t="n">
        <v/>
      </c>
      <c r="G72" s="102" t="n"/>
      <c r="H72" s="102" t="n"/>
      <c r="I72" s="102" t="n"/>
      <c r="J72" s="102" t="n"/>
      <c r="K72" s="102" t="n"/>
      <c r="L72" s="102" t="n"/>
      <c r="M72" s="102" t="n"/>
      <c r="N72" s="102" t="n"/>
      <c r="O72" s="102" t="n"/>
      <c r="P72" s="102" t="n"/>
    </row>
    <row r="73" hidden="1" ht="35" customHeight="1" s="201" thickBot="1">
      <c r="A73" s="175" t="inlineStr">
        <is>
          <t>Bank Mandiri (Persero) Tbk - SGD - Jumlah utang bank, kotor</t>
        </is>
      </c>
      <c r="B73" s="164" t="n"/>
      <c r="C73" s="102" t="n">
        <v/>
      </c>
      <c r="D73" s="102" t="n">
        <v/>
      </c>
      <c r="E73" s="102" t="n">
        <v/>
      </c>
      <c r="F73" s="102" t="n">
        <v/>
      </c>
      <c r="G73" s="102" t="n"/>
      <c r="H73" s="102" t="n"/>
      <c r="I73" s="102" t="n"/>
      <c r="J73" s="102" t="n"/>
      <c r="K73" s="102" t="n"/>
      <c r="L73" s="102" t="n"/>
      <c r="M73" s="102" t="n"/>
      <c r="N73" s="102" t="n"/>
      <c r="O73" s="102" t="n"/>
      <c r="P73" s="102" t="n"/>
    </row>
    <row r="74" hidden="1" ht="52" customHeight="1" s="201" thickBot="1">
      <c r="A74" s="175" t="inlineStr">
        <is>
          <t>Bank Mandiri (Persero) Tbk - THB - Utang bank, nilai dalam mata uang asing</t>
        </is>
      </c>
      <c r="B74" s="164" t="n"/>
      <c r="C74" s="102" t="n">
        <v/>
      </c>
      <c r="D74" s="102" t="n">
        <v/>
      </c>
      <c r="E74" s="102" t="n">
        <v/>
      </c>
      <c r="F74" s="102" t="n">
        <v/>
      </c>
      <c r="G74" s="102" t="n"/>
      <c r="H74" s="102" t="n"/>
      <c r="I74" s="102" t="n"/>
      <c r="J74" s="102" t="n"/>
      <c r="K74" s="102" t="n"/>
      <c r="L74" s="102" t="n"/>
      <c r="M74" s="102" t="n"/>
      <c r="N74" s="102" t="n"/>
      <c r="O74" s="102" t="n"/>
      <c r="P74" s="102" t="n"/>
    </row>
    <row r="75" hidden="1" ht="35" customHeight="1" s="201" thickBot="1">
      <c r="A75" s="175" t="inlineStr">
        <is>
          <t>Bank Mandiri (Persero) Tbk - THB - Jumlah utang bank, kotor</t>
        </is>
      </c>
      <c r="B75" s="164" t="n"/>
      <c r="C75" s="102" t="n">
        <v/>
      </c>
      <c r="D75" s="102" t="n">
        <v/>
      </c>
      <c r="E75" s="102" t="n">
        <v/>
      </c>
      <c r="F75" s="102" t="n">
        <v/>
      </c>
      <c r="G75" s="102" t="n"/>
      <c r="H75" s="102" t="n"/>
      <c r="I75" s="102" t="n"/>
      <c r="J75" s="102" t="n"/>
      <c r="K75" s="102" t="n"/>
      <c r="L75" s="102" t="n"/>
      <c r="M75" s="102" t="n"/>
      <c r="N75" s="102" t="n"/>
      <c r="O75" s="102" t="n"/>
      <c r="P75" s="102" t="n"/>
    </row>
    <row r="76" hidden="1" ht="52" customHeight="1" s="201" thickBot="1">
      <c r="A76" s="175" t="inlineStr">
        <is>
          <t>Bank Mandiri (Persero) Tbk - USD - Utang bank, nilai dalam mata uang asing</t>
        </is>
      </c>
      <c r="B76" s="164" t="n"/>
      <c r="C76" s="102" t="n">
        <v/>
      </c>
      <c r="D76" s="102" t="n">
        <v/>
      </c>
      <c r="E76" s="102" t="n">
        <v/>
      </c>
      <c r="F76" s="102" t="n">
        <v/>
      </c>
      <c r="G76" s="102" t="n"/>
      <c r="H76" s="102" t="n"/>
      <c r="I76" s="102" t="n"/>
      <c r="J76" s="102" t="n"/>
      <c r="K76" s="102" t="n"/>
      <c r="L76" s="102" t="n"/>
      <c r="M76" s="102" t="n"/>
      <c r="N76" s="102" t="n"/>
      <c r="O76" s="102" t="n"/>
      <c r="P76" s="102" t="n"/>
    </row>
    <row r="77" hidden="1" ht="35" customHeight="1" s="201" thickBot="1">
      <c r="A77" s="175" t="inlineStr">
        <is>
          <t>Bank Mandiri (Persero) Tbk - USD - Jumlah utang bank, kotor</t>
        </is>
      </c>
      <c r="B77" s="164" t="n"/>
      <c r="C77" s="102" t="n">
        <v/>
      </c>
      <c r="D77" s="102" t="n">
        <v/>
      </c>
      <c r="E77" s="102" t="n">
        <v/>
      </c>
      <c r="F77" s="102" t="n">
        <v/>
      </c>
      <c r="G77" s="102" t="n"/>
      <c r="H77" s="102" t="n"/>
      <c r="I77" s="102" t="n"/>
      <c r="J77" s="102" t="n"/>
      <c r="K77" s="102" t="n"/>
      <c r="L77" s="102" t="n"/>
      <c r="M77" s="102" t="n"/>
      <c r="N77" s="102" t="n"/>
      <c r="O77" s="102" t="n"/>
      <c r="P77" s="102" t="n"/>
    </row>
    <row r="78" hidden="1" ht="52" customHeight="1" s="201" thickBot="1">
      <c r="A78" s="175" t="inlineStr">
        <is>
          <t>Bank Mandiri (Persero) Tbk - Mata uang lainnya - Utang bank, nilai dalam mata uang asing</t>
        </is>
      </c>
      <c r="B78" s="164" t="n"/>
      <c r="C78" s="102" t="n">
        <v/>
      </c>
      <c r="D78" s="102" t="n">
        <v/>
      </c>
      <c r="E78" s="102" t="n">
        <v/>
      </c>
      <c r="F78" s="102" t="n">
        <v/>
      </c>
      <c r="G78" s="102" t="n"/>
      <c r="H78" s="102" t="n"/>
      <c r="I78" s="102" t="n"/>
      <c r="J78" s="102" t="n"/>
      <c r="K78" s="102" t="n"/>
      <c r="L78" s="102" t="n"/>
      <c r="M78" s="102" t="n"/>
      <c r="N78" s="102" t="n"/>
      <c r="O78" s="102" t="n"/>
      <c r="P78" s="102" t="n"/>
    </row>
    <row r="79" hidden="1" ht="52" customHeight="1" s="201" thickBot="1">
      <c r="A79" s="175" t="inlineStr">
        <is>
          <t>Bank Mandiri (Persero) Tbk - Mata uang lainnya - Jumlah utang bank, kotor</t>
        </is>
      </c>
      <c r="B79" s="164" t="n"/>
      <c r="C79" s="102" t="n">
        <v/>
      </c>
      <c r="D79" s="102" t="n">
        <v/>
      </c>
      <c r="E79" s="102" t="n">
        <v/>
      </c>
      <c r="F79" s="102" t="n">
        <v/>
      </c>
      <c r="G79" s="102" t="n"/>
      <c r="H79" s="102" t="n"/>
      <c r="I79" s="102" t="n"/>
      <c r="J79" s="102" t="n"/>
      <c r="K79" s="102" t="n"/>
      <c r="L79" s="102" t="n"/>
      <c r="M79" s="102" t="n"/>
      <c r="N79" s="102" t="n"/>
      <c r="O79" s="102" t="n"/>
      <c r="P79" s="102" t="n"/>
    </row>
    <row r="80" ht="35" customFormat="1" customHeight="1" s="161" thickBot="1">
      <c r="A80" s="166" t="inlineStr">
        <is>
          <t>Bank Mandiri (Persero) Tbk - Total - Jumlah utang bank, kotor</t>
        </is>
      </c>
      <c r="B80" s="162" t="n"/>
      <c r="C80" s="104" t="n">
        <v/>
      </c>
      <c r="D80" s="104" t="n">
        <v/>
      </c>
      <c r="E80" s="104" t="n">
        <v/>
      </c>
      <c r="F80" s="104" t="n">
        <v/>
      </c>
      <c r="G80" s="104" t="n"/>
      <c r="H80" s="104" t="n"/>
      <c r="I80" s="104" t="n"/>
      <c r="J80" s="104" t="n"/>
      <c r="K80" s="104" t="n"/>
      <c r="L80" s="104" t="n"/>
      <c r="M80" s="104" t="n"/>
      <c r="N80" s="104" t="n"/>
      <c r="O80" s="104" t="n"/>
      <c r="P80" s="104" t="n"/>
    </row>
    <row r="81" hidden="1" ht="52" customHeight="1" s="201" thickBot="1">
      <c r="A81" s="175" t="inlineStr">
        <is>
          <t>Bank Syariah Indonesia Tbk - IDR - Utang bank, nilai dalam mata uang asing</t>
        </is>
      </c>
      <c r="B81" s="164" t="n"/>
      <c r="C81" s="102" t="n">
        <v/>
      </c>
      <c r="D81" s="102" t="n">
        <v/>
      </c>
      <c r="E81" s="102" t="n">
        <v/>
      </c>
      <c r="F81" s="102" t="n">
        <v/>
      </c>
      <c r="G81" s="102" t="n"/>
      <c r="H81" s="102" t="n"/>
      <c r="I81" s="102" t="n"/>
      <c r="J81" s="102" t="n"/>
      <c r="K81" s="102" t="n"/>
      <c r="L81" s="102" t="n"/>
      <c r="M81" s="102" t="n"/>
      <c r="N81" s="102" t="n"/>
      <c r="O81" s="102" t="n"/>
      <c r="P81" s="102" t="n"/>
    </row>
    <row r="82" hidden="1" ht="35" customHeight="1" s="201" thickBot="1">
      <c r="A82" s="175" t="inlineStr">
        <is>
          <t>Bank Syariah Indonesia Tbk - IDR - Jumlah utang bank, kotor</t>
        </is>
      </c>
      <c r="B82" s="164" t="n"/>
      <c r="C82" s="102" t="n">
        <v/>
      </c>
      <c r="D82" s="102" t="n">
        <v/>
      </c>
      <c r="E82" s="102" t="n">
        <v/>
      </c>
      <c r="F82" s="102" t="n">
        <v/>
      </c>
      <c r="G82" s="102" t="n"/>
      <c r="H82" s="102" t="n"/>
      <c r="I82" s="102" t="n"/>
      <c r="J82" s="102" t="n"/>
      <c r="K82" s="102" t="n"/>
      <c r="L82" s="102" t="n"/>
      <c r="M82" s="102" t="n"/>
      <c r="N82" s="102" t="n"/>
      <c r="O82" s="102" t="n"/>
      <c r="P82" s="102" t="n"/>
    </row>
    <row r="83" hidden="1" ht="52" customHeight="1" s="201" thickBot="1">
      <c r="A83" s="175" t="inlineStr">
        <is>
          <t>Bank Syariah Indonesia Tbk - AUD - Utang bank, nilai dalam mata uang asing</t>
        </is>
      </c>
      <c r="B83" s="164" t="n"/>
      <c r="C83" s="102" t="n">
        <v/>
      </c>
      <c r="D83" s="102" t="n">
        <v/>
      </c>
      <c r="E83" s="102" t="n">
        <v/>
      </c>
      <c r="F83" s="102" t="n">
        <v/>
      </c>
      <c r="G83" s="102" t="n"/>
      <c r="H83" s="102" t="n"/>
      <c r="I83" s="102" t="n"/>
      <c r="J83" s="102" t="n"/>
      <c r="K83" s="102" t="n"/>
      <c r="L83" s="102" t="n"/>
      <c r="M83" s="102" t="n"/>
      <c r="N83" s="102" t="n"/>
      <c r="O83" s="102" t="n"/>
      <c r="P83" s="102" t="n"/>
    </row>
    <row r="84" hidden="1" ht="35" customHeight="1" s="201" thickBot="1">
      <c r="A84" s="175" t="inlineStr">
        <is>
          <t>Bank Syariah Indonesia Tbk - AUD - Jumlah utang bank, kotor</t>
        </is>
      </c>
      <c r="B84" s="164" t="n"/>
      <c r="C84" s="102" t="n">
        <v/>
      </c>
      <c r="D84" s="102" t="n">
        <v/>
      </c>
      <c r="E84" s="102" t="n">
        <v/>
      </c>
      <c r="F84" s="102" t="n">
        <v/>
      </c>
      <c r="G84" s="102" t="n"/>
      <c r="H84" s="102" t="n"/>
      <c r="I84" s="102" t="n"/>
      <c r="J84" s="102" t="n"/>
      <c r="K84" s="102" t="n"/>
      <c r="L84" s="102" t="n"/>
      <c r="M84" s="102" t="n"/>
      <c r="N84" s="102" t="n"/>
      <c r="O84" s="102" t="n"/>
      <c r="P84" s="102" t="n"/>
    </row>
    <row r="85" hidden="1" ht="52" customHeight="1" s="201" thickBot="1">
      <c r="A85" s="175" t="inlineStr">
        <is>
          <t>Bank Syariah Indonesia Tbk - CAD - Utang bank, nilai dalam mata uang asing</t>
        </is>
      </c>
      <c r="B85" s="164" t="n"/>
      <c r="C85" s="102" t="n">
        <v/>
      </c>
      <c r="D85" s="102" t="n">
        <v/>
      </c>
      <c r="E85" s="102" t="n">
        <v/>
      </c>
      <c r="F85" s="102" t="n">
        <v/>
      </c>
      <c r="G85" s="102" t="n"/>
      <c r="H85" s="102" t="n"/>
      <c r="I85" s="102" t="n"/>
      <c r="J85" s="102" t="n"/>
      <c r="K85" s="102" t="n"/>
      <c r="L85" s="102" t="n"/>
      <c r="M85" s="102" t="n"/>
      <c r="N85" s="102" t="n"/>
      <c r="O85" s="102" t="n"/>
      <c r="P85" s="102" t="n"/>
    </row>
    <row r="86" hidden="1" ht="35" customHeight="1" s="201" thickBot="1">
      <c r="A86" s="175" t="inlineStr">
        <is>
          <t>Bank Syariah Indonesia Tbk - CAD - Jumlah utang bank, kotor</t>
        </is>
      </c>
      <c r="B86" s="164" t="n"/>
      <c r="C86" s="102" t="n">
        <v/>
      </c>
      <c r="D86" s="102" t="n">
        <v/>
      </c>
      <c r="E86" s="102" t="n">
        <v/>
      </c>
      <c r="F86" s="102" t="n">
        <v/>
      </c>
      <c r="G86" s="102" t="n"/>
      <c r="H86" s="102" t="n"/>
      <c r="I86" s="102" t="n"/>
      <c r="J86" s="102" t="n"/>
      <c r="K86" s="102" t="n"/>
      <c r="L86" s="102" t="n"/>
      <c r="M86" s="102" t="n"/>
      <c r="N86" s="102" t="n"/>
      <c r="O86" s="102" t="n"/>
      <c r="P86" s="102" t="n"/>
    </row>
    <row r="87" hidden="1" ht="52" customHeight="1" s="201" thickBot="1">
      <c r="A87" s="175" t="inlineStr">
        <is>
          <t>Bank Syariah Indonesia Tbk - CNY - Utang bank, nilai dalam mata uang asing</t>
        </is>
      </c>
      <c r="B87" s="164" t="n"/>
      <c r="C87" s="102" t="n">
        <v/>
      </c>
      <c r="D87" s="102" t="n">
        <v/>
      </c>
      <c r="E87" s="102" t="n">
        <v/>
      </c>
      <c r="F87" s="102" t="n">
        <v/>
      </c>
      <c r="G87" s="102" t="n"/>
      <c r="H87" s="102" t="n"/>
      <c r="I87" s="102" t="n"/>
      <c r="J87" s="102" t="n"/>
      <c r="K87" s="102" t="n"/>
      <c r="L87" s="102" t="n"/>
      <c r="M87" s="102" t="n"/>
      <c r="N87" s="102" t="n"/>
      <c r="O87" s="102" t="n"/>
      <c r="P87" s="102" t="n"/>
    </row>
    <row r="88" hidden="1" ht="35" customHeight="1" s="201" thickBot="1">
      <c r="A88" s="175" t="inlineStr">
        <is>
          <t>Bank Syariah Indonesia Tbk - CNY - Jumlah utang bank, kotor</t>
        </is>
      </c>
      <c r="B88" s="164" t="n"/>
      <c r="C88" s="102" t="n">
        <v/>
      </c>
      <c r="D88" s="102" t="n">
        <v/>
      </c>
      <c r="E88" s="102" t="n">
        <v/>
      </c>
      <c r="F88" s="102" t="n">
        <v/>
      </c>
      <c r="G88" s="102" t="n"/>
      <c r="H88" s="102" t="n"/>
      <c r="I88" s="102" t="n"/>
      <c r="J88" s="102" t="n"/>
      <c r="K88" s="102" t="n"/>
      <c r="L88" s="102" t="n"/>
      <c r="M88" s="102" t="n"/>
      <c r="N88" s="102" t="n"/>
      <c r="O88" s="102" t="n"/>
      <c r="P88" s="102" t="n"/>
    </row>
    <row r="89" hidden="1" ht="52" customHeight="1" s="201" thickBot="1">
      <c r="A89" s="175" t="inlineStr">
        <is>
          <t>Bank Syariah Indonesia Tbk - EUR - Utang bank, nilai dalam mata uang asing</t>
        </is>
      </c>
      <c r="B89" s="164" t="n"/>
      <c r="C89" s="102" t="n">
        <v/>
      </c>
      <c r="D89" s="102" t="n">
        <v/>
      </c>
      <c r="E89" s="102" t="n">
        <v/>
      </c>
      <c r="F89" s="102" t="n">
        <v/>
      </c>
      <c r="G89" s="102" t="n"/>
      <c r="H89" s="102" t="n"/>
      <c r="I89" s="102" t="n"/>
      <c r="J89" s="102" t="n"/>
      <c r="K89" s="102" t="n"/>
      <c r="L89" s="102" t="n"/>
      <c r="M89" s="102" t="n"/>
      <c r="N89" s="102" t="n"/>
      <c r="O89" s="102" t="n"/>
      <c r="P89" s="102" t="n"/>
    </row>
    <row r="90" hidden="1" ht="35" customHeight="1" s="201" thickBot="1">
      <c r="A90" s="175" t="inlineStr">
        <is>
          <t>Bank Syariah Indonesia Tbk - EUR - Jumlah utang bank, kotor</t>
        </is>
      </c>
      <c r="B90" s="164" t="n"/>
      <c r="C90" s="102" t="n">
        <v/>
      </c>
      <c r="D90" s="102" t="n">
        <v/>
      </c>
      <c r="E90" s="102" t="n">
        <v/>
      </c>
      <c r="F90" s="102" t="n">
        <v/>
      </c>
      <c r="G90" s="102" t="n"/>
      <c r="H90" s="102" t="n"/>
      <c r="I90" s="102" t="n"/>
      <c r="J90" s="102" t="n"/>
      <c r="K90" s="102" t="n"/>
      <c r="L90" s="102" t="n"/>
      <c r="M90" s="102" t="n"/>
      <c r="N90" s="102" t="n"/>
      <c r="O90" s="102" t="n"/>
      <c r="P90" s="102" t="n"/>
    </row>
    <row r="91" hidden="1" ht="52" customHeight="1" s="201" thickBot="1">
      <c r="A91" s="175" t="inlineStr">
        <is>
          <t>Bank Syariah Indonesia Tbk - HKD - Utang bank, nilai dalam mata uang asing</t>
        </is>
      </c>
      <c r="B91" s="164" t="n"/>
      <c r="C91" s="102" t="n">
        <v/>
      </c>
      <c r="D91" s="102" t="n">
        <v/>
      </c>
      <c r="E91" s="102" t="n">
        <v/>
      </c>
      <c r="F91" s="102" t="n">
        <v/>
      </c>
      <c r="G91" s="102" t="n"/>
      <c r="H91" s="102" t="n"/>
      <c r="I91" s="102" t="n"/>
      <c r="J91" s="102" t="n"/>
      <c r="K91" s="102" t="n"/>
      <c r="L91" s="102" t="n"/>
      <c r="M91" s="102" t="n"/>
      <c r="N91" s="102" t="n"/>
      <c r="O91" s="102" t="n"/>
      <c r="P91" s="102" t="n"/>
    </row>
    <row r="92" hidden="1" ht="35" customHeight="1" s="201" thickBot="1">
      <c r="A92" s="175" t="inlineStr">
        <is>
          <t>Bank Syariah Indonesia Tbk - HKD - Jumlah utang bank, kotor</t>
        </is>
      </c>
      <c r="B92" s="164" t="n"/>
      <c r="C92" s="102" t="n">
        <v/>
      </c>
      <c r="D92" s="102" t="n">
        <v/>
      </c>
      <c r="E92" s="102" t="n">
        <v/>
      </c>
      <c r="F92" s="102" t="n">
        <v/>
      </c>
      <c r="G92" s="102" t="n"/>
      <c r="H92" s="102" t="n"/>
      <c r="I92" s="102" t="n"/>
      <c r="J92" s="102" t="n"/>
      <c r="K92" s="102" t="n"/>
      <c r="L92" s="102" t="n"/>
      <c r="M92" s="102" t="n"/>
      <c r="N92" s="102" t="n"/>
      <c r="O92" s="102" t="n"/>
      <c r="P92" s="102" t="n"/>
    </row>
    <row r="93" hidden="1" ht="52" customHeight="1" s="201" thickBot="1">
      <c r="A93" s="175" t="inlineStr">
        <is>
          <t>Bank Syariah Indonesia Tbk - GBP - Utang bank, nilai dalam mata uang asing</t>
        </is>
      </c>
      <c r="B93" s="164" t="n"/>
      <c r="C93" s="102" t="n">
        <v/>
      </c>
      <c r="D93" s="102" t="n">
        <v/>
      </c>
      <c r="E93" s="102" t="n">
        <v/>
      </c>
      <c r="F93" s="102" t="n">
        <v/>
      </c>
      <c r="G93" s="102" t="n"/>
      <c r="H93" s="102" t="n"/>
      <c r="I93" s="102" t="n"/>
      <c r="J93" s="102" t="n"/>
      <c r="K93" s="102" t="n"/>
      <c r="L93" s="102" t="n"/>
      <c r="M93" s="102" t="n"/>
      <c r="N93" s="102" t="n"/>
      <c r="O93" s="102" t="n"/>
      <c r="P93" s="102" t="n"/>
    </row>
    <row r="94" hidden="1" ht="35" customHeight="1" s="201" thickBot="1">
      <c r="A94" s="175" t="inlineStr">
        <is>
          <t>Bank Syariah Indonesia Tbk - GBP - Jumlah utang bank, kotor</t>
        </is>
      </c>
      <c r="B94" s="164" t="n"/>
      <c r="C94" s="102" t="n">
        <v/>
      </c>
      <c r="D94" s="102" t="n">
        <v/>
      </c>
      <c r="E94" s="102" t="n">
        <v/>
      </c>
      <c r="F94" s="102" t="n">
        <v/>
      </c>
      <c r="G94" s="102" t="n"/>
      <c r="H94" s="102" t="n"/>
      <c r="I94" s="102" t="n"/>
      <c r="J94" s="102" t="n"/>
      <c r="K94" s="102" t="n"/>
      <c r="L94" s="102" t="n"/>
      <c r="M94" s="102" t="n"/>
      <c r="N94" s="102" t="n"/>
      <c r="O94" s="102" t="n"/>
      <c r="P94" s="102" t="n"/>
    </row>
    <row r="95" hidden="1" ht="52" customHeight="1" s="201" thickBot="1">
      <c r="A95" s="175" t="inlineStr">
        <is>
          <t>Bank Syariah Indonesia Tbk - JPY - Utang bank, nilai dalam mata uang asing</t>
        </is>
      </c>
      <c r="B95" s="164" t="n"/>
      <c r="C95" s="102" t="n">
        <v/>
      </c>
      <c r="D95" s="102" t="n">
        <v/>
      </c>
      <c r="E95" s="102" t="n">
        <v/>
      </c>
      <c r="F95" s="102" t="n">
        <v/>
      </c>
      <c r="G95" s="102" t="n"/>
      <c r="H95" s="102" t="n"/>
      <c r="I95" s="102" t="n"/>
      <c r="J95" s="102" t="n"/>
      <c r="K95" s="102" t="n"/>
      <c r="L95" s="102" t="n"/>
      <c r="M95" s="102" t="n"/>
      <c r="N95" s="102" t="n"/>
      <c r="O95" s="102" t="n"/>
      <c r="P95" s="102" t="n"/>
    </row>
    <row r="96" hidden="1" ht="35" customHeight="1" s="201" thickBot="1">
      <c r="A96" s="175" t="inlineStr">
        <is>
          <t>Bank Syariah Indonesia Tbk - JPY - Jumlah utang bank, kotor</t>
        </is>
      </c>
      <c r="B96" s="164" t="n"/>
      <c r="C96" s="102" t="n">
        <v/>
      </c>
      <c r="D96" s="102" t="n">
        <v/>
      </c>
      <c r="E96" s="102" t="n">
        <v/>
      </c>
      <c r="F96" s="102" t="n">
        <v/>
      </c>
      <c r="G96" s="102" t="n"/>
      <c r="H96" s="102" t="n"/>
      <c r="I96" s="102" t="n"/>
      <c r="J96" s="102" t="n"/>
      <c r="K96" s="102" t="n"/>
      <c r="L96" s="102" t="n"/>
      <c r="M96" s="102" t="n"/>
      <c r="N96" s="102" t="n"/>
      <c r="O96" s="102" t="n"/>
      <c r="P96" s="102" t="n"/>
    </row>
    <row r="97" hidden="1" ht="52" customHeight="1" s="201" thickBot="1">
      <c r="A97" s="175" t="inlineStr">
        <is>
          <t>Bank Syariah Indonesia Tbk - SGD - Utang bank, nilai dalam mata uang asing</t>
        </is>
      </c>
      <c r="B97" s="164" t="n"/>
      <c r="C97" s="102" t="n">
        <v/>
      </c>
      <c r="D97" s="102" t="n">
        <v/>
      </c>
      <c r="E97" s="102" t="n">
        <v/>
      </c>
      <c r="F97" s="102" t="n">
        <v/>
      </c>
      <c r="G97" s="102" t="n"/>
      <c r="H97" s="102" t="n"/>
      <c r="I97" s="102" t="n"/>
      <c r="J97" s="102" t="n"/>
      <c r="K97" s="102" t="n"/>
      <c r="L97" s="102" t="n"/>
      <c r="M97" s="102" t="n"/>
      <c r="N97" s="102" t="n"/>
      <c r="O97" s="102" t="n"/>
      <c r="P97" s="102" t="n"/>
    </row>
    <row r="98" hidden="1" ht="35" customHeight="1" s="201" thickBot="1">
      <c r="A98" s="175" t="inlineStr">
        <is>
          <t>Bank Syariah Indonesia Tbk - SGD - Jumlah utang bank, kotor</t>
        </is>
      </c>
      <c r="B98" s="164" t="n"/>
      <c r="C98" s="102" t="n">
        <v/>
      </c>
      <c r="D98" s="102" t="n">
        <v/>
      </c>
      <c r="E98" s="102" t="n">
        <v/>
      </c>
      <c r="F98" s="102" t="n">
        <v/>
      </c>
      <c r="G98" s="102" t="n"/>
      <c r="H98" s="102" t="n"/>
      <c r="I98" s="102" t="n"/>
      <c r="J98" s="102" t="n"/>
      <c r="K98" s="102" t="n"/>
      <c r="L98" s="102" t="n"/>
      <c r="M98" s="102" t="n"/>
      <c r="N98" s="102" t="n"/>
      <c r="O98" s="102" t="n"/>
      <c r="P98" s="102" t="n"/>
    </row>
    <row r="99" hidden="1" ht="52" customHeight="1" s="201" thickBot="1">
      <c r="A99" s="175" t="inlineStr">
        <is>
          <t>Bank Syariah Indonesia Tbk - THB - Utang bank, nilai dalam mata uang asing</t>
        </is>
      </c>
      <c r="B99" s="164" t="n"/>
      <c r="C99" s="102" t="n">
        <v/>
      </c>
      <c r="D99" s="102" t="n">
        <v/>
      </c>
      <c r="E99" s="102" t="n">
        <v/>
      </c>
      <c r="F99" s="102" t="n">
        <v/>
      </c>
      <c r="G99" s="102" t="n"/>
      <c r="H99" s="102" t="n"/>
      <c r="I99" s="102" t="n"/>
      <c r="J99" s="102" t="n"/>
      <c r="K99" s="102" t="n"/>
      <c r="L99" s="102" t="n"/>
      <c r="M99" s="102" t="n"/>
      <c r="N99" s="102" t="n"/>
      <c r="O99" s="102" t="n"/>
      <c r="P99" s="102" t="n"/>
    </row>
    <row r="100" hidden="1" ht="35" customHeight="1" s="201" thickBot="1">
      <c r="A100" s="175" t="inlineStr">
        <is>
          <t>Bank Syariah Indonesia Tbk - THB - Jumlah utang bank, kotor</t>
        </is>
      </c>
      <c r="B100" s="164" t="n"/>
      <c r="C100" s="102" t="n">
        <v/>
      </c>
      <c r="D100" s="102" t="n">
        <v/>
      </c>
      <c r="E100" s="102" t="n">
        <v/>
      </c>
      <c r="F100" s="102" t="n">
        <v/>
      </c>
      <c r="G100" s="102" t="n"/>
      <c r="H100" s="102" t="n"/>
      <c r="I100" s="102" t="n"/>
      <c r="J100" s="102" t="n"/>
      <c r="K100" s="102" t="n"/>
      <c r="L100" s="102" t="n"/>
      <c r="M100" s="102" t="n"/>
      <c r="N100" s="102" t="n"/>
      <c r="O100" s="102" t="n"/>
      <c r="P100" s="102" t="n"/>
    </row>
    <row r="101" hidden="1" ht="52" customHeight="1" s="201" thickBot="1">
      <c r="A101" s="175" t="inlineStr">
        <is>
          <t>Bank Syariah Indonesia Tbk - USD - Utang bank, nilai dalam mata uang asing</t>
        </is>
      </c>
      <c r="B101" s="164" t="n"/>
      <c r="C101" s="102" t="n">
        <v/>
      </c>
      <c r="D101" s="102" t="n">
        <v/>
      </c>
      <c r="E101" s="102" t="n">
        <v/>
      </c>
      <c r="F101" s="102" t="n">
        <v/>
      </c>
      <c r="G101" s="102" t="n"/>
      <c r="H101" s="102" t="n"/>
      <c r="I101" s="102" t="n"/>
      <c r="J101" s="102" t="n"/>
      <c r="K101" s="102" t="n"/>
      <c r="L101" s="102" t="n"/>
      <c r="M101" s="102" t="n"/>
      <c r="N101" s="102" t="n"/>
      <c r="O101" s="102" t="n"/>
      <c r="P101" s="102" t="n"/>
    </row>
    <row r="102" hidden="1" ht="35" customHeight="1" s="201" thickBot="1">
      <c r="A102" s="175" t="inlineStr">
        <is>
          <t>Bank Syariah Indonesia Tbk - USD - Jumlah utang bank, kotor</t>
        </is>
      </c>
      <c r="B102" s="164" t="n"/>
      <c r="C102" s="102" t="n">
        <v/>
      </c>
      <c r="D102" s="102" t="n">
        <v/>
      </c>
      <c r="E102" s="102" t="n">
        <v/>
      </c>
      <c r="F102" s="102" t="n">
        <v/>
      </c>
      <c r="G102" s="102" t="n"/>
      <c r="H102" s="102" t="n"/>
      <c r="I102" s="102" t="n"/>
      <c r="J102" s="102" t="n"/>
      <c r="K102" s="102" t="n"/>
      <c r="L102" s="102" t="n"/>
      <c r="M102" s="102" t="n"/>
      <c r="N102" s="102" t="n"/>
      <c r="O102" s="102" t="n"/>
      <c r="P102" s="102" t="n"/>
    </row>
    <row r="103" hidden="1" ht="52" customHeight="1" s="201" thickBot="1">
      <c r="A103" s="175" t="inlineStr">
        <is>
          <t>Bank Syariah Indonesia Tbk - Mata uang lainnya - Utang bank, nilai dalam mata uang asing</t>
        </is>
      </c>
      <c r="B103" s="164" t="n"/>
      <c r="C103" s="102" t="n">
        <v/>
      </c>
      <c r="D103" s="102" t="n">
        <v/>
      </c>
      <c r="E103" s="102" t="n">
        <v/>
      </c>
      <c r="F103" s="102" t="n">
        <v/>
      </c>
      <c r="G103" s="102" t="n"/>
      <c r="H103" s="102" t="n"/>
      <c r="I103" s="102" t="n"/>
      <c r="J103" s="102" t="n"/>
      <c r="K103" s="102" t="n"/>
      <c r="L103" s="102" t="n"/>
      <c r="M103" s="102" t="n"/>
      <c r="N103" s="102" t="n"/>
      <c r="O103" s="102" t="n"/>
      <c r="P103" s="102" t="n"/>
    </row>
    <row r="104" hidden="1" ht="52" customHeight="1" s="201" thickBot="1">
      <c r="A104" s="175" t="inlineStr">
        <is>
          <t>Bank Syariah Indonesia Tbk - Mata uang lainnya - Jumlah utang bank, kotor</t>
        </is>
      </c>
      <c r="B104" s="164" t="n"/>
      <c r="C104" s="102" t="n">
        <v/>
      </c>
      <c r="D104" s="102" t="n">
        <v/>
      </c>
      <c r="E104" s="102" t="n">
        <v/>
      </c>
      <c r="F104" s="102" t="n">
        <v/>
      </c>
      <c r="G104" s="102" t="n"/>
      <c r="H104" s="102" t="n"/>
      <c r="I104" s="102" t="n"/>
      <c r="J104" s="102" t="n"/>
      <c r="K104" s="102" t="n"/>
      <c r="L104" s="102" t="n"/>
      <c r="M104" s="102" t="n"/>
      <c r="N104" s="102" t="n"/>
      <c r="O104" s="102" t="n"/>
      <c r="P104" s="102" t="n"/>
    </row>
    <row r="105" ht="35" customFormat="1" customHeight="1" s="163" thickBot="1">
      <c r="A105" s="166" t="inlineStr">
        <is>
          <t>Bank Syariah Indonesia Tbk - Total - Jumlah utang bank, kotor</t>
        </is>
      </c>
      <c r="B105" s="164" t="n"/>
      <c r="C105" s="160" t="n">
        <v/>
      </c>
      <c r="D105" s="160" t="n">
        <v/>
      </c>
      <c r="E105" s="160" t="n">
        <v/>
      </c>
      <c r="F105" s="160" t="n">
        <v/>
      </c>
      <c r="G105" s="160" t="n"/>
      <c r="H105" s="160" t="n"/>
      <c r="I105" s="160" t="n"/>
      <c r="J105" s="160" t="n"/>
      <c r="K105" s="160" t="n"/>
      <c r="L105" s="160" t="n"/>
      <c r="M105" s="160" t="n"/>
      <c r="N105" s="160" t="n"/>
      <c r="O105" s="160" t="n"/>
      <c r="P105" s="160" t="n"/>
    </row>
    <row r="106" hidden="1" ht="52" customHeight="1" s="201" thickBot="1">
      <c r="A106" s="175" t="inlineStr">
        <is>
          <t>Bank Negara Indonesia (Persero) Tbk - IDR - Utang bank, nilai dalam mata uang asing</t>
        </is>
      </c>
      <c r="B106" s="164" t="n"/>
      <c r="C106" s="102" t="n">
        <v/>
      </c>
      <c r="D106" s="102" t="n">
        <v/>
      </c>
      <c r="E106" s="102" t="n">
        <v/>
      </c>
      <c r="F106" s="102" t="n">
        <v/>
      </c>
      <c r="G106" s="102" t="n"/>
      <c r="H106" s="102" t="n"/>
      <c r="I106" s="102" t="n"/>
      <c r="J106" s="102" t="n"/>
      <c r="K106" s="102" t="n"/>
      <c r="L106" s="102" t="n"/>
      <c r="M106" s="102" t="n"/>
      <c r="N106" s="102" t="n"/>
      <c r="O106" s="102" t="n"/>
      <c r="P106" s="102" t="n"/>
    </row>
    <row r="107" hidden="1" ht="35" customHeight="1" s="201" thickBot="1">
      <c r="A107" s="175" t="inlineStr">
        <is>
          <t>Bank Negara Indonesia (Persero) Tbk - IDR - Jumlah utang bank, kotor</t>
        </is>
      </c>
      <c r="B107" s="164" t="n"/>
      <c r="C107" s="102" t="n">
        <v/>
      </c>
      <c r="D107" s="102" t="n">
        <v/>
      </c>
      <c r="E107" s="102" t="n">
        <v/>
      </c>
      <c r="F107" s="102" t="n">
        <v/>
      </c>
      <c r="G107" s="102" t="n"/>
      <c r="H107" s="102" t="n"/>
      <c r="I107" s="102" t="n"/>
      <c r="J107" s="102" t="n"/>
      <c r="K107" s="102" t="n"/>
      <c r="L107" s="102" t="n"/>
      <c r="M107" s="102" t="n"/>
      <c r="N107" s="102" t="n"/>
      <c r="O107" s="102" t="n"/>
      <c r="P107" s="102" t="n"/>
    </row>
    <row r="108" hidden="1" ht="52" customHeight="1" s="201" thickBot="1">
      <c r="A108" s="175" t="inlineStr">
        <is>
          <t>Bank Negara Indonesia (Persero) Tbk - AUD - Utang bank, nilai dalam mata uang asing</t>
        </is>
      </c>
      <c r="B108" s="164" t="n"/>
      <c r="C108" s="102" t="n">
        <v/>
      </c>
      <c r="D108" s="102" t="n">
        <v/>
      </c>
      <c r="E108" s="102" t="n">
        <v/>
      </c>
      <c r="F108" s="102" t="n">
        <v/>
      </c>
      <c r="G108" s="102" t="n"/>
      <c r="H108" s="102" t="n"/>
      <c r="I108" s="102" t="n"/>
      <c r="J108" s="102" t="n"/>
      <c r="K108" s="102" t="n"/>
      <c r="L108" s="102" t="n"/>
      <c r="M108" s="102" t="n"/>
      <c r="N108" s="102" t="n"/>
      <c r="O108" s="102" t="n"/>
      <c r="P108" s="102" t="n"/>
    </row>
    <row r="109" hidden="1" ht="35" customHeight="1" s="201" thickBot="1">
      <c r="A109" s="175" t="inlineStr">
        <is>
          <t>Bank Negara Indonesia (Persero) Tbk - AUD - Jumlah utang bank, kotor</t>
        </is>
      </c>
      <c r="B109" s="164" t="n"/>
      <c r="C109" s="102" t="n">
        <v/>
      </c>
      <c r="D109" s="102" t="n">
        <v/>
      </c>
      <c r="E109" s="102" t="n">
        <v/>
      </c>
      <c r="F109" s="102" t="n">
        <v/>
      </c>
      <c r="G109" s="102" t="n"/>
      <c r="H109" s="102" t="n"/>
      <c r="I109" s="102" t="n"/>
      <c r="J109" s="102" t="n"/>
      <c r="K109" s="102" t="n"/>
      <c r="L109" s="102" t="n"/>
      <c r="M109" s="102" t="n"/>
      <c r="N109" s="102" t="n"/>
      <c r="O109" s="102" t="n"/>
      <c r="P109" s="102" t="n"/>
    </row>
    <row r="110" hidden="1" ht="52" customHeight="1" s="201" thickBot="1">
      <c r="A110" s="175" t="inlineStr">
        <is>
          <t>Bank Negara Indonesia (Persero) Tbk - CAD - Utang bank, nilai dalam mata uang asing</t>
        </is>
      </c>
      <c r="B110" s="164" t="n"/>
      <c r="C110" s="102" t="n">
        <v/>
      </c>
      <c r="D110" s="102" t="n">
        <v/>
      </c>
      <c r="E110" s="102" t="n">
        <v/>
      </c>
      <c r="F110" s="102" t="n">
        <v/>
      </c>
      <c r="G110" s="102" t="n"/>
      <c r="H110" s="102" t="n"/>
      <c r="I110" s="102" t="n"/>
      <c r="J110" s="102" t="n"/>
      <c r="K110" s="102" t="n"/>
      <c r="L110" s="102" t="n"/>
      <c r="M110" s="102" t="n"/>
      <c r="N110" s="102" t="n"/>
      <c r="O110" s="102" t="n"/>
      <c r="P110" s="102" t="n"/>
    </row>
    <row r="111" hidden="1" ht="35" customHeight="1" s="201" thickBot="1">
      <c r="A111" s="175" t="inlineStr">
        <is>
          <t>Bank Negara Indonesia (Persero) Tbk - CAD - Jumlah utang bank, kotor</t>
        </is>
      </c>
      <c r="B111" s="164" t="n"/>
      <c r="C111" s="102" t="n">
        <v/>
      </c>
      <c r="D111" s="102" t="n">
        <v/>
      </c>
      <c r="E111" s="102" t="n">
        <v/>
      </c>
      <c r="F111" s="102" t="n">
        <v/>
      </c>
      <c r="G111" s="102" t="n"/>
      <c r="H111" s="102" t="n"/>
      <c r="I111" s="102" t="n"/>
      <c r="J111" s="102" t="n"/>
      <c r="K111" s="102" t="n"/>
      <c r="L111" s="102" t="n"/>
      <c r="M111" s="102" t="n"/>
      <c r="N111" s="102" t="n"/>
      <c r="O111" s="102" t="n"/>
      <c r="P111" s="102" t="n"/>
    </row>
    <row r="112" hidden="1" ht="52" customHeight="1" s="201" thickBot="1">
      <c r="A112" s="175" t="inlineStr">
        <is>
          <t>Bank Negara Indonesia (Persero) Tbk - CNY - Utang bank, nilai dalam mata uang asing</t>
        </is>
      </c>
      <c r="B112" s="164" t="n"/>
      <c r="C112" s="102" t="n">
        <v/>
      </c>
      <c r="D112" s="102" t="n">
        <v/>
      </c>
      <c r="E112" s="102" t="n">
        <v/>
      </c>
      <c r="F112" s="102" t="n">
        <v/>
      </c>
      <c r="G112" s="102" t="n"/>
      <c r="H112" s="102" t="n"/>
      <c r="I112" s="102" t="n"/>
      <c r="J112" s="102" t="n"/>
      <c r="K112" s="102" t="n"/>
      <c r="L112" s="102" t="n"/>
      <c r="M112" s="102" t="n"/>
      <c r="N112" s="102" t="n"/>
      <c r="O112" s="102" t="n"/>
      <c r="P112" s="102" t="n"/>
    </row>
    <row r="113" hidden="1" ht="35" customHeight="1" s="201" thickBot="1">
      <c r="A113" s="175" t="inlineStr">
        <is>
          <t>Bank Negara Indonesia (Persero) Tbk - CNY - Jumlah utang bank, kotor</t>
        </is>
      </c>
      <c r="B113" s="164" t="n"/>
      <c r="C113" s="102" t="n">
        <v/>
      </c>
      <c r="D113" s="102" t="n">
        <v/>
      </c>
      <c r="E113" s="102" t="n">
        <v/>
      </c>
      <c r="F113" s="102" t="n">
        <v/>
      </c>
      <c r="G113" s="102" t="n"/>
      <c r="H113" s="102" t="n"/>
      <c r="I113" s="102" t="n"/>
      <c r="J113" s="102" t="n"/>
      <c r="K113" s="102" t="n"/>
      <c r="L113" s="102" t="n"/>
      <c r="M113" s="102" t="n"/>
      <c r="N113" s="102" t="n"/>
      <c r="O113" s="102" t="n"/>
      <c r="P113" s="102" t="n"/>
    </row>
    <row r="114" hidden="1" ht="52" customHeight="1" s="201" thickBot="1">
      <c r="A114" s="175" t="inlineStr">
        <is>
          <t>Bank Negara Indonesia (Persero) Tbk - EUR - Utang bank, nilai dalam mata uang asing</t>
        </is>
      </c>
      <c r="B114" s="164" t="n"/>
      <c r="C114" s="102" t="n">
        <v/>
      </c>
      <c r="D114" s="102" t="n">
        <v/>
      </c>
      <c r="E114" s="102" t="n">
        <v/>
      </c>
      <c r="F114" s="102" t="n">
        <v/>
      </c>
      <c r="G114" s="102" t="n"/>
      <c r="H114" s="102" t="n"/>
      <c r="I114" s="102" t="n"/>
      <c r="J114" s="102" t="n"/>
      <c r="K114" s="102" t="n"/>
      <c r="L114" s="102" t="n"/>
      <c r="M114" s="102" t="n"/>
      <c r="N114" s="102" t="n"/>
      <c r="O114" s="102" t="n"/>
      <c r="P114" s="102" t="n"/>
    </row>
    <row r="115" hidden="1" ht="35" customHeight="1" s="201" thickBot="1">
      <c r="A115" s="175" t="inlineStr">
        <is>
          <t>Bank Negara Indonesia (Persero) Tbk - EUR - Jumlah utang bank, kotor</t>
        </is>
      </c>
      <c r="B115" s="164" t="n"/>
      <c r="C115" s="102" t="n">
        <v/>
      </c>
      <c r="D115" s="102" t="n">
        <v/>
      </c>
      <c r="E115" s="102" t="n">
        <v/>
      </c>
      <c r="F115" s="102" t="n">
        <v/>
      </c>
      <c r="G115" s="102" t="n"/>
      <c r="H115" s="102" t="n"/>
      <c r="I115" s="102" t="n"/>
      <c r="J115" s="102" t="n"/>
      <c r="K115" s="102" t="n"/>
      <c r="L115" s="102" t="n"/>
      <c r="M115" s="102" t="n"/>
      <c r="N115" s="102" t="n"/>
      <c r="O115" s="102" t="n"/>
      <c r="P115" s="102" t="n"/>
    </row>
    <row r="116" hidden="1" ht="52" customHeight="1" s="201" thickBot="1">
      <c r="A116" s="175" t="inlineStr">
        <is>
          <t>Bank Negara Indonesia (Persero) Tbk - HKD - Utang bank, nilai dalam mata uang asing</t>
        </is>
      </c>
      <c r="B116" s="164" t="n"/>
      <c r="C116" s="102" t="n">
        <v/>
      </c>
      <c r="D116" s="102" t="n">
        <v/>
      </c>
      <c r="E116" s="102" t="n">
        <v/>
      </c>
      <c r="F116" s="102" t="n">
        <v/>
      </c>
      <c r="G116" s="102" t="n"/>
      <c r="H116" s="102" t="n"/>
      <c r="I116" s="102" t="n"/>
      <c r="J116" s="102" t="n"/>
      <c r="K116" s="102" t="n"/>
      <c r="L116" s="102" t="n"/>
      <c r="M116" s="102" t="n"/>
      <c r="N116" s="102" t="n"/>
      <c r="O116" s="102" t="n"/>
      <c r="P116" s="102" t="n"/>
    </row>
    <row r="117" hidden="1" ht="35" customHeight="1" s="201" thickBot="1">
      <c r="A117" s="175" t="inlineStr">
        <is>
          <t>Bank Negara Indonesia (Persero) Tbk - HKD - Jumlah utang bank, kotor</t>
        </is>
      </c>
      <c r="B117" s="164" t="n"/>
      <c r="C117" s="102" t="n">
        <v/>
      </c>
      <c r="D117" s="102" t="n">
        <v/>
      </c>
      <c r="E117" s="102" t="n">
        <v/>
      </c>
      <c r="F117" s="102" t="n">
        <v/>
      </c>
      <c r="G117" s="102" t="n"/>
      <c r="H117" s="102" t="n"/>
      <c r="I117" s="102" t="n"/>
      <c r="J117" s="102" t="n"/>
      <c r="K117" s="102" t="n"/>
      <c r="L117" s="102" t="n"/>
      <c r="M117" s="102" t="n"/>
      <c r="N117" s="102" t="n"/>
      <c r="O117" s="102" t="n"/>
      <c r="P117" s="102" t="n"/>
    </row>
    <row r="118" hidden="1" ht="52" customHeight="1" s="201" thickBot="1">
      <c r="A118" s="175" t="inlineStr">
        <is>
          <t>Bank Negara Indonesia (Persero) Tbk - GBP - Utang bank, nilai dalam mata uang asing</t>
        </is>
      </c>
      <c r="B118" s="164" t="n"/>
      <c r="C118" s="102" t="n">
        <v/>
      </c>
      <c r="D118" s="102" t="n">
        <v/>
      </c>
      <c r="E118" s="102" t="n">
        <v/>
      </c>
      <c r="F118" s="102" t="n">
        <v/>
      </c>
      <c r="G118" s="102" t="n"/>
      <c r="H118" s="102" t="n"/>
      <c r="I118" s="102" t="n"/>
      <c r="J118" s="102" t="n"/>
      <c r="K118" s="102" t="n"/>
      <c r="L118" s="102" t="n"/>
      <c r="M118" s="102" t="n"/>
      <c r="N118" s="102" t="n"/>
      <c r="O118" s="102" t="n"/>
      <c r="P118" s="102" t="n"/>
    </row>
    <row r="119" hidden="1" ht="35" customHeight="1" s="201" thickBot="1">
      <c r="A119" s="175" t="inlineStr">
        <is>
          <t>Bank Negara Indonesia (Persero) Tbk - GBP - Jumlah utang bank, kotor</t>
        </is>
      </c>
      <c r="B119" s="164" t="n"/>
      <c r="C119" s="102" t="n">
        <v/>
      </c>
      <c r="D119" s="102" t="n">
        <v/>
      </c>
      <c r="E119" s="102" t="n">
        <v/>
      </c>
      <c r="F119" s="102" t="n">
        <v/>
      </c>
      <c r="G119" s="102" t="n"/>
      <c r="H119" s="102" t="n"/>
      <c r="I119" s="102" t="n"/>
      <c r="J119" s="102" t="n"/>
      <c r="K119" s="102" t="n"/>
      <c r="L119" s="102" t="n"/>
      <c r="M119" s="102" t="n"/>
      <c r="N119" s="102" t="n"/>
      <c r="O119" s="102" t="n"/>
      <c r="P119" s="102" t="n"/>
    </row>
    <row r="120" hidden="1" ht="52" customHeight="1" s="201" thickBot="1">
      <c r="A120" s="175" t="inlineStr">
        <is>
          <t>Bank Negara Indonesia (Persero) Tbk - JPY - Utang bank, nilai dalam mata uang asing</t>
        </is>
      </c>
      <c r="B120" s="164" t="n"/>
      <c r="C120" s="102" t="n">
        <v/>
      </c>
      <c r="D120" s="102" t="n">
        <v/>
      </c>
      <c r="E120" s="102" t="n">
        <v/>
      </c>
      <c r="F120" s="102" t="n">
        <v/>
      </c>
      <c r="G120" s="102" t="n"/>
      <c r="H120" s="102" t="n"/>
      <c r="I120" s="102" t="n"/>
      <c r="J120" s="102" t="n"/>
      <c r="K120" s="102" t="n"/>
      <c r="L120" s="102" t="n"/>
      <c r="M120" s="102" t="n"/>
      <c r="N120" s="102" t="n"/>
      <c r="O120" s="102" t="n"/>
      <c r="P120" s="102" t="n"/>
    </row>
    <row r="121" hidden="1" ht="35" customHeight="1" s="201" thickBot="1">
      <c r="A121" s="175" t="inlineStr">
        <is>
          <t>Bank Negara Indonesia (Persero) Tbk - JPY - Jumlah utang bank, kotor</t>
        </is>
      </c>
      <c r="B121" s="164" t="n"/>
      <c r="C121" s="102" t="n">
        <v/>
      </c>
      <c r="D121" s="102" t="n">
        <v/>
      </c>
      <c r="E121" s="102" t="n">
        <v/>
      </c>
      <c r="F121" s="102" t="n">
        <v/>
      </c>
      <c r="G121" s="102" t="n"/>
      <c r="H121" s="102" t="n"/>
      <c r="I121" s="102" t="n"/>
      <c r="J121" s="102" t="n"/>
      <c r="K121" s="102" t="n"/>
      <c r="L121" s="102" t="n"/>
      <c r="M121" s="102" t="n"/>
      <c r="N121" s="102" t="n"/>
      <c r="O121" s="102" t="n"/>
      <c r="P121" s="102" t="n"/>
    </row>
    <row r="122" hidden="1" ht="52" customHeight="1" s="201" thickBot="1">
      <c r="A122" s="175" t="inlineStr">
        <is>
          <t>Bank Negara Indonesia (Persero) Tbk - SGD - Utang bank, nilai dalam mata uang asing</t>
        </is>
      </c>
      <c r="B122" s="164" t="n"/>
      <c r="C122" s="102" t="n">
        <v/>
      </c>
      <c r="D122" s="102" t="n">
        <v/>
      </c>
      <c r="E122" s="102" t="n">
        <v/>
      </c>
      <c r="F122" s="102" t="n">
        <v/>
      </c>
      <c r="G122" s="102" t="n"/>
      <c r="H122" s="102" t="n"/>
      <c r="I122" s="102" t="n"/>
      <c r="J122" s="102" t="n"/>
      <c r="K122" s="102" t="n"/>
      <c r="L122" s="102" t="n"/>
      <c r="M122" s="102" t="n"/>
      <c r="N122" s="102" t="n"/>
      <c r="O122" s="102" t="n"/>
      <c r="P122" s="102" t="n"/>
    </row>
    <row r="123" hidden="1" ht="35" customHeight="1" s="201" thickBot="1">
      <c r="A123" s="175" t="inlineStr">
        <is>
          <t>Bank Negara Indonesia (Persero) Tbk - SGD - Jumlah utang bank, kotor</t>
        </is>
      </c>
      <c r="B123" s="164" t="n"/>
      <c r="C123" s="102" t="n">
        <v/>
      </c>
      <c r="D123" s="102" t="n">
        <v/>
      </c>
      <c r="E123" s="102" t="n">
        <v/>
      </c>
      <c r="F123" s="102" t="n">
        <v/>
      </c>
      <c r="G123" s="102" t="n"/>
      <c r="H123" s="102" t="n"/>
      <c r="I123" s="102" t="n"/>
      <c r="J123" s="102" t="n"/>
      <c r="K123" s="102" t="n"/>
      <c r="L123" s="102" t="n"/>
      <c r="M123" s="102" t="n"/>
      <c r="N123" s="102" t="n"/>
      <c r="O123" s="102" t="n"/>
      <c r="P123" s="102" t="n"/>
    </row>
    <row r="124" hidden="1" ht="52" customHeight="1" s="201" thickBot="1">
      <c r="A124" s="175" t="inlineStr">
        <is>
          <t>Bank Negara Indonesia (Persero) Tbk - THB - Utang bank, nilai dalam mata uang asing</t>
        </is>
      </c>
      <c r="B124" s="164" t="n"/>
      <c r="C124" s="102" t="n">
        <v/>
      </c>
      <c r="D124" s="102" t="n">
        <v/>
      </c>
      <c r="E124" s="102" t="n">
        <v/>
      </c>
      <c r="F124" s="102" t="n">
        <v/>
      </c>
      <c r="G124" s="102" t="n"/>
      <c r="H124" s="102" t="n"/>
      <c r="I124" s="102" t="n"/>
      <c r="J124" s="102" t="n"/>
      <c r="K124" s="102" t="n"/>
      <c r="L124" s="102" t="n"/>
      <c r="M124" s="102" t="n"/>
      <c r="N124" s="102" t="n"/>
      <c r="O124" s="102" t="n"/>
      <c r="P124" s="102" t="n"/>
    </row>
    <row r="125" hidden="1" ht="35" customHeight="1" s="201" thickBot="1">
      <c r="A125" s="175" t="inlineStr">
        <is>
          <t>Bank Negara Indonesia (Persero) Tbk - THB - Jumlah utang bank, kotor</t>
        </is>
      </c>
      <c r="B125" s="164" t="n"/>
      <c r="C125" s="102" t="n">
        <v/>
      </c>
      <c r="D125" s="102" t="n">
        <v/>
      </c>
      <c r="E125" s="102" t="n">
        <v/>
      </c>
      <c r="F125" s="102" t="n">
        <v/>
      </c>
      <c r="G125" s="102" t="n"/>
      <c r="H125" s="102" t="n"/>
      <c r="I125" s="102" t="n"/>
      <c r="J125" s="102" t="n"/>
      <c r="K125" s="102" t="n"/>
      <c r="L125" s="102" t="n"/>
      <c r="M125" s="102" t="n"/>
      <c r="N125" s="102" t="n"/>
      <c r="O125" s="102" t="n"/>
      <c r="P125" s="102" t="n"/>
    </row>
    <row r="126" hidden="1" ht="52" customHeight="1" s="201" thickBot="1">
      <c r="A126" s="175" t="inlineStr">
        <is>
          <t>Bank Negara Indonesia (Persero) Tbk - USD - Utang bank, nilai dalam mata uang asing</t>
        </is>
      </c>
      <c r="B126" s="164" t="n"/>
      <c r="C126" s="102" t="n">
        <v/>
      </c>
      <c r="D126" s="102" t="n">
        <v/>
      </c>
      <c r="E126" s="102" t="n">
        <v/>
      </c>
      <c r="F126" s="102" t="n">
        <v/>
      </c>
      <c r="G126" s="102" t="n"/>
      <c r="H126" s="102" t="n"/>
      <c r="I126" s="102" t="n"/>
      <c r="J126" s="102" t="n"/>
      <c r="K126" s="102" t="n"/>
      <c r="L126" s="102" t="n"/>
      <c r="M126" s="102" t="n"/>
      <c r="N126" s="102" t="n"/>
      <c r="O126" s="102" t="n"/>
      <c r="P126" s="102" t="n"/>
    </row>
    <row r="127" hidden="1" ht="35" customHeight="1" s="201" thickBot="1">
      <c r="A127" s="175" t="inlineStr">
        <is>
          <t>Bank Negara Indonesia (Persero) Tbk - USD - Jumlah utang bank, kotor</t>
        </is>
      </c>
      <c r="B127" s="164" t="n"/>
      <c r="C127" s="102" t="n">
        <v/>
      </c>
      <c r="D127" s="102" t="n">
        <v/>
      </c>
      <c r="E127" s="102" t="n">
        <v/>
      </c>
      <c r="F127" s="102" t="n">
        <v/>
      </c>
      <c r="G127" s="102" t="n"/>
      <c r="H127" s="102" t="n"/>
      <c r="I127" s="102" t="n"/>
      <c r="J127" s="102" t="n"/>
      <c r="K127" s="102" t="n"/>
      <c r="L127" s="102" t="n"/>
      <c r="M127" s="102" t="n"/>
      <c r="N127" s="102" t="n"/>
      <c r="O127" s="102" t="n"/>
      <c r="P127" s="102" t="n"/>
    </row>
    <row r="128" hidden="1" ht="52" customHeight="1" s="201" thickBot="1">
      <c r="A128" s="175" t="inlineStr">
        <is>
          <t>Bank Negara Indonesia (Persero) Tbk - Mata uang lainnya - Utang bank, nilai dalam mata uang asing</t>
        </is>
      </c>
      <c r="B128" s="164" t="n"/>
      <c r="C128" s="102" t="n">
        <v/>
      </c>
      <c r="D128" s="102" t="n">
        <v/>
      </c>
      <c r="E128" s="102" t="n">
        <v/>
      </c>
      <c r="F128" s="102" t="n">
        <v/>
      </c>
      <c r="G128" s="102" t="n"/>
      <c r="H128" s="102" t="n"/>
      <c r="I128" s="102" t="n"/>
      <c r="J128" s="102" t="n"/>
      <c r="K128" s="102" t="n"/>
      <c r="L128" s="102" t="n"/>
      <c r="M128" s="102" t="n"/>
      <c r="N128" s="102" t="n"/>
      <c r="O128" s="102" t="n"/>
      <c r="P128" s="102" t="n"/>
    </row>
    <row r="129" hidden="1" ht="52" customHeight="1" s="201" thickBot="1">
      <c r="A129" s="175" t="inlineStr">
        <is>
          <t>Bank Negara Indonesia (Persero) Tbk - Mata uang lainnya - Jumlah utang bank, kotor</t>
        </is>
      </c>
      <c r="B129" s="164" t="n"/>
      <c r="C129" s="102" t="n">
        <v/>
      </c>
      <c r="D129" s="102" t="n">
        <v/>
      </c>
      <c r="E129" s="102" t="n">
        <v/>
      </c>
      <c r="F129" s="102" t="n">
        <v/>
      </c>
      <c r="G129" s="102" t="n"/>
      <c r="H129" s="102" t="n"/>
      <c r="I129" s="102" t="n"/>
      <c r="J129" s="102" t="n"/>
      <c r="K129" s="102" t="n"/>
      <c r="L129" s="102" t="n"/>
      <c r="M129" s="102" t="n"/>
      <c r="N129" s="102" t="n"/>
      <c r="O129" s="102" t="n"/>
      <c r="P129" s="102" t="n"/>
    </row>
    <row r="130" ht="52" customFormat="1" customHeight="1" s="161" thickBot="1">
      <c r="A130" s="166" t="inlineStr">
        <is>
          <t>Bank Negara Indonesia (Persero) Tbk - Total - Jumlah utang bank, kotor</t>
        </is>
      </c>
      <c r="B130" s="162" t="n"/>
      <c r="C130" s="104" t="n">
        <v/>
      </c>
      <c r="D130" s="104" t="n">
        <v/>
      </c>
      <c r="E130" s="104" t="n">
        <v/>
      </c>
      <c r="F130" s="104" t="n">
        <v/>
      </c>
      <c r="G130" s="104" t="n"/>
      <c r="H130" s="104" t="n"/>
      <c r="I130" s="104" t="n"/>
      <c r="J130" s="104" t="n"/>
      <c r="K130" s="104" t="n"/>
      <c r="L130" s="104" t="n"/>
      <c r="M130" s="104" t="n"/>
      <c r="N130" s="104" t="n"/>
      <c r="O130" s="104" t="n"/>
      <c r="P130" s="104" t="n"/>
    </row>
    <row r="131" hidden="1" ht="35" customHeight="1" s="201" thickBot="1">
      <c r="A131" s="175" t="inlineStr">
        <is>
          <t>Bank Jago Tbk - IDR - Utang bank, nilai dalam mata uang asing</t>
        </is>
      </c>
      <c r="B131" s="164" t="n"/>
      <c r="C131" s="102" t="n">
        <v/>
      </c>
      <c r="D131" s="102" t="n">
        <v/>
      </c>
      <c r="E131" s="102" t="n">
        <v/>
      </c>
      <c r="F131" s="102" t="n">
        <v/>
      </c>
      <c r="G131" s="102" t="n"/>
      <c r="H131" s="102" t="n"/>
      <c r="I131" s="102" t="n"/>
      <c r="J131" s="102" t="n"/>
      <c r="K131" s="102" t="n"/>
      <c r="L131" s="102" t="n"/>
      <c r="M131" s="102" t="n"/>
      <c r="N131" s="102" t="n"/>
      <c r="O131" s="102" t="n"/>
      <c r="P131" s="102" t="n"/>
    </row>
    <row r="132" hidden="1" ht="35" customHeight="1" s="201" thickBot="1">
      <c r="A132" s="175" t="inlineStr">
        <is>
          <t>Bank Jago Tbk - IDR - Jumlah utang bank, kotor</t>
        </is>
      </c>
      <c r="B132" s="164" t="n"/>
      <c r="C132" s="102" t="n">
        <v/>
      </c>
      <c r="D132" s="102" t="n">
        <v/>
      </c>
      <c r="E132" s="102" t="n">
        <v/>
      </c>
      <c r="F132" s="102" t="n">
        <v/>
      </c>
      <c r="G132" s="102" t="n"/>
      <c r="H132" s="102" t="n"/>
      <c r="I132" s="102" t="n"/>
      <c r="J132" s="102" t="n"/>
      <c r="K132" s="102" t="n"/>
      <c r="L132" s="102" t="n"/>
      <c r="M132" s="102" t="n"/>
      <c r="N132" s="102" t="n"/>
      <c r="O132" s="102" t="n"/>
      <c r="P132" s="102" t="n"/>
    </row>
    <row r="133" hidden="1" ht="35" customHeight="1" s="201" thickBot="1">
      <c r="A133" s="175" t="inlineStr">
        <is>
          <t>Bank Jago Tbk - AUD - Utang bank, nilai dalam mata uang asing</t>
        </is>
      </c>
      <c r="B133" s="164" t="n"/>
      <c r="C133" s="102" t="n">
        <v/>
      </c>
      <c r="D133" s="102" t="n">
        <v/>
      </c>
      <c r="E133" s="102" t="n">
        <v/>
      </c>
      <c r="F133" s="102" t="n">
        <v/>
      </c>
      <c r="G133" s="102" t="n"/>
      <c r="H133" s="102" t="n"/>
      <c r="I133" s="102" t="n"/>
      <c r="J133" s="102" t="n"/>
      <c r="K133" s="102" t="n"/>
      <c r="L133" s="102" t="n"/>
      <c r="M133" s="102" t="n"/>
      <c r="N133" s="102" t="n"/>
      <c r="O133" s="102" t="n"/>
      <c r="P133" s="102" t="n"/>
    </row>
    <row r="134" hidden="1" ht="35" customHeight="1" s="201" thickBot="1">
      <c r="A134" s="175" t="inlineStr">
        <is>
          <t>Bank Jago Tbk - AUD - Jumlah utang bank, kotor</t>
        </is>
      </c>
      <c r="B134" s="164" t="n"/>
      <c r="C134" s="102" t="n">
        <v/>
      </c>
      <c r="D134" s="102" t="n">
        <v/>
      </c>
      <c r="E134" s="102" t="n">
        <v/>
      </c>
      <c r="F134" s="102" t="n">
        <v/>
      </c>
      <c r="G134" s="102" t="n"/>
      <c r="H134" s="102" t="n"/>
      <c r="I134" s="102" t="n"/>
      <c r="J134" s="102" t="n"/>
      <c r="K134" s="102" t="n"/>
      <c r="L134" s="102" t="n"/>
      <c r="M134" s="102" t="n"/>
      <c r="N134" s="102" t="n"/>
      <c r="O134" s="102" t="n"/>
      <c r="P134" s="102" t="n"/>
    </row>
    <row r="135" hidden="1" ht="35" customHeight="1" s="201" thickBot="1">
      <c r="A135" s="175" t="inlineStr">
        <is>
          <t>Bank Jago Tbk - CAD - Utang bank, nilai dalam mata uang asing</t>
        </is>
      </c>
      <c r="B135" s="164" t="n"/>
      <c r="C135" s="102" t="n">
        <v/>
      </c>
      <c r="D135" s="102" t="n">
        <v/>
      </c>
      <c r="E135" s="102" t="n">
        <v/>
      </c>
      <c r="F135" s="102" t="n">
        <v/>
      </c>
      <c r="G135" s="102" t="n"/>
      <c r="H135" s="102" t="n"/>
      <c r="I135" s="102" t="n"/>
      <c r="J135" s="102" t="n"/>
      <c r="K135" s="102" t="n"/>
      <c r="L135" s="102" t="n"/>
      <c r="M135" s="102" t="n"/>
      <c r="N135" s="102" t="n"/>
      <c r="O135" s="102" t="n"/>
      <c r="P135" s="102" t="n"/>
    </row>
    <row r="136" hidden="1" ht="35" customHeight="1" s="201" thickBot="1">
      <c r="A136" s="175" t="inlineStr">
        <is>
          <t>Bank Jago Tbk - CAD - Jumlah utang bank, kotor</t>
        </is>
      </c>
      <c r="B136" s="164" t="n"/>
      <c r="C136" s="102" t="n">
        <v/>
      </c>
      <c r="D136" s="102" t="n">
        <v/>
      </c>
      <c r="E136" s="102" t="n">
        <v/>
      </c>
      <c r="F136" s="102" t="n">
        <v/>
      </c>
      <c r="G136" s="102" t="n"/>
      <c r="H136" s="102" t="n"/>
      <c r="I136" s="102" t="n"/>
      <c r="J136" s="102" t="n"/>
      <c r="K136" s="102" t="n"/>
      <c r="L136" s="102" t="n"/>
      <c r="M136" s="102" t="n"/>
      <c r="N136" s="102" t="n"/>
      <c r="O136" s="102" t="n"/>
      <c r="P136" s="102" t="n"/>
    </row>
    <row r="137" hidden="1" ht="35" customHeight="1" s="201" thickBot="1">
      <c r="A137" s="175" t="inlineStr">
        <is>
          <t>Bank Jago Tbk - CNY - Utang bank, nilai dalam mata uang asing</t>
        </is>
      </c>
      <c r="B137" s="164" t="n"/>
      <c r="C137" s="102" t="n">
        <v/>
      </c>
      <c r="D137" s="102" t="n">
        <v/>
      </c>
      <c r="E137" s="102" t="n">
        <v/>
      </c>
      <c r="F137" s="102" t="n">
        <v/>
      </c>
      <c r="G137" s="102" t="n"/>
      <c r="H137" s="102" t="n"/>
      <c r="I137" s="102" t="n"/>
      <c r="J137" s="102" t="n"/>
      <c r="K137" s="102" t="n"/>
      <c r="L137" s="102" t="n"/>
      <c r="M137" s="102" t="n"/>
      <c r="N137" s="102" t="n"/>
      <c r="O137" s="102" t="n"/>
      <c r="P137" s="102" t="n"/>
    </row>
    <row r="138" hidden="1" ht="35" customHeight="1" s="201" thickBot="1">
      <c r="A138" s="175" t="inlineStr">
        <is>
          <t>Bank Jago Tbk - CNY - Jumlah utang bank, kotor</t>
        </is>
      </c>
      <c r="B138" s="164" t="n"/>
      <c r="C138" s="102" t="n">
        <v/>
      </c>
      <c r="D138" s="102" t="n">
        <v/>
      </c>
      <c r="E138" s="102" t="n">
        <v/>
      </c>
      <c r="F138" s="102" t="n">
        <v/>
      </c>
      <c r="G138" s="102" t="n"/>
      <c r="H138" s="102" t="n"/>
      <c r="I138" s="102" t="n"/>
      <c r="J138" s="102" t="n"/>
      <c r="K138" s="102" t="n"/>
      <c r="L138" s="102" t="n"/>
      <c r="M138" s="102" t="n"/>
      <c r="N138" s="102" t="n"/>
      <c r="O138" s="102" t="n"/>
      <c r="P138" s="102" t="n"/>
    </row>
    <row r="139" hidden="1" ht="35" customHeight="1" s="201" thickBot="1">
      <c r="A139" s="175" t="inlineStr">
        <is>
          <t>Bank Jago Tbk - EUR - Utang bank, nilai dalam mata uang asing</t>
        </is>
      </c>
      <c r="B139" s="164" t="n"/>
      <c r="C139" s="102" t="n">
        <v/>
      </c>
      <c r="D139" s="102" t="n">
        <v/>
      </c>
      <c r="E139" s="102" t="n">
        <v/>
      </c>
      <c r="F139" s="102" t="n">
        <v/>
      </c>
      <c r="G139" s="102" t="n"/>
      <c r="H139" s="102" t="n"/>
      <c r="I139" s="102" t="n"/>
      <c r="J139" s="102" t="n"/>
      <c r="K139" s="102" t="n"/>
      <c r="L139" s="102" t="n"/>
      <c r="M139" s="102" t="n"/>
      <c r="N139" s="102" t="n"/>
      <c r="O139" s="102" t="n"/>
      <c r="P139" s="102" t="n"/>
    </row>
    <row r="140" hidden="1" ht="35" customHeight="1" s="201" thickBot="1">
      <c r="A140" s="175" t="inlineStr">
        <is>
          <t>Bank Jago Tbk - EUR - Jumlah utang bank, kotor</t>
        </is>
      </c>
      <c r="B140" s="164" t="n"/>
      <c r="C140" s="102" t="n">
        <v/>
      </c>
      <c r="D140" s="102" t="n">
        <v/>
      </c>
      <c r="E140" s="102" t="n">
        <v/>
      </c>
      <c r="F140" s="102" t="n">
        <v/>
      </c>
      <c r="G140" s="102" t="n"/>
      <c r="H140" s="102" t="n"/>
      <c r="I140" s="102" t="n"/>
      <c r="J140" s="102" t="n"/>
      <c r="K140" s="102" t="n"/>
      <c r="L140" s="102" t="n"/>
      <c r="M140" s="102" t="n"/>
      <c r="N140" s="102" t="n"/>
      <c r="O140" s="102" t="n"/>
      <c r="P140" s="102" t="n"/>
    </row>
    <row r="141" hidden="1" ht="35" customHeight="1" s="201" thickBot="1">
      <c r="A141" s="175" t="inlineStr">
        <is>
          <t>Bank Jago Tbk - HKD - Utang bank, nilai dalam mata uang asing</t>
        </is>
      </c>
      <c r="B141" s="164" t="n"/>
      <c r="C141" s="102" t="n">
        <v/>
      </c>
      <c r="D141" s="102" t="n">
        <v/>
      </c>
      <c r="E141" s="102" t="n">
        <v/>
      </c>
      <c r="F141" s="102" t="n">
        <v/>
      </c>
      <c r="G141" s="102" t="n"/>
      <c r="H141" s="102" t="n"/>
      <c r="I141" s="102" t="n"/>
      <c r="J141" s="102" t="n"/>
      <c r="K141" s="102" t="n"/>
      <c r="L141" s="102" t="n"/>
      <c r="M141" s="102" t="n"/>
      <c r="N141" s="102" t="n"/>
      <c r="O141" s="102" t="n"/>
      <c r="P141" s="102" t="n"/>
    </row>
    <row r="142" hidden="1" ht="35" customHeight="1" s="201" thickBot="1">
      <c r="A142" s="175" t="inlineStr">
        <is>
          <t>Bank Jago Tbk - HKD - Jumlah utang bank, kotor</t>
        </is>
      </c>
      <c r="B142" s="164" t="n"/>
      <c r="C142" s="102" t="n">
        <v/>
      </c>
      <c r="D142" s="102" t="n">
        <v/>
      </c>
      <c r="E142" s="102" t="n">
        <v/>
      </c>
      <c r="F142" s="102" t="n">
        <v/>
      </c>
      <c r="G142" s="102" t="n"/>
      <c r="H142" s="102" t="n"/>
      <c r="I142" s="102" t="n"/>
      <c r="J142" s="102" t="n"/>
      <c r="K142" s="102" t="n"/>
      <c r="L142" s="102" t="n"/>
      <c r="M142" s="102" t="n"/>
      <c r="N142" s="102" t="n"/>
      <c r="O142" s="102" t="n"/>
      <c r="P142" s="102" t="n"/>
    </row>
    <row r="143" hidden="1" ht="35" customHeight="1" s="201" thickBot="1">
      <c r="A143" s="175" t="inlineStr">
        <is>
          <t>Bank Jago Tbk - GBP - Utang bank, nilai dalam mata uang asing</t>
        </is>
      </c>
      <c r="B143" s="164" t="n"/>
      <c r="C143" s="102" t="n">
        <v/>
      </c>
      <c r="D143" s="102" t="n">
        <v/>
      </c>
      <c r="E143" s="102" t="n">
        <v/>
      </c>
      <c r="F143" s="102" t="n">
        <v/>
      </c>
      <c r="G143" s="102" t="n"/>
      <c r="H143" s="102" t="n"/>
      <c r="I143" s="102" t="n"/>
      <c r="J143" s="102" t="n"/>
      <c r="K143" s="102" t="n"/>
      <c r="L143" s="102" t="n"/>
      <c r="M143" s="102" t="n"/>
      <c r="N143" s="102" t="n"/>
      <c r="O143" s="102" t="n"/>
      <c r="P143" s="102" t="n"/>
    </row>
    <row r="144" hidden="1" ht="35" customHeight="1" s="201" thickBot="1">
      <c r="A144" s="175" t="inlineStr">
        <is>
          <t>Bank Jago Tbk - GBP - Jumlah utang bank, kotor</t>
        </is>
      </c>
      <c r="B144" s="164" t="n"/>
      <c r="C144" s="102" t="n">
        <v/>
      </c>
      <c r="D144" s="102" t="n">
        <v/>
      </c>
      <c r="E144" s="102" t="n">
        <v/>
      </c>
      <c r="F144" s="102" t="n">
        <v/>
      </c>
      <c r="G144" s="102" t="n"/>
      <c r="H144" s="102" t="n"/>
      <c r="I144" s="102" t="n"/>
      <c r="J144" s="102" t="n"/>
      <c r="K144" s="102" t="n"/>
      <c r="L144" s="102" t="n"/>
      <c r="M144" s="102" t="n"/>
      <c r="N144" s="102" t="n"/>
      <c r="O144" s="102" t="n"/>
      <c r="P144" s="102" t="n"/>
    </row>
    <row r="145" hidden="1" ht="35" customHeight="1" s="201" thickBot="1">
      <c r="A145" s="175" t="inlineStr">
        <is>
          <t>Bank Jago Tbk - JPY - Utang bank, nilai dalam mata uang asing</t>
        </is>
      </c>
      <c r="B145" s="164" t="n"/>
      <c r="C145" s="102" t="n">
        <v/>
      </c>
      <c r="D145" s="102" t="n">
        <v/>
      </c>
      <c r="E145" s="102" t="n">
        <v/>
      </c>
      <c r="F145" s="102" t="n">
        <v/>
      </c>
      <c r="G145" s="102" t="n"/>
      <c r="H145" s="102" t="n"/>
      <c r="I145" s="102" t="n"/>
      <c r="J145" s="102" t="n"/>
      <c r="K145" s="102" t="n"/>
      <c r="L145" s="102" t="n"/>
      <c r="M145" s="102" t="n"/>
      <c r="N145" s="102" t="n"/>
      <c r="O145" s="102" t="n"/>
      <c r="P145" s="102" t="n"/>
    </row>
    <row r="146" hidden="1" ht="35" customHeight="1" s="201" thickBot="1">
      <c r="A146" s="175" t="inlineStr">
        <is>
          <t>Bank Jago Tbk - JPY - Jumlah utang bank, kotor</t>
        </is>
      </c>
      <c r="B146" s="164" t="n"/>
      <c r="C146" s="102" t="n">
        <v/>
      </c>
      <c r="D146" s="102" t="n">
        <v/>
      </c>
      <c r="E146" s="102" t="n">
        <v/>
      </c>
      <c r="F146" s="102" t="n">
        <v/>
      </c>
      <c r="G146" s="102" t="n"/>
      <c r="H146" s="102" t="n"/>
      <c r="I146" s="102" t="n"/>
      <c r="J146" s="102" t="n"/>
      <c r="K146" s="102" t="n"/>
      <c r="L146" s="102" t="n"/>
      <c r="M146" s="102" t="n"/>
      <c r="N146" s="102" t="n"/>
      <c r="O146" s="102" t="n"/>
      <c r="P146" s="102" t="n"/>
    </row>
    <row r="147" hidden="1" ht="35" customHeight="1" s="201" thickBot="1">
      <c r="A147" s="175" t="inlineStr">
        <is>
          <t>Bank Jago Tbk - SGD - Utang bank, nilai dalam mata uang asing</t>
        </is>
      </c>
      <c r="B147" s="164" t="n"/>
      <c r="C147" s="102" t="n">
        <v/>
      </c>
      <c r="D147" s="102" t="n">
        <v/>
      </c>
      <c r="E147" s="102" t="n">
        <v/>
      </c>
      <c r="F147" s="102" t="n">
        <v/>
      </c>
      <c r="G147" s="102" t="n"/>
      <c r="H147" s="102" t="n"/>
      <c r="I147" s="102" t="n"/>
      <c r="J147" s="102" t="n"/>
      <c r="K147" s="102" t="n"/>
      <c r="L147" s="102" t="n"/>
      <c r="M147" s="102" t="n"/>
      <c r="N147" s="102" t="n"/>
      <c r="O147" s="102" t="n"/>
      <c r="P147" s="102" t="n"/>
    </row>
    <row r="148" hidden="1" ht="35" customHeight="1" s="201" thickBot="1">
      <c r="A148" s="175" t="inlineStr">
        <is>
          <t>Bank Jago Tbk - SGD - Jumlah utang bank, kotor</t>
        </is>
      </c>
      <c r="B148" s="164" t="n"/>
      <c r="C148" s="102" t="n">
        <v/>
      </c>
      <c r="D148" s="102" t="n">
        <v/>
      </c>
      <c r="E148" s="102" t="n">
        <v/>
      </c>
      <c r="F148" s="102" t="n">
        <v/>
      </c>
      <c r="G148" s="102" t="n"/>
      <c r="H148" s="102" t="n"/>
      <c r="I148" s="102" t="n"/>
      <c r="J148" s="102" t="n"/>
      <c r="K148" s="102" t="n"/>
      <c r="L148" s="102" t="n"/>
      <c r="M148" s="102" t="n"/>
      <c r="N148" s="102" t="n"/>
      <c r="O148" s="102" t="n"/>
      <c r="P148" s="102" t="n"/>
    </row>
    <row r="149" hidden="1" ht="35" customHeight="1" s="201" thickBot="1">
      <c r="A149" s="175" t="inlineStr">
        <is>
          <t>Bank Jago Tbk - THB - Utang bank, nilai dalam mata uang asing</t>
        </is>
      </c>
      <c r="B149" s="164" t="n"/>
      <c r="C149" s="102" t="n">
        <v/>
      </c>
      <c r="D149" s="102" t="n">
        <v/>
      </c>
      <c r="E149" s="102" t="n">
        <v/>
      </c>
      <c r="F149" s="102" t="n">
        <v/>
      </c>
      <c r="G149" s="102" t="n"/>
      <c r="H149" s="102" t="n"/>
      <c r="I149" s="102" t="n"/>
      <c r="J149" s="102" t="n"/>
      <c r="K149" s="102" t="n"/>
      <c r="L149" s="102" t="n"/>
      <c r="M149" s="102" t="n"/>
      <c r="N149" s="102" t="n"/>
      <c r="O149" s="102" t="n"/>
      <c r="P149" s="102" t="n"/>
    </row>
    <row r="150" hidden="1" ht="35" customHeight="1" s="201" thickBot="1">
      <c r="A150" s="175" t="inlineStr">
        <is>
          <t>Bank Jago Tbk - THB - Jumlah utang bank, kotor</t>
        </is>
      </c>
      <c r="B150" s="164" t="n"/>
      <c r="C150" s="102" t="n">
        <v/>
      </c>
      <c r="D150" s="102" t="n">
        <v/>
      </c>
      <c r="E150" s="102" t="n">
        <v/>
      </c>
      <c r="F150" s="102" t="n">
        <v/>
      </c>
      <c r="G150" s="102" t="n"/>
      <c r="H150" s="102" t="n"/>
      <c r="I150" s="102" t="n"/>
      <c r="J150" s="102" t="n"/>
      <c r="K150" s="102" t="n"/>
      <c r="L150" s="102" t="n"/>
      <c r="M150" s="102" t="n"/>
      <c r="N150" s="102" t="n"/>
      <c r="O150" s="102" t="n"/>
      <c r="P150" s="102" t="n"/>
    </row>
    <row r="151" hidden="1" ht="35" customHeight="1" s="201" thickBot="1">
      <c r="A151" s="175" t="inlineStr">
        <is>
          <t>Bank Jago Tbk - USD - Utang bank, nilai dalam mata uang asing</t>
        </is>
      </c>
      <c r="B151" s="164" t="n"/>
      <c r="C151" s="102" t="n">
        <v/>
      </c>
      <c r="D151" s="102" t="n">
        <v/>
      </c>
      <c r="E151" s="102" t="n">
        <v/>
      </c>
      <c r="F151" s="102" t="n">
        <v/>
      </c>
      <c r="G151" s="102" t="n"/>
      <c r="H151" s="102" t="n"/>
      <c r="I151" s="102" t="n"/>
      <c r="J151" s="102" t="n"/>
      <c r="K151" s="102" t="n"/>
      <c r="L151" s="102" t="n"/>
      <c r="M151" s="102" t="n"/>
      <c r="N151" s="102" t="n"/>
      <c r="O151" s="102" t="n"/>
      <c r="P151" s="102" t="n"/>
    </row>
    <row r="152" hidden="1" ht="35" customHeight="1" s="201" thickBot="1">
      <c r="A152" s="175" t="inlineStr">
        <is>
          <t>Bank Jago Tbk - USD - Jumlah utang bank, kotor</t>
        </is>
      </c>
      <c r="B152" s="164" t="n"/>
      <c r="C152" s="102" t="n">
        <v/>
      </c>
      <c r="D152" s="102" t="n">
        <v/>
      </c>
      <c r="E152" s="102" t="n">
        <v/>
      </c>
      <c r="F152" s="102" t="n">
        <v/>
      </c>
      <c r="G152" s="102" t="n"/>
      <c r="H152" s="102" t="n"/>
      <c r="I152" s="102" t="n"/>
      <c r="J152" s="102" t="n"/>
      <c r="K152" s="102" t="n"/>
      <c r="L152" s="102" t="n"/>
      <c r="M152" s="102" t="n"/>
      <c r="N152" s="102" t="n"/>
      <c r="O152" s="102" t="n"/>
      <c r="P152" s="102" t="n"/>
    </row>
    <row r="153" hidden="1" ht="52" customHeight="1" s="201" thickBot="1">
      <c r="A153" s="175" t="inlineStr">
        <is>
          <t>Bank Jago Tbk - Mata uang lainnya - Utang bank, nilai dalam mata uang asing</t>
        </is>
      </c>
      <c r="B153" s="164" t="n"/>
      <c r="C153" s="102" t="n">
        <v/>
      </c>
      <c r="D153" s="102" t="n">
        <v/>
      </c>
      <c r="E153" s="102" t="n">
        <v/>
      </c>
      <c r="F153" s="102" t="n">
        <v/>
      </c>
      <c r="G153" s="102" t="n"/>
      <c r="H153" s="102" t="n"/>
      <c r="I153" s="102" t="n"/>
      <c r="J153" s="102" t="n"/>
      <c r="K153" s="102" t="n"/>
      <c r="L153" s="102" t="n"/>
      <c r="M153" s="102" t="n"/>
      <c r="N153" s="102" t="n"/>
      <c r="O153" s="102" t="n"/>
      <c r="P153" s="102" t="n"/>
    </row>
    <row r="154" hidden="1" ht="35" customHeight="1" s="201" thickBot="1">
      <c r="A154" s="175" t="inlineStr">
        <is>
          <t>Bank Jago Tbk - Mata uang lainnya - Jumlah utang bank, kotor</t>
        </is>
      </c>
      <c r="B154" s="164" t="n"/>
      <c r="C154" s="102" t="n">
        <v/>
      </c>
      <c r="D154" s="102" t="n">
        <v/>
      </c>
      <c r="E154" s="102" t="n">
        <v/>
      </c>
      <c r="F154" s="102" t="n">
        <v/>
      </c>
      <c r="G154" s="102" t="n"/>
      <c r="H154" s="102" t="n"/>
      <c r="I154" s="102" t="n"/>
      <c r="J154" s="102" t="n"/>
      <c r="K154" s="102" t="n"/>
      <c r="L154" s="102" t="n"/>
      <c r="M154" s="102" t="n"/>
      <c r="N154" s="102" t="n"/>
      <c r="O154" s="102" t="n"/>
      <c r="P154" s="102" t="n"/>
    </row>
    <row r="155" ht="35" customFormat="1" customHeight="1" s="161" thickBot="1">
      <c r="A155" s="166" t="inlineStr">
        <is>
          <t>Bank Jago Tbk - Total - Jumlah utang bank, kotor</t>
        </is>
      </c>
      <c r="B155" s="162" t="n"/>
      <c r="C155" s="104" t="n">
        <v/>
      </c>
      <c r="D155" s="104" t="n">
        <v/>
      </c>
      <c r="E155" s="104" t="n">
        <v/>
      </c>
      <c r="F155" s="104" t="n">
        <v/>
      </c>
      <c r="G155" s="104" t="n"/>
      <c r="H155" s="104" t="n"/>
      <c r="I155" s="104" t="n"/>
      <c r="J155" s="104" t="n"/>
      <c r="K155" s="104" t="n"/>
      <c r="L155" s="104" t="n"/>
      <c r="M155" s="104" t="n"/>
      <c r="N155" s="104" t="n"/>
      <c r="O155" s="104" t="n"/>
      <c r="P155" s="104" t="n"/>
    </row>
    <row r="156" hidden="1" ht="35" customHeight="1" s="201" thickBot="1">
      <c r="A156" s="175" t="inlineStr">
        <is>
          <t>Bank Permata Tbk - IDR - Utang bank, nilai dalam mata uang asing</t>
        </is>
      </c>
      <c r="B156" s="164" t="n"/>
      <c r="C156" s="102" t="n">
        <v/>
      </c>
      <c r="D156" s="102" t="n">
        <v/>
      </c>
      <c r="E156" s="102" t="n">
        <v/>
      </c>
      <c r="F156" s="102" t="n">
        <v/>
      </c>
      <c r="G156" s="102" t="n"/>
      <c r="H156" s="102" t="n"/>
      <c r="I156" s="102" t="n"/>
      <c r="J156" s="102" t="n"/>
      <c r="K156" s="102" t="n"/>
      <c r="L156" s="102" t="n"/>
      <c r="M156" s="102" t="n"/>
      <c r="N156" s="102" t="n"/>
      <c r="O156" s="102" t="n"/>
      <c r="P156" s="102" t="n"/>
    </row>
    <row r="157" ht="35" customHeight="1" s="201" thickBot="1">
      <c r="A157" s="175" t="inlineStr">
        <is>
          <t>Bank Permata Tbk - IDR - Jumlah utang bank, kotor</t>
        </is>
      </c>
      <c r="B157" s="164" t="n"/>
      <c r="C157" s="102" t="n">
        <v/>
      </c>
      <c r="D157" s="102" t="n">
        <v/>
      </c>
      <c r="E157" s="102" t="n">
        <v/>
      </c>
      <c r="F157" s="102" t="n">
        <v>28</v>
      </c>
      <c r="G157" s="102" t="n"/>
      <c r="H157" s="102" t="n"/>
      <c r="I157" s="102" t="n"/>
      <c r="J157" s="102" t="n"/>
      <c r="K157" s="102" t="n"/>
      <c r="L157" s="102" t="n"/>
      <c r="M157" s="102" t="n"/>
      <c r="N157" s="102" t="n"/>
      <c r="O157" s="102" t="n"/>
      <c r="P157" s="102" t="n"/>
    </row>
    <row r="158" hidden="1" ht="35" customHeight="1" s="201" thickBot="1">
      <c r="A158" s="175" t="inlineStr">
        <is>
          <t>Bank Permata Tbk - AUD - Utang bank, nilai dalam mata uang asing</t>
        </is>
      </c>
      <c r="B158" s="164" t="n"/>
      <c r="C158" s="102" t="n">
        <v/>
      </c>
      <c r="D158" s="102" t="n">
        <v/>
      </c>
      <c r="E158" s="102" t="n">
        <v/>
      </c>
      <c r="F158" s="102" t="n">
        <v/>
      </c>
      <c r="G158" s="102" t="n"/>
      <c r="H158" s="102" t="n"/>
      <c r="I158" s="102" t="n"/>
      <c r="J158" s="102" t="n"/>
      <c r="K158" s="102" t="n"/>
      <c r="L158" s="102" t="n"/>
      <c r="M158" s="102" t="n"/>
      <c r="N158" s="102" t="n"/>
      <c r="O158" s="102" t="n"/>
      <c r="P158" s="102" t="n"/>
    </row>
    <row r="159" hidden="1" ht="35" customHeight="1" s="201" thickBot="1">
      <c r="A159" s="175" t="inlineStr">
        <is>
          <t>Bank Permata Tbk - AUD - Jumlah utang bank, kotor</t>
        </is>
      </c>
      <c r="B159" s="164" t="n"/>
      <c r="C159" s="102" t="n">
        <v/>
      </c>
      <c r="D159" s="102" t="n">
        <v/>
      </c>
      <c r="E159" s="102" t="n">
        <v/>
      </c>
      <c r="F159" s="102" t="n">
        <v/>
      </c>
      <c r="G159" s="102" t="n"/>
      <c r="H159" s="102" t="n"/>
      <c r="I159" s="102" t="n"/>
      <c r="J159" s="102" t="n"/>
      <c r="K159" s="102" t="n"/>
      <c r="L159" s="102" t="n"/>
      <c r="M159" s="102" t="n"/>
      <c r="N159" s="102" t="n"/>
      <c r="O159" s="102" t="n"/>
      <c r="P159" s="102" t="n"/>
    </row>
    <row r="160" hidden="1" ht="35" customHeight="1" s="201" thickBot="1">
      <c r="A160" s="175" t="inlineStr">
        <is>
          <t>Bank Permata Tbk - CAD - Utang bank, nilai dalam mata uang asing</t>
        </is>
      </c>
      <c r="B160" s="164" t="n"/>
      <c r="C160" s="102" t="n">
        <v/>
      </c>
      <c r="D160" s="102" t="n">
        <v/>
      </c>
      <c r="E160" s="102" t="n">
        <v/>
      </c>
      <c r="F160" s="102" t="n">
        <v/>
      </c>
      <c r="G160" s="102" t="n"/>
      <c r="H160" s="102" t="n"/>
      <c r="I160" s="102" t="n"/>
      <c r="J160" s="102" t="n"/>
      <c r="K160" s="102" t="n"/>
      <c r="L160" s="102" t="n"/>
      <c r="M160" s="102" t="n"/>
      <c r="N160" s="102" t="n"/>
      <c r="O160" s="102" t="n"/>
      <c r="P160" s="102" t="n"/>
    </row>
    <row r="161" hidden="1" ht="35" customHeight="1" s="201" thickBot="1">
      <c r="A161" s="175" t="inlineStr">
        <is>
          <t>Bank Permata Tbk - CAD - Jumlah utang bank, kotor</t>
        </is>
      </c>
      <c r="B161" s="164" t="n"/>
      <c r="C161" s="102" t="n">
        <v/>
      </c>
      <c r="D161" s="102" t="n">
        <v/>
      </c>
      <c r="E161" s="102" t="n">
        <v/>
      </c>
      <c r="F161" s="102" t="n">
        <v/>
      </c>
      <c r="G161" s="102" t="n"/>
      <c r="H161" s="102" t="n"/>
      <c r="I161" s="102" t="n"/>
      <c r="J161" s="102" t="n"/>
      <c r="K161" s="102" t="n"/>
      <c r="L161" s="102" t="n"/>
      <c r="M161" s="102" t="n"/>
      <c r="N161" s="102" t="n"/>
      <c r="O161" s="102" t="n"/>
      <c r="P161" s="102" t="n"/>
    </row>
    <row r="162" hidden="1" ht="35" customHeight="1" s="201" thickBot="1">
      <c r="A162" s="175" t="inlineStr">
        <is>
          <t>Bank Permata Tbk - CNY - Utang bank, nilai dalam mata uang asing</t>
        </is>
      </c>
      <c r="B162" s="164" t="n"/>
      <c r="C162" s="102" t="n">
        <v/>
      </c>
      <c r="D162" s="102" t="n">
        <v/>
      </c>
      <c r="E162" s="102" t="n">
        <v/>
      </c>
      <c r="F162" s="102" t="n">
        <v/>
      </c>
      <c r="G162" s="102" t="n"/>
      <c r="H162" s="102" t="n"/>
      <c r="I162" s="102" t="n"/>
      <c r="J162" s="102" t="n"/>
      <c r="K162" s="102" t="n"/>
      <c r="L162" s="102" t="n"/>
      <c r="M162" s="102" t="n"/>
      <c r="N162" s="102" t="n"/>
      <c r="O162" s="102" t="n"/>
      <c r="P162" s="102" t="n"/>
    </row>
    <row r="163" hidden="1" ht="35" customHeight="1" s="201" thickBot="1">
      <c r="A163" s="175" t="inlineStr">
        <is>
          <t>Bank Permata Tbk - CNY - Jumlah utang bank, kotor</t>
        </is>
      </c>
      <c r="B163" s="164" t="n"/>
      <c r="C163" s="102" t="n">
        <v/>
      </c>
      <c r="D163" s="102" t="n">
        <v/>
      </c>
      <c r="E163" s="102" t="n">
        <v/>
      </c>
      <c r="F163" s="102" t="n">
        <v/>
      </c>
      <c r="G163" s="102" t="n"/>
      <c r="H163" s="102" t="n"/>
      <c r="I163" s="102" t="n"/>
      <c r="J163" s="102" t="n"/>
      <c r="K163" s="102" t="n"/>
      <c r="L163" s="102" t="n"/>
      <c r="M163" s="102" t="n"/>
      <c r="N163" s="102" t="n"/>
      <c r="O163" s="102" t="n"/>
      <c r="P163" s="102" t="n"/>
    </row>
    <row r="164" hidden="1" ht="35" customHeight="1" s="201" thickBot="1">
      <c r="A164" s="175" t="inlineStr">
        <is>
          <t>Bank Permata Tbk - EUR - Utang bank, nilai dalam mata uang asing</t>
        </is>
      </c>
      <c r="B164" s="164" t="n"/>
      <c r="C164" s="102" t="n">
        <v/>
      </c>
      <c r="D164" s="102" t="n">
        <v/>
      </c>
      <c r="E164" s="102" t="n">
        <v/>
      </c>
      <c r="F164" s="102" t="n">
        <v/>
      </c>
      <c r="G164" s="102" t="n"/>
      <c r="H164" s="102" t="n"/>
      <c r="I164" s="102" t="n"/>
      <c r="J164" s="102" t="n"/>
      <c r="K164" s="102" t="n"/>
      <c r="L164" s="102" t="n"/>
      <c r="M164" s="102" t="n"/>
      <c r="N164" s="102" t="n"/>
      <c r="O164" s="102" t="n"/>
      <c r="P164" s="102" t="n"/>
    </row>
    <row r="165" hidden="1" ht="35" customHeight="1" s="201" thickBot="1">
      <c r="A165" s="175" t="inlineStr">
        <is>
          <t>Bank Permata Tbk - EUR - Jumlah utang bank, kotor</t>
        </is>
      </c>
      <c r="B165" s="164" t="n"/>
      <c r="C165" s="102" t="n">
        <v/>
      </c>
      <c r="D165" s="102" t="n">
        <v/>
      </c>
      <c r="E165" s="102" t="n">
        <v/>
      </c>
      <c r="F165" s="102" t="n">
        <v/>
      </c>
      <c r="G165" s="102" t="n"/>
      <c r="H165" s="102" t="n"/>
      <c r="I165" s="102" t="n"/>
      <c r="J165" s="102" t="n"/>
      <c r="K165" s="102" t="n"/>
      <c r="L165" s="102" t="n"/>
      <c r="M165" s="102" t="n"/>
      <c r="N165" s="102" t="n"/>
      <c r="O165" s="102" t="n"/>
      <c r="P165" s="102" t="n"/>
    </row>
    <row r="166" hidden="1" ht="35" customHeight="1" s="201" thickBot="1">
      <c r="A166" s="175" t="inlineStr">
        <is>
          <t>Bank Permata Tbk - HKD - Utang bank, nilai dalam mata uang asing</t>
        </is>
      </c>
      <c r="B166" s="164" t="n"/>
      <c r="C166" s="102" t="n">
        <v/>
      </c>
      <c r="D166" s="102" t="n">
        <v/>
      </c>
      <c r="E166" s="102" t="n">
        <v/>
      </c>
      <c r="F166" s="102" t="n">
        <v/>
      </c>
      <c r="G166" s="102" t="n"/>
      <c r="H166" s="102" t="n"/>
      <c r="I166" s="102" t="n"/>
      <c r="J166" s="102" t="n"/>
      <c r="K166" s="102" t="n"/>
      <c r="L166" s="102" t="n"/>
      <c r="M166" s="102" t="n"/>
      <c r="N166" s="102" t="n"/>
      <c r="O166" s="102" t="n"/>
      <c r="P166" s="102" t="n"/>
    </row>
    <row r="167" hidden="1" ht="35" customHeight="1" s="201" thickBot="1">
      <c r="A167" s="175" t="inlineStr">
        <is>
          <t>Bank Permata Tbk - HKD - Jumlah utang bank, kotor</t>
        </is>
      </c>
      <c r="B167" s="164" t="n"/>
      <c r="C167" s="102" t="n">
        <v/>
      </c>
      <c r="D167" s="102" t="n">
        <v/>
      </c>
      <c r="E167" s="102" t="n">
        <v/>
      </c>
      <c r="F167" s="102" t="n">
        <v/>
      </c>
      <c r="G167" s="102" t="n"/>
      <c r="H167" s="102" t="n"/>
      <c r="I167" s="102" t="n"/>
      <c r="J167" s="102" t="n"/>
      <c r="K167" s="102" t="n"/>
      <c r="L167" s="102" t="n"/>
      <c r="M167" s="102" t="n"/>
      <c r="N167" s="102" t="n"/>
      <c r="O167" s="102" t="n"/>
      <c r="P167" s="102" t="n"/>
    </row>
    <row r="168" hidden="1" ht="35" customHeight="1" s="201" thickBot="1">
      <c r="A168" s="175" t="inlineStr">
        <is>
          <t>Bank Permata Tbk - GBP - Utang bank, nilai dalam mata uang asing</t>
        </is>
      </c>
      <c r="B168" s="164" t="n"/>
      <c r="C168" s="102" t="n">
        <v/>
      </c>
      <c r="D168" s="102" t="n">
        <v/>
      </c>
      <c r="E168" s="102" t="n">
        <v/>
      </c>
      <c r="F168" s="102" t="n">
        <v/>
      </c>
      <c r="G168" s="102" t="n"/>
      <c r="H168" s="102" t="n"/>
      <c r="I168" s="102" t="n"/>
      <c r="J168" s="102" t="n"/>
      <c r="K168" s="102" t="n"/>
      <c r="L168" s="102" t="n"/>
      <c r="M168" s="102" t="n"/>
      <c r="N168" s="102" t="n"/>
      <c r="O168" s="102" t="n"/>
      <c r="P168" s="102" t="n"/>
    </row>
    <row r="169" hidden="1" ht="35" customHeight="1" s="201" thickBot="1">
      <c r="A169" s="175" t="inlineStr">
        <is>
          <t>Bank Permata Tbk - GBP - Jumlah utang bank, kotor</t>
        </is>
      </c>
      <c r="B169" s="164" t="n"/>
      <c r="C169" s="102" t="n">
        <v/>
      </c>
      <c r="D169" s="102" t="n">
        <v/>
      </c>
      <c r="E169" s="102" t="n">
        <v/>
      </c>
      <c r="F169" s="102" t="n">
        <v/>
      </c>
      <c r="G169" s="102" t="n"/>
      <c r="H169" s="102" t="n"/>
      <c r="I169" s="102" t="n"/>
      <c r="J169" s="102" t="n"/>
      <c r="K169" s="102" t="n"/>
      <c r="L169" s="102" t="n"/>
      <c r="M169" s="102" t="n"/>
      <c r="N169" s="102" t="n"/>
      <c r="O169" s="102" t="n"/>
      <c r="P169" s="102" t="n"/>
    </row>
    <row r="170" hidden="1" ht="35" customHeight="1" s="201" thickBot="1">
      <c r="A170" s="175" t="inlineStr">
        <is>
          <t>Bank Permata Tbk - JPY - Utang bank, nilai dalam mata uang asing</t>
        </is>
      </c>
      <c r="B170" s="164" t="n"/>
      <c r="C170" s="102" t="n">
        <v/>
      </c>
      <c r="D170" s="102" t="n">
        <v/>
      </c>
      <c r="E170" s="102" t="n">
        <v/>
      </c>
      <c r="F170" s="102" t="n">
        <v/>
      </c>
      <c r="G170" s="102" t="n"/>
      <c r="H170" s="102" t="n"/>
      <c r="I170" s="102" t="n"/>
      <c r="J170" s="102" t="n"/>
      <c r="K170" s="102" t="n"/>
      <c r="L170" s="102" t="n"/>
      <c r="M170" s="102" t="n"/>
      <c r="N170" s="102" t="n"/>
      <c r="O170" s="102" t="n"/>
      <c r="P170" s="102" t="n"/>
    </row>
    <row r="171" hidden="1" ht="35" customHeight="1" s="201" thickBot="1">
      <c r="A171" s="175" t="inlineStr">
        <is>
          <t>Bank Permata Tbk - JPY - Jumlah utang bank, kotor</t>
        </is>
      </c>
      <c r="B171" s="164" t="n"/>
      <c r="C171" s="102" t="n">
        <v/>
      </c>
      <c r="D171" s="102" t="n">
        <v/>
      </c>
      <c r="E171" s="102" t="n">
        <v/>
      </c>
      <c r="F171" s="102" t="n">
        <v/>
      </c>
      <c r="G171" s="102" t="n"/>
      <c r="H171" s="102" t="n"/>
      <c r="I171" s="102" t="n"/>
      <c r="J171" s="102" t="n"/>
      <c r="K171" s="102" t="n"/>
      <c r="L171" s="102" t="n"/>
      <c r="M171" s="102" t="n"/>
      <c r="N171" s="102" t="n"/>
      <c r="O171" s="102" t="n"/>
      <c r="P171" s="102" t="n"/>
    </row>
    <row r="172" hidden="1" ht="35" customHeight="1" s="201" thickBot="1">
      <c r="A172" s="175" t="inlineStr">
        <is>
          <t>Bank Permata Tbk - SGD - Utang bank, nilai dalam mata uang asing</t>
        </is>
      </c>
      <c r="B172" s="164" t="n"/>
      <c r="C172" s="102" t="n">
        <v/>
      </c>
      <c r="D172" s="102" t="n">
        <v/>
      </c>
      <c r="E172" s="102" t="n">
        <v/>
      </c>
      <c r="F172" s="102" t="n">
        <v/>
      </c>
      <c r="G172" s="102" t="n"/>
      <c r="H172" s="102" t="n"/>
      <c r="I172" s="102" t="n"/>
      <c r="J172" s="102" t="n"/>
      <c r="K172" s="102" t="n"/>
      <c r="L172" s="102" t="n"/>
      <c r="M172" s="102" t="n"/>
      <c r="N172" s="102" t="n"/>
      <c r="O172" s="102" t="n"/>
      <c r="P172" s="102" t="n"/>
    </row>
    <row r="173" hidden="1" ht="35" customHeight="1" s="201" thickBot="1">
      <c r="A173" s="175" t="inlineStr">
        <is>
          <t>Bank Permata Tbk - SGD - Jumlah utang bank, kotor</t>
        </is>
      </c>
      <c r="B173" s="164" t="n"/>
      <c r="C173" s="102" t="n">
        <v/>
      </c>
      <c r="D173" s="102" t="n">
        <v/>
      </c>
      <c r="E173" s="102" t="n">
        <v/>
      </c>
      <c r="F173" s="102" t="n">
        <v/>
      </c>
      <c r="G173" s="102" t="n"/>
      <c r="H173" s="102" t="n"/>
      <c r="I173" s="102" t="n"/>
      <c r="J173" s="102" t="n"/>
      <c r="K173" s="102" t="n"/>
      <c r="L173" s="102" t="n"/>
      <c r="M173" s="102" t="n"/>
      <c r="N173" s="102" t="n"/>
      <c r="O173" s="102" t="n"/>
      <c r="P173" s="102" t="n"/>
    </row>
    <row r="174" hidden="1" ht="35" customHeight="1" s="201" thickBot="1">
      <c r="A174" s="175" t="inlineStr">
        <is>
          <t>Bank Permata Tbk - THB - Utang bank, nilai dalam mata uang asing</t>
        </is>
      </c>
      <c r="B174" s="164" t="n"/>
      <c r="C174" s="102" t="n">
        <v/>
      </c>
      <c r="D174" s="102" t="n">
        <v/>
      </c>
      <c r="E174" s="102" t="n">
        <v/>
      </c>
      <c r="F174" s="102" t="n">
        <v/>
      </c>
      <c r="G174" s="102" t="n"/>
      <c r="H174" s="102" t="n"/>
      <c r="I174" s="102" t="n"/>
      <c r="J174" s="102" t="n"/>
      <c r="K174" s="102" t="n"/>
      <c r="L174" s="102" t="n"/>
      <c r="M174" s="102" t="n"/>
      <c r="N174" s="102" t="n"/>
      <c r="O174" s="102" t="n"/>
      <c r="P174" s="102" t="n"/>
    </row>
    <row r="175" hidden="1" ht="35" customHeight="1" s="201" thickBot="1">
      <c r="A175" s="175" t="inlineStr">
        <is>
          <t>Bank Permata Tbk - THB - Jumlah utang bank, kotor</t>
        </is>
      </c>
      <c r="B175" s="164" t="n"/>
      <c r="C175" s="102" t="n">
        <v/>
      </c>
      <c r="D175" s="102" t="n">
        <v/>
      </c>
      <c r="E175" s="102" t="n">
        <v/>
      </c>
      <c r="F175" s="102" t="n">
        <v/>
      </c>
      <c r="G175" s="102" t="n"/>
      <c r="H175" s="102" t="n"/>
      <c r="I175" s="102" t="n"/>
      <c r="J175" s="102" t="n"/>
      <c r="K175" s="102" t="n"/>
      <c r="L175" s="102" t="n"/>
      <c r="M175" s="102" t="n"/>
      <c r="N175" s="102" t="n"/>
      <c r="O175" s="102" t="n"/>
      <c r="P175" s="102" t="n"/>
    </row>
    <row r="176" hidden="1" ht="35" customHeight="1" s="201" thickBot="1">
      <c r="A176" s="175" t="inlineStr">
        <is>
          <t>Bank Permata Tbk - USD - Utang bank, nilai dalam mata uang asing</t>
        </is>
      </c>
      <c r="B176" s="164" t="n"/>
      <c r="C176" s="102" t="n">
        <v/>
      </c>
      <c r="D176" s="102" t="n">
        <v/>
      </c>
      <c r="E176" s="102" t="n">
        <v/>
      </c>
      <c r="F176" s="102" t="n">
        <v/>
      </c>
      <c r="G176" s="102" t="n"/>
      <c r="H176" s="102" t="n"/>
      <c r="I176" s="102" t="n"/>
      <c r="J176" s="102" t="n"/>
      <c r="K176" s="102" t="n"/>
      <c r="L176" s="102" t="n"/>
      <c r="M176" s="102" t="n"/>
      <c r="N176" s="102" t="n"/>
      <c r="O176" s="102" t="n"/>
      <c r="P176" s="102" t="n"/>
    </row>
    <row r="177" hidden="1" ht="35" customHeight="1" s="201" thickBot="1">
      <c r="A177" s="175" t="inlineStr">
        <is>
          <t>Bank Permata Tbk - USD - Jumlah utang bank, kotor</t>
        </is>
      </c>
      <c r="B177" s="164" t="n"/>
      <c r="C177" s="102" t="n">
        <v/>
      </c>
      <c r="D177" s="102" t="n">
        <v/>
      </c>
      <c r="E177" s="102" t="n">
        <v/>
      </c>
      <c r="F177" s="102" t="n">
        <v/>
      </c>
      <c r="G177" s="102" t="n"/>
      <c r="H177" s="102" t="n"/>
      <c r="I177" s="102" t="n"/>
      <c r="J177" s="102" t="n"/>
      <c r="K177" s="102" t="n"/>
      <c r="L177" s="102" t="n"/>
      <c r="M177" s="102" t="n"/>
      <c r="N177" s="102" t="n"/>
      <c r="O177" s="102" t="n"/>
      <c r="P177" s="102" t="n"/>
    </row>
    <row r="178" hidden="1" ht="52" customHeight="1" s="201" thickBot="1">
      <c r="A178" s="175" t="inlineStr">
        <is>
          <t>Bank Permata Tbk - Mata uang lainnya - Utang bank, nilai dalam mata uang asing</t>
        </is>
      </c>
      <c r="B178" s="164" t="n"/>
      <c r="C178" s="102" t="n">
        <v/>
      </c>
      <c r="D178" s="102" t="n">
        <v/>
      </c>
      <c r="E178" s="102" t="n">
        <v/>
      </c>
      <c r="F178" s="102" t="n">
        <v/>
      </c>
      <c r="G178" s="102" t="n"/>
      <c r="H178" s="102" t="n"/>
      <c r="I178" s="102" t="n"/>
      <c r="J178" s="102" t="n"/>
      <c r="K178" s="102" t="n"/>
      <c r="L178" s="102" t="n"/>
      <c r="M178" s="102" t="n"/>
      <c r="N178" s="102" t="n"/>
      <c r="O178" s="102" t="n"/>
      <c r="P178" s="102" t="n"/>
    </row>
    <row r="179" hidden="1" ht="35" customHeight="1" s="201" thickBot="1">
      <c r="A179" s="175" t="inlineStr">
        <is>
          <t>Bank Permata Tbk - Mata uang lainnya - Jumlah utang bank, kotor</t>
        </is>
      </c>
      <c r="B179" s="164" t="n"/>
      <c r="C179" s="102" t="n">
        <v/>
      </c>
      <c r="D179" s="102" t="n">
        <v/>
      </c>
      <c r="E179" s="102" t="n">
        <v/>
      </c>
      <c r="F179" s="102" t="n">
        <v/>
      </c>
      <c r="G179" s="102" t="n"/>
      <c r="H179" s="102" t="n"/>
      <c r="I179" s="102" t="n"/>
      <c r="J179" s="102" t="n"/>
      <c r="K179" s="102" t="n"/>
      <c r="L179" s="102" t="n"/>
      <c r="M179" s="102" t="n"/>
      <c r="N179" s="102" t="n"/>
      <c r="O179" s="102" t="n"/>
      <c r="P179" s="102" t="n"/>
    </row>
    <row r="180" ht="35" customFormat="1" customHeight="1" s="163" thickBot="1">
      <c r="A180" s="166" t="inlineStr">
        <is>
          <t>Bank Permata Tbk - Total - Jumlah utang bank, kotor</t>
        </is>
      </c>
      <c r="B180" s="164" t="n"/>
      <c r="C180" s="104" t="n">
        <v/>
      </c>
      <c r="D180" s="104" t="n">
        <v/>
      </c>
      <c r="E180" s="104" t="n">
        <v/>
      </c>
      <c r="F180" s="104" t="n">
        <v>28</v>
      </c>
      <c r="G180" s="104" t="n"/>
      <c r="H180" s="104" t="n"/>
      <c r="I180" s="104" t="n"/>
      <c r="J180" s="104" t="n"/>
      <c r="K180" s="104" t="n"/>
      <c r="L180" s="104" t="n"/>
      <c r="M180" s="104" t="n"/>
      <c r="N180" s="104" t="n"/>
      <c r="O180" s="104" t="n"/>
      <c r="P180" s="104" t="n"/>
    </row>
    <row r="181" hidden="1" ht="35" customHeight="1" s="201" thickBot="1">
      <c r="A181" s="175" t="inlineStr">
        <is>
          <t>Bank Mega Tbk - IDR - Utang bank, nilai dalam mata uang asing</t>
        </is>
      </c>
      <c r="B181" s="164" t="n"/>
      <c r="C181" s="102" t="n">
        <v/>
      </c>
      <c r="D181" s="102" t="n">
        <v/>
      </c>
      <c r="E181" s="102" t="n">
        <v/>
      </c>
      <c r="F181" s="102" t="n">
        <v/>
      </c>
      <c r="G181" s="102" t="n"/>
      <c r="H181" s="102" t="n"/>
      <c r="I181" s="102" t="n"/>
      <c r="J181" s="102" t="n"/>
      <c r="K181" s="102" t="n"/>
      <c r="L181" s="102" t="n"/>
      <c r="M181" s="102" t="n"/>
      <c r="N181" s="102" t="n"/>
      <c r="O181" s="102" t="n"/>
      <c r="P181" s="102" t="n"/>
    </row>
    <row r="182" ht="35" customHeight="1" s="201" thickBot="1">
      <c r="A182" s="175" t="inlineStr">
        <is>
          <t>Bank Mega Tbk - IDR - Jumlah utang bank, kotor</t>
        </is>
      </c>
      <c r="B182" s="164" t="n"/>
      <c r="C182" s="102" t="n">
        <v/>
      </c>
      <c r="D182" s="102" t="n">
        <v/>
      </c>
      <c r="E182" s="102" t="n">
        <v/>
      </c>
      <c r="F182" s="102" t="n">
        <v>21.655736</v>
      </c>
      <c r="G182" s="102" t="n"/>
      <c r="H182" s="102" t="n"/>
      <c r="I182" s="102" t="n"/>
      <c r="J182" s="102" t="n"/>
      <c r="K182" s="102" t="n"/>
      <c r="L182" s="102" t="n"/>
      <c r="M182" s="102" t="n"/>
      <c r="N182" s="102" t="n"/>
      <c r="O182" s="102" t="n"/>
      <c r="P182" s="102" t="n"/>
    </row>
    <row r="183" hidden="1" ht="35" customHeight="1" s="201" thickBot="1">
      <c r="A183" s="175" t="inlineStr">
        <is>
          <t>Bank Mega Tbk - AUD - Utang bank, nilai dalam mata uang asing</t>
        </is>
      </c>
      <c r="B183" s="164" t="n"/>
      <c r="C183" s="102" t="n">
        <v/>
      </c>
      <c r="D183" s="102" t="n">
        <v/>
      </c>
      <c r="E183" s="102" t="n">
        <v/>
      </c>
      <c r="F183" s="102" t="n">
        <v/>
      </c>
      <c r="G183" s="102" t="n"/>
      <c r="H183" s="102" t="n"/>
      <c r="I183" s="102" t="n"/>
      <c r="J183" s="102" t="n"/>
      <c r="K183" s="102" t="n"/>
      <c r="L183" s="102" t="n"/>
      <c r="M183" s="102" t="n"/>
      <c r="N183" s="102" t="n"/>
      <c r="O183" s="102" t="n"/>
      <c r="P183" s="102" t="n"/>
    </row>
    <row r="184" hidden="1" ht="35" customHeight="1" s="201" thickBot="1">
      <c r="A184" s="175" t="inlineStr">
        <is>
          <t>Bank Mega Tbk - AUD - Jumlah utang bank, kotor</t>
        </is>
      </c>
      <c r="B184" s="164" t="n"/>
      <c r="C184" s="102" t="n">
        <v/>
      </c>
      <c r="D184" s="102" t="n">
        <v/>
      </c>
      <c r="E184" s="102" t="n">
        <v/>
      </c>
      <c r="F184" s="102" t="n">
        <v/>
      </c>
      <c r="G184" s="102" t="n"/>
      <c r="H184" s="102" t="n"/>
      <c r="I184" s="102" t="n"/>
      <c r="J184" s="102" t="n"/>
      <c r="K184" s="102" t="n"/>
      <c r="L184" s="102" t="n"/>
      <c r="M184" s="102" t="n"/>
      <c r="N184" s="102" t="n"/>
      <c r="O184" s="102" t="n"/>
      <c r="P184" s="102" t="n"/>
    </row>
    <row r="185" hidden="1" ht="35" customHeight="1" s="201" thickBot="1">
      <c r="A185" s="175" t="inlineStr">
        <is>
          <t>Bank Mega Tbk - CAD - Utang bank, nilai dalam mata uang asing</t>
        </is>
      </c>
      <c r="B185" s="164" t="n"/>
      <c r="C185" s="102" t="n">
        <v/>
      </c>
      <c r="D185" s="102" t="n">
        <v/>
      </c>
      <c r="E185" s="102" t="n">
        <v/>
      </c>
      <c r="F185" s="102" t="n">
        <v/>
      </c>
      <c r="G185" s="102" t="n"/>
      <c r="H185" s="102" t="n"/>
      <c r="I185" s="102" t="n"/>
      <c r="J185" s="102" t="n"/>
      <c r="K185" s="102" t="n"/>
      <c r="L185" s="102" t="n"/>
      <c r="M185" s="102" t="n"/>
      <c r="N185" s="102" t="n"/>
      <c r="O185" s="102" t="n"/>
      <c r="P185" s="102" t="n"/>
    </row>
    <row r="186" hidden="1" ht="35" customHeight="1" s="201" thickBot="1">
      <c r="A186" s="175" t="inlineStr">
        <is>
          <t>Bank Mega Tbk - CAD - Jumlah utang bank, kotor</t>
        </is>
      </c>
      <c r="B186" s="164" t="n"/>
      <c r="C186" s="102" t="n">
        <v/>
      </c>
      <c r="D186" s="102" t="n">
        <v/>
      </c>
      <c r="E186" s="102" t="n">
        <v/>
      </c>
      <c r="F186" s="102" t="n">
        <v/>
      </c>
      <c r="G186" s="102" t="n"/>
      <c r="H186" s="102" t="n"/>
      <c r="I186" s="102" t="n"/>
      <c r="J186" s="102" t="n"/>
      <c r="K186" s="102" t="n"/>
      <c r="L186" s="102" t="n"/>
      <c r="M186" s="102" t="n"/>
      <c r="N186" s="102" t="n"/>
      <c r="O186" s="102" t="n"/>
      <c r="P186" s="102" t="n"/>
    </row>
    <row r="187" hidden="1" ht="35" customHeight="1" s="201" thickBot="1">
      <c r="A187" s="175" t="inlineStr">
        <is>
          <t>Bank Mega Tbk - CNY - Utang bank, nilai dalam mata uang asing</t>
        </is>
      </c>
      <c r="B187" s="164" t="n"/>
      <c r="C187" s="102" t="n">
        <v/>
      </c>
      <c r="D187" s="102" t="n">
        <v/>
      </c>
      <c r="E187" s="102" t="n">
        <v/>
      </c>
      <c r="F187" s="102" t="n">
        <v/>
      </c>
      <c r="G187" s="102" t="n"/>
      <c r="H187" s="102" t="n"/>
      <c r="I187" s="102" t="n"/>
      <c r="J187" s="102" t="n"/>
      <c r="K187" s="102" t="n"/>
      <c r="L187" s="102" t="n"/>
      <c r="M187" s="102" t="n"/>
      <c r="N187" s="102" t="n"/>
      <c r="O187" s="102" t="n"/>
      <c r="P187" s="102" t="n"/>
    </row>
    <row r="188" hidden="1" ht="35" customHeight="1" s="201" thickBot="1">
      <c r="A188" s="175" t="inlineStr">
        <is>
          <t>Bank Mega Tbk - CNY - Jumlah utang bank, kotor</t>
        </is>
      </c>
      <c r="B188" s="164" t="n"/>
      <c r="C188" s="102" t="n">
        <v/>
      </c>
      <c r="D188" s="102" t="n">
        <v/>
      </c>
      <c r="E188" s="102" t="n">
        <v/>
      </c>
      <c r="F188" s="102" t="n">
        <v/>
      </c>
      <c r="G188" s="102" t="n"/>
      <c r="H188" s="102" t="n"/>
      <c r="I188" s="102" t="n"/>
      <c r="J188" s="102" t="n"/>
      <c r="K188" s="102" t="n"/>
      <c r="L188" s="102" t="n"/>
      <c r="M188" s="102" t="n"/>
      <c r="N188" s="102" t="n"/>
      <c r="O188" s="102" t="n"/>
      <c r="P188" s="102" t="n"/>
    </row>
    <row r="189" hidden="1" ht="35" customHeight="1" s="201" thickBot="1">
      <c r="A189" s="175" t="inlineStr">
        <is>
          <t>Bank Mega Tbk - EUR - Utang bank, nilai dalam mata uang asing</t>
        </is>
      </c>
      <c r="B189" s="164" t="n"/>
      <c r="C189" s="102" t="n">
        <v/>
      </c>
      <c r="D189" s="102" t="n">
        <v/>
      </c>
      <c r="E189" s="102" t="n">
        <v/>
      </c>
      <c r="F189" s="102" t="n">
        <v/>
      </c>
      <c r="G189" s="102" t="n"/>
      <c r="H189" s="102" t="n"/>
      <c r="I189" s="102" t="n"/>
      <c r="J189" s="102" t="n"/>
      <c r="K189" s="102" t="n"/>
      <c r="L189" s="102" t="n"/>
      <c r="M189" s="102" t="n"/>
      <c r="N189" s="102" t="n"/>
      <c r="O189" s="102" t="n"/>
      <c r="P189" s="102" t="n"/>
    </row>
    <row r="190" hidden="1" ht="35" customHeight="1" s="201" thickBot="1">
      <c r="A190" s="175" t="inlineStr">
        <is>
          <t>Bank Mega Tbk - EUR - Jumlah utang bank, kotor</t>
        </is>
      </c>
      <c r="B190" s="164" t="n"/>
      <c r="C190" s="102" t="n">
        <v/>
      </c>
      <c r="D190" s="102" t="n">
        <v/>
      </c>
      <c r="E190" s="102" t="n">
        <v/>
      </c>
      <c r="F190" s="102" t="n">
        <v/>
      </c>
      <c r="G190" s="102" t="n"/>
      <c r="H190" s="102" t="n"/>
      <c r="I190" s="102" t="n"/>
      <c r="J190" s="102" t="n"/>
      <c r="K190" s="102" t="n"/>
      <c r="L190" s="102" t="n"/>
      <c r="M190" s="102" t="n"/>
      <c r="N190" s="102" t="n"/>
      <c r="O190" s="102" t="n"/>
      <c r="P190" s="102" t="n"/>
    </row>
    <row r="191" hidden="1" ht="35" customHeight="1" s="201" thickBot="1">
      <c r="A191" s="175" t="inlineStr">
        <is>
          <t>Bank Mega Tbk - HKD - Utang bank, nilai dalam mata uang asing</t>
        </is>
      </c>
      <c r="B191" s="164" t="n"/>
      <c r="C191" s="102" t="n">
        <v/>
      </c>
      <c r="D191" s="102" t="n">
        <v/>
      </c>
      <c r="E191" s="102" t="n">
        <v/>
      </c>
      <c r="F191" s="102" t="n">
        <v/>
      </c>
      <c r="G191" s="102" t="n"/>
      <c r="H191" s="102" t="n"/>
      <c r="I191" s="102" t="n"/>
      <c r="J191" s="102" t="n"/>
      <c r="K191" s="102" t="n"/>
      <c r="L191" s="102" t="n"/>
      <c r="M191" s="102" t="n"/>
      <c r="N191" s="102" t="n"/>
      <c r="O191" s="102" t="n"/>
      <c r="P191" s="102" t="n"/>
    </row>
    <row r="192" hidden="1" ht="35" customHeight="1" s="201" thickBot="1">
      <c r="A192" s="175" t="inlineStr">
        <is>
          <t>Bank Mega Tbk - HKD - Jumlah utang bank, kotor</t>
        </is>
      </c>
      <c r="B192" s="164" t="n"/>
      <c r="C192" s="102" t="n">
        <v/>
      </c>
      <c r="D192" s="102" t="n">
        <v/>
      </c>
      <c r="E192" s="102" t="n">
        <v/>
      </c>
      <c r="F192" s="102" t="n">
        <v/>
      </c>
      <c r="G192" s="102" t="n"/>
      <c r="H192" s="102" t="n"/>
      <c r="I192" s="102" t="n"/>
      <c r="J192" s="102" t="n"/>
      <c r="K192" s="102" t="n"/>
      <c r="L192" s="102" t="n"/>
      <c r="M192" s="102" t="n"/>
      <c r="N192" s="102" t="n"/>
      <c r="O192" s="102" t="n"/>
      <c r="P192" s="102" t="n"/>
    </row>
    <row r="193" hidden="1" ht="35" customHeight="1" s="201" thickBot="1">
      <c r="A193" s="175" t="inlineStr">
        <is>
          <t>Bank Mega Tbk - GBP - Utang bank, nilai dalam mata uang asing</t>
        </is>
      </c>
      <c r="B193" s="164" t="n"/>
      <c r="C193" s="102" t="n">
        <v/>
      </c>
      <c r="D193" s="102" t="n">
        <v/>
      </c>
      <c r="E193" s="102" t="n">
        <v/>
      </c>
      <c r="F193" s="102" t="n">
        <v/>
      </c>
      <c r="G193" s="102" t="n"/>
      <c r="H193" s="102" t="n"/>
      <c r="I193" s="102" t="n"/>
      <c r="J193" s="102" t="n"/>
      <c r="K193" s="102" t="n"/>
      <c r="L193" s="102" t="n"/>
      <c r="M193" s="102" t="n"/>
      <c r="N193" s="102" t="n"/>
      <c r="O193" s="102" t="n"/>
      <c r="P193" s="102" t="n"/>
    </row>
    <row r="194" hidden="1" ht="35" customHeight="1" s="201" thickBot="1">
      <c r="A194" s="175" t="inlineStr">
        <is>
          <t>Bank Mega Tbk - GBP - Jumlah utang bank, kotor</t>
        </is>
      </c>
      <c r="B194" s="164" t="n"/>
      <c r="C194" s="102" t="n">
        <v/>
      </c>
      <c r="D194" s="102" t="n">
        <v/>
      </c>
      <c r="E194" s="102" t="n">
        <v/>
      </c>
      <c r="F194" s="102" t="n">
        <v/>
      </c>
      <c r="G194" s="102" t="n"/>
      <c r="H194" s="102" t="n"/>
      <c r="I194" s="102" t="n"/>
      <c r="J194" s="102" t="n"/>
      <c r="K194" s="102" t="n"/>
      <c r="L194" s="102" t="n"/>
      <c r="M194" s="102" t="n"/>
      <c r="N194" s="102" t="n"/>
      <c r="O194" s="102" t="n"/>
      <c r="P194" s="102" t="n"/>
    </row>
    <row r="195" hidden="1" ht="35" customHeight="1" s="201" thickBot="1">
      <c r="A195" s="175" t="inlineStr">
        <is>
          <t>Bank Mega Tbk - JPY - Utang bank, nilai dalam mata uang asing</t>
        </is>
      </c>
      <c r="B195" s="164" t="n"/>
      <c r="C195" s="102" t="n">
        <v/>
      </c>
      <c r="D195" s="102" t="n">
        <v/>
      </c>
      <c r="E195" s="102" t="n">
        <v/>
      </c>
      <c r="F195" s="102" t="n">
        <v/>
      </c>
      <c r="G195" s="102" t="n"/>
      <c r="H195" s="102" t="n"/>
      <c r="I195" s="102" t="n"/>
      <c r="J195" s="102" t="n"/>
      <c r="K195" s="102" t="n"/>
      <c r="L195" s="102" t="n"/>
      <c r="M195" s="102" t="n"/>
      <c r="N195" s="102" t="n"/>
      <c r="O195" s="102" t="n"/>
      <c r="P195" s="102" t="n"/>
    </row>
    <row r="196" hidden="1" ht="35" customHeight="1" s="201" thickBot="1">
      <c r="A196" s="175" t="inlineStr">
        <is>
          <t>Bank Mega Tbk - JPY - Jumlah utang bank, kotor</t>
        </is>
      </c>
      <c r="B196" s="164" t="n"/>
      <c r="C196" s="102" t="n">
        <v/>
      </c>
      <c r="D196" s="102" t="n">
        <v/>
      </c>
      <c r="E196" s="102" t="n">
        <v/>
      </c>
      <c r="F196" s="102" t="n">
        <v/>
      </c>
      <c r="G196" s="102" t="n"/>
      <c r="H196" s="102" t="n"/>
      <c r="I196" s="102" t="n"/>
      <c r="J196" s="102" t="n"/>
      <c r="K196" s="102" t="n"/>
      <c r="L196" s="102" t="n"/>
      <c r="M196" s="102" t="n"/>
      <c r="N196" s="102" t="n"/>
      <c r="O196" s="102" t="n"/>
      <c r="P196" s="102" t="n"/>
    </row>
    <row r="197" hidden="1" ht="35" customHeight="1" s="201" thickBot="1">
      <c r="A197" s="175" t="inlineStr">
        <is>
          <t>Bank Mega Tbk - SGD - Utang bank, nilai dalam mata uang asing</t>
        </is>
      </c>
      <c r="B197" s="164" t="n"/>
      <c r="C197" s="102" t="n">
        <v/>
      </c>
      <c r="D197" s="102" t="n">
        <v/>
      </c>
      <c r="E197" s="102" t="n">
        <v/>
      </c>
      <c r="F197" s="102" t="n">
        <v/>
      </c>
      <c r="G197" s="102" t="n"/>
      <c r="H197" s="102" t="n"/>
      <c r="I197" s="102" t="n"/>
      <c r="J197" s="102" t="n"/>
      <c r="K197" s="102" t="n"/>
      <c r="L197" s="102" t="n"/>
      <c r="M197" s="102" t="n"/>
      <c r="N197" s="102" t="n"/>
      <c r="O197" s="102" t="n"/>
      <c r="P197" s="102" t="n"/>
    </row>
    <row r="198" hidden="1" ht="35" customHeight="1" s="201" thickBot="1">
      <c r="A198" s="175" t="inlineStr">
        <is>
          <t>Bank Mega Tbk - SGD - Jumlah utang bank, kotor</t>
        </is>
      </c>
      <c r="B198" s="164" t="n"/>
      <c r="C198" s="102" t="n">
        <v/>
      </c>
      <c r="D198" s="102" t="n">
        <v/>
      </c>
      <c r="E198" s="102" t="n">
        <v/>
      </c>
      <c r="F198" s="102" t="n">
        <v/>
      </c>
      <c r="G198" s="102" t="n"/>
      <c r="H198" s="102" t="n"/>
      <c r="I198" s="102" t="n"/>
      <c r="J198" s="102" t="n"/>
      <c r="K198" s="102" t="n"/>
      <c r="L198" s="102" t="n"/>
      <c r="M198" s="102" t="n"/>
      <c r="N198" s="102" t="n"/>
      <c r="O198" s="102" t="n"/>
      <c r="P198" s="102" t="n"/>
    </row>
    <row r="199" hidden="1" ht="35" customHeight="1" s="201" thickBot="1">
      <c r="A199" s="175" t="inlineStr">
        <is>
          <t>Bank Mega Tbk - THB - Utang bank, nilai dalam mata uang asing</t>
        </is>
      </c>
      <c r="B199" s="164" t="n"/>
      <c r="C199" s="102" t="n">
        <v/>
      </c>
      <c r="D199" s="102" t="n">
        <v/>
      </c>
      <c r="E199" s="102" t="n">
        <v/>
      </c>
      <c r="F199" s="102" t="n">
        <v/>
      </c>
      <c r="G199" s="102" t="n"/>
      <c r="H199" s="102" t="n"/>
      <c r="I199" s="102" t="n"/>
      <c r="J199" s="102" t="n"/>
      <c r="K199" s="102" t="n"/>
      <c r="L199" s="102" t="n"/>
      <c r="M199" s="102" t="n"/>
      <c r="N199" s="102" t="n"/>
      <c r="O199" s="102" t="n"/>
      <c r="P199" s="102" t="n"/>
    </row>
    <row r="200" hidden="1" ht="35" customHeight="1" s="201" thickBot="1">
      <c r="A200" s="175" t="inlineStr">
        <is>
          <t>Bank Mega Tbk - THB - Jumlah utang bank, kotor</t>
        </is>
      </c>
      <c r="B200" s="164" t="n"/>
      <c r="C200" s="102" t="n">
        <v/>
      </c>
      <c r="D200" s="102" t="n">
        <v/>
      </c>
      <c r="E200" s="102" t="n">
        <v/>
      </c>
      <c r="F200" s="102" t="n">
        <v/>
      </c>
      <c r="G200" s="102" t="n"/>
      <c r="H200" s="102" t="n"/>
      <c r="I200" s="102" t="n"/>
      <c r="J200" s="102" t="n"/>
      <c r="K200" s="102" t="n"/>
      <c r="L200" s="102" t="n"/>
      <c r="M200" s="102" t="n"/>
      <c r="N200" s="102" t="n"/>
      <c r="O200" s="102" t="n"/>
      <c r="P200" s="102" t="n"/>
    </row>
    <row r="201" hidden="1" ht="35" customHeight="1" s="201" thickBot="1">
      <c r="A201" s="175" t="inlineStr">
        <is>
          <t>Bank Mega Tbk - USD - Utang bank, nilai dalam mata uang asing</t>
        </is>
      </c>
      <c r="B201" s="164" t="n"/>
      <c r="C201" s="102" t="n">
        <v/>
      </c>
      <c r="D201" s="102" t="n">
        <v/>
      </c>
      <c r="E201" s="102" t="n">
        <v/>
      </c>
      <c r="F201" s="102" t="n">
        <v/>
      </c>
      <c r="G201" s="102" t="n"/>
      <c r="H201" s="102" t="n"/>
      <c r="I201" s="102" t="n"/>
      <c r="J201" s="102" t="n"/>
      <c r="K201" s="102" t="n"/>
      <c r="L201" s="102" t="n"/>
      <c r="M201" s="102" t="n"/>
      <c r="N201" s="102" t="n"/>
      <c r="O201" s="102" t="n"/>
      <c r="P201" s="102" t="n"/>
    </row>
    <row r="202" hidden="1" ht="35" customHeight="1" s="201" thickBot="1">
      <c r="A202" s="175" t="inlineStr">
        <is>
          <t>Bank Mega Tbk - USD - Jumlah utang bank, kotor</t>
        </is>
      </c>
      <c r="B202" s="164" t="n"/>
      <c r="C202" s="102" t="n">
        <v/>
      </c>
      <c r="D202" s="102" t="n">
        <v/>
      </c>
      <c r="E202" s="102" t="n">
        <v/>
      </c>
      <c r="F202" s="102" t="n">
        <v/>
      </c>
      <c r="G202" s="102" t="n"/>
      <c r="H202" s="102" t="n"/>
      <c r="I202" s="102" t="n"/>
      <c r="J202" s="102" t="n"/>
      <c r="K202" s="102" t="n"/>
      <c r="L202" s="102" t="n"/>
      <c r="M202" s="102" t="n"/>
      <c r="N202" s="102" t="n"/>
      <c r="O202" s="102" t="n"/>
      <c r="P202" s="102" t="n"/>
    </row>
    <row r="203" hidden="1" ht="52" customHeight="1" s="201" thickBot="1">
      <c r="A203" s="175" t="inlineStr">
        <is>
          <t>Bank Mega Tbk - Mata uang lainnya - Utang bank, nilai dalam mata uang asing</t>
        </is>
      </c>
      <c r="B203" s="164" t="n"/>
      <c r="C203" s="102" t="n">
        <v/>
      </c>
      <c r="D203" s="102" t="n">
        <v/>
      </c>
      <c r="E203" s="102" t="n">
        <v/>
      </c>
      <c r="F203" s="102" t="n">
        <v/>
      </c>
      <c r="G203" s="102" t="n"/>
      <c r="H203" s="102" t="n"/>
      <c r="I203" s="102" t="n"/>
      <c r="J203" s="102" t="n"/>
      <c r="K203" s="102" t="n"/>
      <c r="L203" s="102" t="n"/>
      <c r="M203" s="102" t="n"/>
      <c r="N203" s="102" t="n"/>
      <c r="O203" s="102" t="n"/>
      <c r="P203" s="102" t="n"/>
    </row>
    <row r="204" hidden="1" ht="35" customHeight="1" s="201" thickBot="1">
      <c r="A204" s="175" t="inlineStr">
        <is>
          <t>Bank Mega Tbk - Mata uang lainnya - Jumlah utang bank, kotor</t>
        </is>
      </c>
      <c r="B204" s="164" t="n"/>
      <c r="C204" s="102" t="n">
        <v/>
      </c>
      <c r="D204" s="102" t="n">
        <v/>
      </c>
      <c r="E204" s="102" t="n">
        <v/>
      </c>
      <c r="F204" s="102" t="n">
        <v/>
      </c>
      <c r="G204" s="102" t="n"/>
      <c r="H204" s="102" t="n"/>
      <c r="I204" s="102" t="n"/>
      <c r="J204" s="102" t="n"/>
      <c r="K204" s="102" t="n"/>
      <c r="L204" s="102" t="n"/>
      <c r="M204" s="102" t="n"/>
      <c r="N204" s="102" t="n"/>
      <c r="O204" s="102" t="n"/>
      <c r="P204" s="102" t="n"/>
    </row>
    <row r="205" ht="35" customFormat="1" customHeight="1" s="163" thickBot="1">
      <c r="A205" s="166" t="inlineStr">
        <is>
          <t>Bank Mega Tbk - Total - Jumlah utang bank, kotor</t>
        </is>
      </c>
      <c r="B205" s="164" t="n"/>
      <c r="C205" s="104" t="n">
        <v/>
      </c>
      <c r="D205" s="104" t="n">
        <v/>
      </c>
      <c r="E205" s="104" t="n">
        <v/>
      </c>
      <c r="F205" s="104" t="n">
        <v>21.655736</v>
      </c>
      <c r="G205" s="104" t="n"/>
      <c r="H205" s="104" t="n"/>
      <c r="I205" s="104" t="n"/>
      <c r="J205" s="104" t="n"/>
      <c r="K205" s="104" t="n"/>
      <c r="L205" s="104" t="n"/>
      <c r="M205" s="104" t="n"/>
      <c r="N205" s="104" t="n"/>
      <c r="O205" s="104" t="n"/>
      <c r="P205" s="104" t="n"/>
    </row>
    <row r="206" hidden="1" ht="52" customHeight="1" s="201" thickBot="1">
      <c r="A206" s="175" t="inlineStr">
        <is>
          <t>Bank Mayapada Internasional Tbk - IDR - Utang bank, nilai dalam mata uang asing</t>
        </is>
      </c>
      <c r="B206" s="164" t="n"/>
      <c r="C206" s="102" t="n">
        <v/>
      </c>
      <c r="D206" s="102" t="n">
        <v/>
      </c>
      <c r="E206" s="102" t="n">
        <v/>
      </c>
      <c r="F206" s="102" t="n">
        <v/>
      </c>
      <c r="G206" s="102" t="n"/>
      <c r="H206" s="102" t="n"/>
      <c r="I206" s="102" t="n"/>
      <c r="J206" s="102" t="n"/>
      <c r="K206" s="102" t="n"/>
      <c r="L206" s="102" t="n"/>
      <c r="M206" s="102" t="n"/>
      <c r="N206" s="102" t="n"/>
      <c r="O206" s="102" t="n"/>
      <c r="P206" s="102" t="n"/>
    </row>
    <row r="207" hidden="1" ht="35" customHeight="1" s="201" thickBot="1">
      <c r="A207" s="175" t="inlineStr">
        <is>
          <t>Bank Mayapada Internasional Tbk - IDR - Jumlah utang bank, kotor</t>
        </is>
      </c>
      <c r="B207" s="164" t="n"/>
      <c r="C207" s="102" t="n">
        <v/>
      </c>
      <c r="D207" s="102" t="n">
        <v/>
      </c>
      <c r="E207" s="102" t="n">
        <v/>
      </c>
      <c r="F207" s="102" t="n">
        <v/>
      </c>
      <c r="G207" s="102" t="n"/>
      <c r="H207" s="102" t="n"/>
      <c r="I207" s="102" t="n"/>
      <c r="J207" s="102" t="n"/>
      <c r="K207" s="102" t="n"/>
      <c r="L207" s="102" t="n"/>
      <c r="M207" s="102" t="n"/>
      <c r="N207" s="102" t="n"/>
      <c r="O207" s="102" t="n"/>
      <c r="P207" s="102" t="n"/>
    </row>
    <row r="208" hidden="1" ht="52" customHeight="1" s="201" thickBot="1">
      <c r="A208" s="175" t="inlineStr">
        <is>
          <t>Bank Mayapada Internasional Tbk - AUD - Utang bank, nilai dalam mata uang asing</t>
        </is>
      </c>
      <c r="B208" s="164" t="n"/>
      <c r="C208" s="102" t="n">
        <v/>
      </c>
      <c r="D208" s="102" t="n">
        <v/>
      </c>
      <c r="E208" s="102" t="n">
        <v/>
      </c>
      <c r="F208" s="102" t="n">
        <v/>
      </c>
      <c r="G208" s="102" t="n"/>
      <c r="H208" s="102" t="n"/>
      <c r="I208" s="102" t="n"/>
      <c r="J208" s="102" t="n"/>
      <c r="K208" s="102" t="n"/>
      <c r="L208" s="102" t="n"/>
      <c r="M208" s="102" t="n"/>
      <c r="N208" s="102" t="n"/>
      <c r="O208" s="102" t="n"/>
      <c r="P208" s="102" t="n"/>
    </row>
    <row r="209" hidden="1" ht="35" customHeight="1" s="201" thickBot="1">
      <c r="A209" s="175" t="inlineStr">
        <is>
          <t>Bank Mayapada Internasional Tbk - AUD - Jumlah utang bank, kotor</t>
        </is>
      </c>
      <c r="B209" s="164" t="n"/>
      <c r="C209" s="102" t="n">
        <v/>
      </c>
      <c r="D209" s="102" t="n">
        <v/>
      </c>
      <c r="E209" s="102" t="n">
        <v/>
      </c>
      <c r="F209" s="102" t="n">
        <v/>
      </c>
      <c r="G209" s="102" t="n"/>
      <c r="H209" s="102" t="n"/>
      <c r="I209" s="102" t="n"/>
      <c r="J209" s="102" t="n"/>
      <c r="K209" s="102" t="n"/>
      <c r="L209" s="102" t="n"/>
      <c r="M209" s="102" t="n"/>
      <c r="N209" s="102" t="n"/>
      <c r="O209" s="102" t="n"/>
      <c r="P209" s="102" t="n"/>
    </row>
    <row r="210" hidden="1" ht="52" customHeight="1" s="201" thickBot="1">
      <c r="A210" s="175" t="inlineStr">
        <is>
          <t>Bank Mayapada Internasional Tbk - CAD - Utang bank, nilai dalam mata uang asing</t>
        </is>
      </c>
      <c r="B210" s="164" t="n"/>
      <c r="C210" s="102" t="n">
        <v/>
      </c>
      <c r="D210" s="102" t="n">
        <v/>
      </c>
      <c r="E210" s="102" t="n">
        <v/>
      </c>
      <c r="F210" s="102" t="n">
        <v/>
      </c>
      <c r="G210" s="102" t="n"/>
      <c r="H210" s="102" t="n"/>
      <c r="I210" s="102" t="n"/>
      <c r="J210" s="102" t="n"/>
      <c r="K210" s="102" t="n"/>
      <c r="L210" s="102" t="n"/>
      <c r="M210" s="102" t="n"/>
      <c r="N210" s="102" t="n"/>
      <c r="O210" s="102" t="n"/>
      <c r="P210" s="102" t="n"/>
    </row>
    <row r="211" hidden="1" ht="35" customHeight="1" s="201" thickBot="1">
      <c r="A211" s="175" t="inlineStr">
        <is>
          <t>Bank Mayapada Internasional Tbk - CAD - Jumlah utang bank, kotor</t>
        </is>
      </c>
      <c r="B211" s="164" t="n"/>
      <c r="C211" s="102" t="n">
        <v/>
      </c>
      <c r="D211" s="102" t="n">
        <v/>
      </c>
      <c r="E211" s="102" t="n">
        <v/>
      </c>
      <c r="F211" s="102" t="n">
        <v/>
      </c>
      <c r="G211" s="102" t="n"/>
      <c r="H211" s="102" t="n"/>
      <c r="I211" s="102" t="n"/>
      <c r="J211" s="102" t="n"/>
      <c r="K211" s="102" t="n"/>
      <c r="L211" s="102" t="n"/>
      <c r="M211" s="102" t="n"/>
      <c r="N211" s="102" t="n"/>
      <c r="O211" s="102" t="n"/>
      <c r="P211" s="102" t="n"/>
    </row>
    <row r="212" hidden="1" ht="52" customHeight="1" s="201" thickBot="1">
      <c r="A212" s="175" t="inlineStr">
        <is>
          <t>Bank Mayapada Internasional Tbk - CNY - Utang bank, nilai dalam mata uang asing</t>
        </is>
      </c>
      <c r="B212" s="164" t="n"/>
      <c r="C212" s="102" t="n">
        <v/>
      </c>
      <c r="D212" s="102" t="n">
        <v/>
      </c>
      <c r="E212" s="102" t="n">
        <v/>
      </c>
      <c r="F212" s="102" t="n">
        <v/>
      </c>
      <c r="G212" s="102" t="n"/>
      <c r="H212" s="102" t="n"/>
      <c r="I212" s="102" t="n"/>
      <c r="J212" s="102" t="n"/>
      <c r="K212" s="102" t="n"/>
      <c r="L212" s="102" t="n"/>
      <c r="M212" s="102" t="n"/>
      <c r="N212" s="102" t="n"/>
      <c r="O212" s="102" t="n"/>
      <c r="P212" s="102" t="n"/>
    </row>
    <row r="213" hidden="1" ht="35" customHeight="1" s="201" thickBot="1">
      <c r="A213" s="175" t="inlineStr">
        <is>
          <t>Bank Mayapada Internasional Tbk - CNY - Jumlah utang bank, kotor</t>
        </is>
      </c>
      <c r="B213" s="164" t="n"/>
      <c r="C213" s="102" t="n">
        <v/>
      </c>
      <c r="D213" s="102" t="n">
        <v/>
      </c>
      <c r="E213" s="102" t="n">
        <v/>
      </c>
      <c r="F213" s="102" t="n">
        <v/>
      </c>
      <c r="G213" s="102" t="n"/>
      <c r="H213" s="102" t="n"/>
      <c r="I213" s="102" t="n"/>
      <c r="J213" s="102" t="n"/>
      <c r="K213" s="102" t="n"/>
      <c r="L213" s="102" t="n"/>
      <c r="M213" s="102" t="n"/>
      <c r="N213" s="102" t="n"/>
      <c r="O213" s="102" t="n"/>
      <c r="P213" s="102" t="n"/>
    </row>
    <row r="214" hidden="1" ht="52" customHeight="1" s="201" thickBot="1">
      <c r="A214" s="175" t="inlineStr">
        <is>
          <t>Bank Mayapada Internasional Tbk - EUR - Utang bank, nilai dalam mata uang asing</t>
        </is>
      </c>
      <c r="B214" s="164" t="n"/>
      <c r="C214" s="102" t="n">
        <v/>
      </c>
      <c r="D214" s="102" t="n">
        <v/>
      </c>
      <c r="E214" s="102" t="n">
        <v/>
      </c>
      <c r="F214" s="102" t="n">
        <v/>
      </c>
      <c r="G214" s="102" t="n"/>
      <c r="H214" s="102" t="n"/>
      <c r="I214" s="102" t="n"/>
      <c r="J214" s="102" t="n"/>
      <c r="K214" s="102" t="n"/>
      <c r="L214" s="102" t="n"/>
      <c r="M214" s="102" t="n"/>
      <c r="N214" s="102" t="n"/>
      <c r="O214" s="102" t="n"/>
      <c r="P214" s="102" t="n"/>
    </row>
    <row r="215" hidden="1" ht="35" customHeight="1" s="201" thickBot="1">
      <c r="A215" s="175" t="inlineStr">
        <is>
          <t>Bank Mayapada Internasional Tbk - EUR - Jumlah utang bank, kotor</t>
        </is>
      </c>
      <c r="B215" s="164" t="n"/>
      <c r="C215" s="102" t="n">
        <v/>
      </c>
      <c r="D215" s="102" t="n">
        <v/>
      </c>
      <c r="E215" s="102" t="n">
        <v/>
      </c>
      <c r="F215" s="102" t="n">
        <v/>
      </c>
      <c r="G215" s="102" t="n"/>
      <c r="H215" s="102" t="n"/>
      <c r="I215" s="102" t="n"/>
      <c r="J215" s="102" t="n"/>
      <c r="K215" s="102" t="n"/>
      <c r="L215" s="102" t="n"/>
      <c r="M215" s="102" t="n"/>
      <c r="N215" s="102" t="n"/>
      <c r="O215" s="102" t="n"/>
      <c r="P215" s="102" t="n"/>
    </row>
    <row r="216" hidden="1" ht="52" customHeight="1" s="201" thickBot="1">
      <c r="A216" s="175" t="inlineStr">
        <is>
          <t>Bank Mayapada Internasional Tbk - HKD - Utang bank, nilai dalam mata uang asing</t>
        </is>
      </c>
      <c r="B216" s="164" t="n"/>
      <c r="C216" s="102" t="n">
        <v/>
      </c>
      <c r="D216" s="102" t="n">
        <v/>
      </c>
      <c r="E216" s="102" t="n">
        <v/>
      </c>
      <c r="F216" s="102" t="n">
        <v/>
      </c>
      <c r="G216" s="102" t="n"/>
      <c r="H216" s="102" t="n"/>
      <c r="I216" s="102" t="n"/>
      <c r="J216" s="102" t="n"/>
      <c r="K216" s="102" t="n"/>
      <c r="L216" s="102" t="n"/>
      <c r="M216" s="102" t="n"/>
      <c r="N216" s="102" t="n"/>
      <c r="O216" s="102" t="n"/>
      <c r="P216" s="102" t="n"/>
    </row>
    <row r="217" hidden="1" ht="35" customHeight="1" s="201" thickBot="1">
      <c r="A217" s="175" t="inlineStr">
        <is>
          <t>Bank Mayapada Internasional Tbk - HKD - Jumlah utang bank, kotor</t>
        </is>
      </c>
      <c r="B217" s="164" t="n"/>
      <c r="C217" s="102" t="n">
        <v/>
      </c>
      <c r="D217" s="102" t="n">
        <v/>
      </c>
      <c r="E217" s="102" t="n">
        <v/>
      </c>
      <c r="F217" s="102" t="n">
        <v/>
      </c>
      <c r="G217" s="102" t="n"/>
      <c r="H217" s="102" t="n"/>
      <c r="I217" s="102" t="n"/>
      <c r="J217" s="102" t="n"/>
      <c r="K217" s="102" t="n"/>
      <c r="L217" s="102" t="n"/>
      <c r="M217" s="102" t="n"/>
      <c r="N217" s="102" t="n"/>
      <c r="O217" s="102" t="n"/>
      <c r="P217" s="102" t="n"/>
    </row>
    <row r="218" hidden="1" ht="52" customHeight="1" s="201" thickBot="1">
      <c r="A218" s="175" t="inlineStr">
        <is>
          <t>Bank Mayapada Internasional Tbk - GBP - Utang bank, nilai dalam mata uang asing</t>
        </is>
      </c>
      <c r="B218" s="164" t="n"/>
      <c r="C218" s="102" t="n">
        <v/>
      </c>
      <c r="D218" s="102" t="n">
        <v/>
      </c>
      <c r="E218" s="102" t="n">
        <v/>
      </c>
      <c r="F218" s="102" t="n">
        <v/>
      </c>
      <c r="G218" s="102" t="n"/>
      <c r="H218" s="102" t="n"/>
      <c r="I218" s="102" t="n"/>
      <c r="J218" s="102" t="n"/>
      <c r="K218" s="102" t="n"/>
      <c r="L218" s="102" t="n"/>
      <c r="M218" s="102" t="n"/>
      <c r="N218" s="102" t="n"/>
      <c r="O218" s="102" t="n"/>
      <c r="P218" s="102" t="n"/>
    </row>
    <row r="219" hidden="1" ht="35" customHeight="1" s="201" thickBot="1">
      <c r="A219" s="175" t="inlineStr">
        <is>
          <t>Bank Mayapada Internasional Tbk - GBP - Jumlah utang bank, kotor</t>
        </is>
      </c>
      <c r="B219" s="164" t="n"/>
      <c r="C219" s="102" t="n">
        <v/>
      </c>
      <c r="D219" s="102" t="n">
        <v/>
      </c>
      <c r="E219" s="102" t="n">
        <v/>
      </c>
      <c r="F219" s="102" t="n">
        <v/>
      </c>
      <c r="G219" s="102" t="n"/>
      <c r="H219" s="102" t="n"/>
      <c r="I219" s="102" t="n"/>
      <c r="J219" s="102" t="n"/>
      <c r="K219" s="102" t="n"/>
      <c r="L219" s="102" t="n"/>
      <c r="M219" s="102" t="n"/>
      <c r="N219" s="102" t="n"/>
      <c r="O219" s="102" t="n"/>
      <c r="P219" s="102" t="n"/>
    </row>
    <row r="220" hidden="1" ht="52" customHeight="1" s="201" thickBot="1">
      <c r="A220" s="175" t="inlineStr">
        <is>
          <t>Bank Mayapada Internasional Tbk - JPY - Utang bank, nilai dalam mata uang asing</t>
        </is>
      </c>
      <c r="B220" s="164" t="n"/>
      <c r="C220" s="102" t="n">
        <v/>
      </c>
      <c r="D220" s="102" t="n">
        <v/>
      </c>
      <c r="E220" s="102" t="n">
        <v/>
      </c>
      <c r="F220" s="102" t="n">
        <v/>
      </c>
      <c r="G220" s="102" t="n"/>
      <c r="H220" s="102" t="n"/>
      <c r="I220" s="102" t="n"/>
      <c r="J220" s="102" t="n"/>
      <c r="K220" s="102" t="n"/>
      <c r="L220" s="102" t="n"/>
      <c r="M220" s="102" t="n"/>
      <c r="N220" s="102" t="n"/>
      <c r="O220" s="102" t="n"/>
      <c r="P220" s="102" t="n"/>
    </row>
    <row r="221" hidden="1" ht="35" customHeight="1" s="201" thickBot="1">
      <c r="A221" s="175" t="inlineStr">
        <is>
          <t>Bank Mayapada Internasional Tbk - JPY - Jumlah utang bank, kotor</t>
        </is>
      </c>
      <c r="B221" s="164" t="n"/>
      <c r="C221" s="102" t="n">
        <v/>
      </c>
      <c r="D221" s="102" t="n">
        <v/>
      </c>
      <c r="E221" s="102" t="n">
        <v/>
      </c>
      <c r="F221" s="102" t="n">
        <v/>
      </c>
      <c r="G221" s="102" t="n"/>
      <c r="H221" s="102" t="n"/>
      <c r="I221" s="102" t="n"/>
      <c r="J221" s="102" t="n"/>
      <c r="K221" s="102" t="n"/>
      <c r="L221" s="102" t="n"/>
      <c r="M221" s="102" t="n"/>
      <c r="N221" s="102" t="n"/>
      <c r="O221" s="102" t="n"/>
      <c r="P221" s="102" t="n"/>
    </row>
    <row r="222" hidden="1" ht="52" customHeight="1" s="201" thickBot="1">
      <c r="A222" s="175" t="inlineStr">
        <is>
          <t>Bank Mayapada Internasional Tbk - SGD - Utang bank, nilai dalam mata uang asing</t>
        </is>
      </c>
      <c r="B222" s="164" t="n"/>
      <c r="C222" s="102" t="n">
        <v/>
      </c>
      <c r="D222" s="102" t="n">
        <v/>
      </c>
      <c r="E222" s="102" t="n">
        <v/>
      </c>
      <c r="F222" s="102" t="n">
        <v/>
      </c>
      <c r="G222" s="102" t="n"/>
      <c r="H222" s="102" t="n"/>
      <c r="I222" s="102" t="n"/>
      <c r="J222" s="102" t="n"/>
      <c r="K222" s="102" t="n"/>
      <c r="L222" s="102" t="n"/>
      <c r="M222" s="102" t="n"/>
      <c r="N222" s="102" t="n"/>
      <c r="O222" s="102" t="n"/>
      <c r="P222" s="102" t="n"/>
    </row>
    <row r="223" hidden="1" ht="35" customHeight="1" s="201" thickBot="1">
      <c r="A223" s="175" t="inlineStr">
        <is>
          <t>Bank Mayapada Internasional Tbk - SGD - Jumlah utang bank, kotor</t>
        </is>
      </c>
      <c r="B223" s="164" t="n"/>
      <c r="C223" s="102" t="n">
        <v/>
      </c>
      <c r="D223" s="102" t="n">
        <v/>
      </c>
      <c r="E223" s="102" t="n">
        <v/>
      </c>
      <c r="F223" s="102" t="n">
        <v/>
      </c>
      <c r="G223" s="102" t="n"/>
      <c r="H223" s="102" t="n"/>
      <c r="I223" s="102" t="n"/>
      <c r="J223" s="102" t="n"/>
      <c r="K223" s="102" t="n"/>
      <c r="L223" s="102" t="n"/>
      <c r="M223" s="102" t="n"/>
      <c r="N223" s="102" t="n"/>
      <c r="O223" s="102" t="n"/>
      <c r="P223" s="102" t="n"/>
    </row>
    <row r="224" hidden="1" ht="52" customHeight="1" s="201" thickBot="1">
      <c r="A224" s="175" t="inlineStr">
        <is>
          <t>Bank Mayapada Internasional Tbk - THB - Utang bank, nilai dalam mata uang asing</t>
        </is>
      </c>
      <c r="B224" s="164" t="n"/>
      <c r="C224" s="102" t="n">
        <v/>
      </c>
      <c r="D224" s="102" t="n">
        <v/>
      </c>
      <c r="E224" s="102" t="n">
        <v/>
      </c>
      <c r="F224" s="102" t="n">
        <v/>
      </c>
      <c r="G224" s="102" t="n"/>
      <c r="H224" s="102" t="n"/>
      <c r="I224" s="102" t="n"/>
      <c r="J224" s="102" t="n"/>
      <c r="K224" s="102" t="n"/>
      <c r="L224" s="102" t="n"/>
      <c r="M224" s="102" t="n"/>
      <c r="N224" s="102" t="n"/>
      <c r="O224" s="102" t="n"/>
      <c r="P224" s="102" t="n"/>
    </row>
    <row r="225" hidden="1" ht="35" customHeight="1" s="201" thickBot="1">
      <c r="A225" s="175" t="inlineStr">
        <is>
          <t>Bank Mayapada Internasional Tbk - THB - Jumlah utang bank, kotor</t>
        </is>
      </c>
      <c r="B225" s="164" t="n"/>
      <c r="C225" s="102" t="n">
        <v/>
      </c>
      <c r="D225" s="102" t="n">
        <v/>
      </c>
      <c r="E225" s="102" t="n">
        <v/>
      </c>
      <c r="F225" s="102" t="n">
        <v/>
      </c>
      <c r="G225" s="102" t="n"/>
      <c r="H225" s="102" t="n"/>
      <c r="I225" s="102" t="n"/>
      <c r="J225" s="102" t="n"/>
      <c r="K225" s="102" t="n"/>
      <c r="L225" s="102" t="n"/>
      <c r="M225" s="102" t="n"/>
      <c r="N225" s="102" t="n"/>
      <c r="O225" s="102" t="n"/>
      <c r="P225" s="102" t="n"/>
    </row>
    <row r="226" hidden="1" ht="52" customHeight="1" s="201" thickBot="1">
      <c r="A226" s="175" t="inlineStr">
        <is>
          <t>Bank Mayapada Internasional Tbk - USD - Utang bank, nilai dalam mata uang asing</t>
        </is>
      </c>
      <c r="B226" s="164" t="n"/>
      <c r="C226" s="102" t="n">
        <v/>
      </c>
      <c r="D226" s="102" t="n">
        <v/>
      </c>
      <c r="E226" s="102" t="n">
        <v/>
      </c>
      <c r="F226" s="102" t="n">
        <v/>
      </c>
      <c r="G226" s="102" t="n"/>
      <c r="H226" s="102" t="n"/>
      <c r="I226" s="102" t="n"/>
      <c r="J226" s="102" t="n"/>
      <c r="K226" s="102" t="n"/>
      <c r="L226" s="102" t="n"/>
      <c r="M226" s="102" t="n"/>
      <c r="N226" s="102" t="n"/>
      <c r="O226" s="102" t="n"/>
      <c r="P226" s="102" t="n"/>
    </row>
    <row r="227" hidden="1" ht="35" customHeight="1" s="201" thickBot="1">
      <c r="A227" s="175" t="inlineStr">
        <is>
          <t>Bank Mayapada Internasional Tbk - USD - Jumlah utang bank, kotor</t>
        </is>
      </c>
      <c r="B227" s="164" t="n"/>
      <c r="C227" s="102" t="n">
        <v/>
      </c>
      <c r="D227" s="102" t="n">
        <v/>
      </c>
      <c r="E227" s="102" t="n">
        <v/>
      </c>
      <c r="F227" s="102" t="n">
        <v/>
      </c>
      <c r="G227" s="102" t="n"/>
      <c r="H227" s="102" t="n"/>
      <c r="I227" s="102" t="n"/>
      <c r="J227" s="102" t="n"/>
      <c r="K227" s="102" t="n"/>
      <c r="L227" s="102" t="n"/>
      <c r="M227" s="102" t="n"/>
      <c r="N227" s="102" t="n"/>
      <c r="O227" s="102" t="n"/>
      <c r="P227" s="102" t="n"/>
    </row>
    <row r="228" hidden="1" ht="52" customHeight="1" s="201" thickBot="1">
      <c r="A228" s="175" t="inlineStr">
        <is>
          <t>Bank Mayapada Internasional Tbk - Mata uang lainnya - Utang bank, nilai dalam mata uang asing</t>
        </is>
      </c>
      <c r="B228" s="164" t="n"/>
      <c r="C228" s="102" t="n">
        <v/>
      </c>
      <c r="D228" s="102" t="n">
        <v/>
      </c>
      <c r="E228" s="102" t="n">
        <v/>
      </c>
      <c r="F228" s="102" t="n">
        <v/>
      </c>
      <c r="G228" s="102" t="n"/>
      <c r="H228" s="102" t="n"/>
      <c r="I228" s="102" t="n"/>
      <c r="J228" s="102" t="n"/>
      <c r="K228" s="102" t="n"/>
      <c r="L228" s="102" t="n"/>
      <c r="M228" s="102" t="n"/>
      <c r="N228" s="102" t="n"/>
      <c r="O228" s="102" t="n"/>
      <c r="P228" s="102" t="n"/>
    </row>
    <row r="229" hidden="1" ht="52" customHeight="1" s="201" thickBot="1">
      <c r="A229" s="175" t="inlineStr">
        <is>
          <t>Bank Mayapada Internasional Tbk - Mata uang lainnya - Jumlah utang bank, kotor</t>
        </is>
      </c>
      <c r="B229" s="164" t="n"/>
      <c r="C229" s="102" t="n">
        <v/>
      </c>
      <c r="D229" s="102" t="n">
        <v/>
      </c>
      <c r="E229" s="102" t="n">
        <v/>
      </c>
      <c r="F229" s="102" t="n">
        <v/>
      </c>
      <c r="G229" s="102" t="n"/>
      <c r="H229" s="102" t="n"/>
      <c r="I229" s="102" t="n"/>
      <c r="J229" s="102" t="n"/>
      <c r="K229" s="102" t="n"/>
      <c r="L229" s="102" t="n"/>
      <c r="M229" s="102" t="n"/>
      <c r="N229" s="102" t="n"/>
      <c r="O229" s="102" t="n"/>
      <c r="P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c r="H230" s="104" t="n"/>
      <c r="I230" s="104" t="n"/>
      <c r="J230" s="104" t="n"/>
      <c r="K230" s="104" t="n"/>
      <c r="L230" s="104" t="n"/>
      <c r="M230" s="104" t="n"/>
      <c r="N230" s="104" t="n"/>
      <c r="O230" s="104" t="n"/>
      <c r="P230" s="104" t="n"/>
    </row>
    <row r="231" hidden="1" ht="52" customHeight="1" s="201" thickBot="1">
      <c r="A231" s="175" t="inlineStr">
        <is>
          <t>Bank Danamon Indonesia Tbk - IDR - Utang bank, nilai dalam mata uang asing</t>
        </is>
      </c>
      <c r="B231" s="164" t="n"/>
      <c r="C231" s="102" t="n">
        <v/>
      </c>
      <c r="D231" s="102" t="n">
        <v/>
      </c>
      <c r="E231" s="102" t="n">
        <v/>
      </c>
      <c r="F231" s="102" t="n">
        <v/>
      </c>
      <c r="G231" s="102" t="n"/>
      <c r="H231" s="102" t="n"/>
      <c r="I231" s="102" t="n"/>
      <c r="J231" s="102" t="n"/>
      <c r="K231" s="102" t="n"/>
      <c r="L231" s="102" t="n"/>
      <c r="M231" s="102" t="n"/>
      <c r="N231" s="102" t="n"/>
      <c r="O231" s="102" t="n"/>
      <c r="P231" s="102" t="n"/>
    </row>
    <row r="232" hidden="1" ht="35" customHeight="1" s="201" thickBot="1">
      <c r="A232" s="175" t="inlineStr">
        <is>
          <t>Bank Danamon Indonesia Tbk - IDR - Jumlah utang bank, kotor</t>
        </is>
      </c>
      <c r="B232" s="164" t="n"/>
      <c r="C232" s="102" t="n">
        <v/>
      </c>
      <c r="D232" s="102" t="n">
        <v/>
      </c>
      <c r="E232" s="102" t="n">
        <v/>
      </c>
      <c r="F232" s="102" t="n">
        <v/>
      </c>
      <c r="G232" s="102" t="n"/>
      <c r="H232" s="102" t="n"/>
      <c r="I232" s="102" t="n"/>
      <c r="J232" s="102" t="n"/>
      <c r="K232" s="102" t="n"/>
      <c r="L232" s="102" t="n"/>
      <c r="M232" s="102" t="n"/>
      <c r="N232" s="102" t="n"/>
      <c r="O232" s="102" t="n"/>
      <c r="P232" s="102" t="n"/>
    </row>
    <row r="233" hidden="1" ht="52" customHeight="1" s="201" thickBot="1">
      <c r="A233" s="175" t="inlineStr">
        <is>
          <t>Bank Danamon Indonesia Tbk - AUD - Utang bank, nilai dalam mata uang asing</t>
        </is>
      </c>
      <c r="B233" s="164" t="n"/>
      <c r="C233" s="102" t="n">
        <v/>
      </c>
      <c r="D233" s="102" t="n">
        <v/>
      </c>
      <c r="E233" s="102" t="n">
        <v/>
      </c>
      <c r="F233" s="102" t="n">
        <v/>
      </c>
      <c r="G233" s="102" t="n"/>
      <c r="H233" s="102" t="n"/>
      <c r="I233" s="102" t="n"/>
      <c r="J233" s="102" t="n"/>
      <c r="K233" s="102" t="n"/>
      <c r="L233" s="102" t="n"/>
      <c r="M233" s="102" t="n"/>
      <c r="N233" s="102" t="n"/>
      <c r="O233" s="102" t="n"/>
      <c r="P233" s="102" t="n"/>
    </row>
    <row r="234" hidden="1" ht="35" customHeight="1" s="201" thickBot="1">
      <c r="A234" s="175" t="inlineStr">
        <is>
          <t>Bank Danamon Indonesia Tbk - AUD - Jumlah utang bank, kotor</t>
        </is>
      </c>
      <c r="B234" s="164" t="n"/>
      <c r="C234" s="102" t="n">
        <v/>
      </c>
      <c r="D234" s="102" t="n">
        <v/>
      </c>
      <c r="E234" s="102" t="n">
        <v/>
      </c>
      <c r="F234" s="102" t="n">
        <v/>
      </c>
      <c r="G234" s="102" t="n"/>
      <c r="H234" s="102" t="n"/>
      <c r="I234" s="102" t="n"/>
      <c r="J234" s="102" t="n"/>
      <c r="K234" s="102" t="n"/>
      <c r="L234" s="102" t="n"/>
      <c r="M234" s="102" t="n"/>
      <c r="N234" s="102" t="n"/>
      <c r="O234" s="102" t="n"/>
      <c r="P234" s="102" t="n"/>
    </row>
    <row r="235" hidden="1" ht="52" customHeight="1" s="201" thickBot="1">
      <c r="A235" s="175" t="inlineStr">
        <is>
          <t>Bank Danamon Indonesia Tbk - CAD - Utang bank, nilai dalam mata uang asing</t>
        </is>
      </c>
      <c r="B235" s="164" t="n"/>
      <c r="C235" s="102" t="n">
        <v/>
      </c>
      <c r="D235" s="102" t="n">
        <v/>
      </c>
      <c r="E235" s="102" t="n">
        <v/>
      </c>
      <c r="F235" s="102" t="n">
        <v/>
      </c>
      <c r="G235" s="102" t="n"/>
      <c r="H235" s="102" t="n"/>
      <c r="I235" s="102" t="n"/>
      <c r="J235" s="102" t="n"/>
      <c r="K235" s="102" t="n"/>
      <c r="L235" s="102" t="n"/>
      <c r="M235" s="102" t="n"/>
      <c r="N235" s="102" t="n"/>
      <c r="O235" s="102" t="n"/>
      <c r="P235" s="102" t="n"/>
    </row>
    <row r="236" hidden="1" ht="35" customHeight="1" s="201" thickBot="1">
      <c r="A236" s="175" t="inlineStr">
        <is>
          <t>Bank Danamon Indonesia Tbk - CAD - Jumlah utang bank, kotor</t>
        </is>
      </c>
      <c r="B236" s="164" t="n"/>
      <c r="C236" s="102" t="n">
        <v/>
      </c>
      <c r="D236" s="102" t="n">
        <v/>
      </c>
      <c r="E236" s="102" t="n">
        <v/>
      </c>
      <c r="F236" s="102" t="n">
        <v/>
      </c>
      <c r="G236" s="102" t="n"/>
      <c r="H236" s="102" t="n"/>
      <c r="I236" s="102" t="n"/>
      <c r="J236" s="102" t="n"/>
      <c r="K236" s="102" t="n"/>
      <c r="L236" s="102" t="n"/>
      <c r="M236" s="102" t="n"/>
      <c r="N236" s="102" t="n"/>
      <c r="O236" s="102" t="n"/>
      <c r="P236" s="102" t="n"/>
    </row>
    <row r="237" hidden="1" ht="52" customHeight="1" s="201" thickBot="1">
      <c r="A237" s="175" t="inlineStr">
        <is>
          <t>Bank Danamon Indonesia Tbk - CNY - Utang bank, nilai dalam mata uang asing</t>
        </is>
      </c>
      <c r="B237" s="164" t="n"/>
      <c r="C237" s="102" t="n">
        <v/>
      </c>
      <c r="D237" s="102" t="n">
        <v/>
      </c>
      <c r="E237" s="102" t="n">
        <v/>
      </c>
      <c r="F237" s="102" t="n">
        <v/>
      </c>
      <c r="G237" s="102" t="n"/>
      <c r="H237" s="102" t="n"/>
      <c r="I237" s="102" t="n"/>
      <c r="J237" s="102" t="n"/>
      <c r="K237" s="102" t="n"/>
      <c r="L237" s="102" t="n"/>
      <c r="M237" s="102" t="n"/>
      <c r="N237" s="102" t="n"/>
      <c r="O237" s="102" t="n"/>
      <c r="P237" s="102" t="n"/>
    </row>
    <row r="238" hidden="1" ht="35" customHeight="1" s="201" thickBot="1">
      <c r="A238" s="175" t="inlineStr">
        <is>
          <t>Bank Danamon Indonesia Tbk - CNY - Jumlah utang bank, kotor</t>
        </is>
      </c>
      <c r="B238" s="164" t="n"/>
      <c r="C238" s="102" t="n">
        <v/>
      </c>
      <c r="D238" s="102" t="n">
        <v/>
      </c>
      <c r="E238" s="102" t="n">
        <v/>
      </c>
      <c r="F238" s="102" t="n">
        <v/>
      </c>
      <c r="G238" s="102" t="n"/>
      <c r="H238" s="102" t="n"/>
      <c r="I238" s="102" t="n"/>
      <c r="J238" s="102" t="n"/>
      <c r="K238" s="102" t="n"/>
      <c r="L238" s="102" t="n"/>
      <c r="M238" s="102" t="n"/>
      <c r="N238" s="102" t="n"/>
      <c r="O238" s="102" t="n"/>
      <c r="P238" s="102" t="n"/>
    </row>
    <row r="239" hidden="1" ht="52" customHeight="1" s="201" thickBot="1">
      <c r="A239" s="175" t="inlineStr">
        <is>
          <t>Bank Danamon Indonesia Tbk - EUR - Utang bank, nilai dalam mata uang asing</t>
        </is>
      </c>
      <c r="B239" s="164" t="n"/>
      <c r="C239" s="102" t="n">
        <v/>
      </c>
      <c r="D239" s="102" t="n">
        <v/>
      </c>
      <c r="E239" s="102" t="n">
        <v/>
      </c>
      <c r="F239" s="102" t="n">
        <v/>
      </c>
      <c r="G239" s="102" t="n"/>
      <c r="H239" s="102" t="n"/>
      <c r="I239" s="102" t="n"/>
      <c r="J239" s="102" t="n"/>
      <c r="K239" s="102" t="n"/>
      <c r="L239" s="102" t="n"/>
      <c r="M239" s="102" t="n"/>
      <c r="N239" s="102" t="n"/>
      <c r="O239" s="102" t="n"/>
      <c r="P239" s="102" t="n"/>
    </row>
    <row r="240" hidden="1" ht="35" customHeight="1" s="201" thickBot="1">
      <c r="A240" s="175" t="inlineStr">
        <is>
          <t>Bank Danamon Indonesia Tbk - EUR - Jumlah utang bank, kotor</t>
        </is>
      </c>
      <c r="B240" s="164" t="n"/>
      <c r="C240" s="102" t="n">
        <v/>
      </c>
      <c r="D240" s="102" t="n">
        <v/>
      </c>
      <c r="E240" s="102" t="n">
        <v/>
      </c>
      <c r="F240" s="102" t="n">
        <v/>
      </c>
      <c r="G240" s="102" t="n"/>
      <c r="H240" s="102" t="n"/>
      <c r="I240" s="102" t="n"/>
      <c r="J240" s="102" t="n"/>
      <c r="K240" s="102" t="n"/>
      <c r="L240" s="102" t="n"/>
      <c r="M240" s="102" t="n"/>
      <c r="N240" s="102" t="n"/>
      <c r="O240" s="102" t="n"/>
      <c r="P240" s="102" t="n"/>
    </row>
    <row r="241" hidden="1" ht="52" customHeight="1" s="201" thickBot="1">
      <c r="A241" s="175" t="inlineStr">
        <is>
          <t>Bank Danamon Indonesia Tbk - HKD - Utang bank, nilai dalam mata uang asing</t>
        </is>
      </c>
      <c r="B241" s="164" t="n"/>
      <c r="C241" s="102" t="n">
        <v/>
      </c>
      <c r="D241" s="102" t="n">
        <v/>
      </c>
      <c r="E241" s="102" t="n">
        <v/>
      </c>
      <c r="F241" s="102" t="n">
        <v/>
      </c>
      <c r="G241" s="102" t="n"/>
      <c r="H241" s="102" t="n"/>
      <c r="I241" s="102" t="n"/>
      <c r="J241" s="102" t="n"/>
      <c r="K241" s="102" t="n"/>
      <c r="L241" s="102" t="n"/>
      <c r="M241" s="102" t="n"/>
      <c r="N241" s="102" t="n"/>
      <c r="O241" s="102" t="n"/>
      <c r="P241" s="102" t="n"/>
    </row>
    <row r="242" hidden="1" ht="35" customHeight="1" s="201" thickBot="1">
      <c r="A242" s="175" t="inlineStr">
        <is>
          <t>Bank Danamon Indonesia Tbk - HKD - Jumlah utang bank, kotor</t>
        </is>
      </c>
      <c r="B242" s="164" t="n"/>
      <c r="C242" s="102" t="n">
        <v/>
      </c>
      <c r="D242" s="102" t="n">
        <v/>
      </c>
      <c r="E242" s="102" t="n">
        <v/>
      </c>
      <c r="F242" s="102" t="n">
        <v/>
      </c>
      <c r="G242" s="102" t="n"/>
      <c r="H242" s="102" t="n"/>
      <c r="I242" s="102" t="n"/>
      <c r="J242" s="102" t="n"/>
      <c r="K242" s="102" t="n"/>
      <c r="L242" s="102" t="n"/>
      <c r="M242" s="102" t="n"/>
      <c r="N242" s="102" t="n"/>
      <c r="O242" s="102" t="n"/>
      <c r="P242" s="102" t="n"/>
    </row>
    <row r="243" hidden="1" ht="52" customHeight="1" s="201" thickBot="1">
      <c r="A243" s="175" t="inlineStr">
        <is>
          <t>Bank Danamon Indonesia Tbk - GBP - Utang bank, nilai dalam mata uang asing</t>
        </is>
      </c>
      <c r="B243" s="164" t="n"/>
      <c r="C243" s="102" t="n">
        <v/>
      </c>
      <c r="D243" s="102" t="n">
        <v/>
      </c>
      <c r="E243" s="102" t="n">
        <v/>
      </c>
      <c r="F243" s="102" t="n">
        <v/>
      </c>
      <c r="G243" s="102" t="n"/>
      <c r="H243" s="102" t="n"/>
      <c r="I243" s="102" t="n"/>
      <c r="J243" s="102" t="n"/>
      <c r="K243" s="102" t="n"/>
      <c r="L243" s="102" t="n"/>
      <c r="M243" s="102" t="n"/>
      <c r="N243" s="102" t="n"/>
      <c r="O243" s="102" t="n"/>
      <c r="P243" s="102" t="n"/>
    </row>
    <row r="244" hidden="1" ht="35" customHeight="1" s="201" thickBot="1">
      <c r="A244" s="175" t="inlineStr">
        <is>
          <t>Bank Danamon Indonesia Tbk - GBP - Jumlah utang bank, kotor</t>
        </is>
      </c>
      <c r="B244" s="164" t="n"/>
      <c r="C244" s="102" t="n">
        <v/>
      </c>
      <c r="D244" s="102" t="n">
        <v/>
      </c>
      <c r="E244" s="102" t="n">
        <v/>
      </c>
      <c r="F244" s="102" t="n">
        <v/>
      </c>
      <c r="G244" s="102" t="n"/>
      <c r="H244" s="102" t="n"/>
      <c r="I244" s="102" t="n"/>
      <c r="J244" s="102" t="n"/>
      <c r="K244" s="102" t="n"/>
      <c r="L244" s="102" t="n"/>
      <c r="M244" s="102" t="n"/>
      <c r="N244" s="102" t="n"/>
      <c r="O244" s="102" t="n"/>
      <c r="P244" s="102" t="n"/>
    </row>
    <row r="245" hidden="1" ht="52" customHeight="1" s="201" thickBot="1">
      <c r="A245" s="175" t="inlineStr">
        <is>
          <t>Bank Danamon Indonesia Tbk - JPY - Utang bank, nilai dalam mata uang asing</t>
        </is>
      </c>
      <c r="B245" s="164" t="n"/>
      <c r="C245" s="102" t="n">
        <v/>
      </c>
      <c r="D245" s="102" t="n">
        <v/>
      </c>
      <c r="E245" s="102" t="n">
        <v/>
      </c>
      <c r="F245" s="102" t="n">
        <v/>
      </c>
      <c r="G245" s="102" t="n"/>
      <c r="H245" s="102" t="n"/>
      <c r="I245" s="102" t="n"/>
      <c r="J245" s="102" t="n"/>
      <c r="K245" s="102" t="n"/>
      <c r="L245" s="102" t="n"/>
      <c r="M245" s="102" t="n"/>
      <c r="N245" s="102" t="n"/>
      <c r="O245" s="102" t="n"/>
      <c r="P245" s="102" t="n"/>
    </row>
    <row r="246" hidden="1" ht="35" customHeight="1" s="201" thickBot="1">
      <c r="A246" s="175" t="inlineStr">
        <is>
          <t>Bank Danamon Indonesia Tbk - JPY - Jumlah utang bank, kotor</t>
        </is>
      </c>
      <c r="B246" s="164" t="n"/>
      <c r="C246" s="102" t="n">
        <v/>
      </c>
      <c r="D246" s="102" t="n">
        <v/>
      </c>
      <c r="E246" s="102" t="n">
        <v/>
      </c>
      <c r="F246" s="102" t="n">
        <v/>
      </c>
      <c r="G246" s="102" t="n"/>
      <c r="H246" s="102" t="n"/>
      <c r="I246" s="102" t="n"/>
      <c r="J246" s="102" t="n"/>
      <c r="K246" s="102" t="n"/>
      <c r="L246" s="102" t="n"/>
      <c r="M246" s="102" t="n"/>
      <c r="N246" s="102" t="n"/>
      <c r="O246" s="102" t="n"/>
      <c r="P246" s="102" t="n"/>
    </row>
    <row r="247" hidden="1" ht="52" customHeight="1" s="201" thickBot="1">
      <c r="A247" s="175" t="inlineStr">
        <is>
          <t>Bank Danamon Indonesia Tbk - SGD - Utang bank, nilai dalam mata uang asing</t>
        </is>
      </c>
      <c r="B247" s="164" t="n"/>
      <c r="C247" s="102" t="n">
        <v/>
      </c>
      <c r="D247" s="102" t="n">
        <v/>
      </c>
      <c r="E247" s="102" t="n">
        <v/>
      </c>
      <c r="F247" s="102" t="n">
        <v/>
      </c>
      <c r="G247" s="102" t="n"/>
      <c r="H247" s="102" t="n"/>
      <c r="I247" s="102" t="n"/>
      <c r="J247" s="102" t="n"/>
      <c r="K247" s="102" t="n"/>
      <c r="L247" s="102" t="n"/>
      <c r="M247" s="102" t="n"/>
      <c r="N247" s="102" t="n"/>
      <c r="O247" s="102" t="n"/>
      <c r="P247" s="102" t="n"/>
    </row>
    <row r="248" hidden="1" ht="35" customHeight="1" s="201" thickBot="1">
      <c r="A248" s="175" t="inlineStr">
        <is>
          <t>Bank Danamon Indonesia Tbk - SGD - Jumlah utang bank, kotor</t>
        </is>
      </c>
      <c r="B248" s="164" t="n"/>
      <c r="C248" s="102" t="n">
        <v/>
      </c>
      <c r="D248" s="102" t="n">
        <v/>
      </c>
      <c r="E248" s="102" t="n">
        <v/>
      </c>
      <c r="F248" s="102" t="n">
        <v/>
      </c>
      <c r="G248" s="102" t="n"/>
      <c r="H248" s="102" t="n"/>
      <c r="I248" s="102" t="n"/>
      <c r="J248" s="102" t="n"/>
      <c r="K248" s="102" t="n"/>
      <c r="L248" s="102" t="n"/>
      <c r="M248" s="102" t="n"/>
      <c r="N248" s="102" t="n"/>
      <c r="O248" s="102" t="n"/>
      <c r="P248" s="102" t="n"/>
    </row>
    <row r="249" hidden="1" ht="52" customHeight="1" s="201" thickBot="1">
      <c r="A249" s="175" t="inlineStr">
        <is>
          <t>Bank Danamon Indonesia Tbk - THB - Utang bank, nilai dalam mata uang asing</t>
        </is>
      </c>
      <c r="B249" s="164" t="n"/>
      <c r="C249" s="102" t="n">
        <v/>
      </c>
      <c r="D249" s="102" t="n">
        <v/>
      </c>
      <c r="E249" s="102" t="n">
        <v/>
      </c>
      <c r="F249" s="102" t="n">
        <v/>
      </c>
      <c r="G249" s="102" t="n"/>
      <c r="H249" s="102" t="n"/>
      <c r="I249" s="102" t="n"/>
      <c r="J249" s="102" t="n"/>
      <c r="K249" s="102" t="n"/>
      <c r="L249" s="102" t="n"/>
      <c r="M249" s="102" t="n"/>
      <c r="N249" s="102" t="n"/>
      <c r="O249" s="102" t="n"/>
      <c r="P249" s="102" t="n"/>
    </row>
    <row r="250" hidden="1" ht="35" customHeight="1" s="201" thickBot="1">
      <c r="A250" s="175" t="inlineStr">
        <is>
          <t>Bank Danamon Indonesia Tbk - THB - Jumlah utang bank, kotor</t>
        </is>
      </c>
      <c r="B250" s="164" t="n"/>
      <c r="C250" s="102" t="n">
        <v/>
      </c>
      <c r="D250" s="102" t="n">
        <v/>
      </c>
      <c r="E250" s="102" t="n">
        <v/>
      </c>
      <c r="F250" s="102" t="n">
        <v/>
      </c>
      <c r="G250" s="102" t="n"/>
      <c r="H250" s="102" t="n"/>
      <c r="I250" s="102" t="n"/>
      <c r="J250" s="102" t="n"/>
      <c r="K250" s="102" t="n"/>
      <c r="L250" s="102" t="n"/>
      <c r="M250" s="102" t="n"/>
      <c r="N250" s="102" t="n"/>
      <c r="O250" s="102" t="n"/>
      <c r="P250" s="102" t="n"/>
    </row>
    <row r="251" hidden="1" ht="52" customHeight="1" s="201" thickBot="1">
      <c r="A251" s="175" t="inlineStr">
        <is>
          <t>Bank Danamon Indonesia Tbk - USD - Utang bank, nilai dalam mata uang asing</t>
        </is>
      </c>
      <c r="B251" s="164" t="n"/>
      <c r="C251" s="102" t="n">
        <v/>
      </c>
      <c r="D251" s="102" t="n">
        <v/>
      </c>
      <c r="E251" s="102" t="n">
        <v/>
      </c>
      <c r="F251" s="102" t="n">
        <v/>
      </c>
      <c r="G251" s="102" t="n"/>
      <c r="H251" s="102" t="n"/>
      <c r="I251" s="102" t="n"/>
      <c r="J251" s="102" t="n"/>
      <c r="K251" s="102" t="n"/>
      <c r="L251" s="102" t="n"/>
      <c r="M251" s="102" t="n"/>
      <c r="N251" s="102" t="n"/>
      <c r="O251" s="102" t="n"/>
      <c r="P251" s="102" t="n"/>
    </row>
    <row r="252" hidden="1" ht="35" customHeight="1" s="201" thickBot="1">
      <c r="A252" s="175" t="inlineStr">
        <is>
          <t>Bank Danamon Indonesia Tbk - USD - Jumlah utang bank, kotor</t>
        </is>
      </c>
      <c r="B252" s="164" t="n"/>
      <c r="C252" s="102" t="n">
        <v/>
      </c>
      <c r="D252" s="102" t="n">
        <v/>
      </c>
      <c r="E252" s="102" t="n">
        <v/>
      </c>
      <c r="F252" s="102" t="n">
        <v/>
      </c>
      <c r="G252" s="102" t="n"/>
      <c r="H252" s="102" t="n"/>
      <c r="I252" s="102" t="n"/>
      <c r="J252" s="102" t="n"/>
      <c r="K252" s="102" t="n"/>
      <c r="L252" s="102" t="n"/>
      <c r="M252" s="102" t="n"/>
      <c r="N252" s="102" t="n"/>
      <c r="O252" s="102" t="n"/>
      <c r="P252" s="102" t="n"/>
    </row>
    <row r="253" hidden="1" ht="52" customHeight="1" s="201" thickBot="1">
      <c r="A253" s="175" t="inlineStr">
        <is>
          <t>Bank Danamon Indonesia Tbk - Mata uang lainnya - Utang bank, nilai dalam mata uang asing</t>
        </is>
      </c>
      <c r="B253" s="164" t="n"/>
      <c r="C253" s="102" t="n">
        <v/>
      </c>
      <c r="D253" s="102" t="n">
        <v/>
      </c>
      <c r="E253" s="102" t="n">
        <v/>
      </c>
      <c r="F253" s="102" t="n">
        <v/>
      </c>
      <c r="G253" s="102" t="n"/>
      <c r="H253" s="102" t="n"/>
      <c r="I253" s="102" t="n"/>
      <c r="J253" s="102" t="n"/>
      <c r="K253" s="102" t="n"/>
      <c r="L253" s="102" t="n"/>
      <c r="M253" s="102" t="n"/>
      <c r="N253" s="102" t="n"/>
      <c r="O253" s="102" t="n"/>
      <c r="P253" s="102" t="n"/>
    </row>
    <row r="254" hidden="1" ht="52" customHeight="1" s="201" thickBot="1">
      <c r="A254" s="175" t="inlineStr">
        <is>
          <t>Bank Danamon Indonesia Tbk - Mata uang lainnya - Jumlah utang bank, kotor</t>
        </is>
      </c>
      <c r="B254" s="164" t="n"/>
      <c r="C254" s="102" t="n">
        <v/>
      </c>
      <c r="D254" s="102" t="n">
        <v/>
      </c>
      <c r="E254" s="102" t="n">
        <v/>
      </c>
      <c r="F254" s="102" t="n">
        <v/>
      </c>
      <c r="G254" s="102" t="n"/>
      <c r="H254" s="102" t="n"/>
      <c r="I254" s="102" t="n"/>
      <c r="J254" s="102" t="n"/>
      <c r="K254" s="102" t="n"/>
      <c r="L254" s="102" t="n"/>
      <c r="M254" s="102" t="n"/>
      <c r="N254" s="102" t="n"/>
      <c r="O254" s="102" t="n"/>
      <c r="P254" s="102" t="n"/>
    </row>
    <row r="255" ht="35" customFormat="1" customHeight="1" s="161" thickBot="1">
      <c r="A255" s="166" t="inlineStr">
        <is>
          <t>Bank Danamon Indonesia Tbk - Total - Jumlah utang bank, kotor</t>
        </is>
      </c>
      <c r="B255" s="162" t="n"/>
      <c r="C255" s="160" t="n">
        <v/>
      </c>
      <c r="D255" s="160" t="n">
        <v/>
      </c>
      <c r="E255" s="160" t="n">
        <v/>
      </c>
      <c r="F255" s="160" t="n">
        <v/>
      </c>
      <c r="G255" s="160" t="n"/>
      <c r="H255" s="160" t="n"/>
      <c r="I255" s="160" t="n"/>
      <c r="J255" s="160" t="n"/>
      <c r="K255" s="160" t="n"/>
      <c r="L255" s="160" t="n"/>
      <c r="M255" s="160" t="n"/>
      <c r="N255" s="160" t="n"/>
      <c r="O255" s="160" t="n"/>
      <c r="P255" s="160" t="n"/>
    </row>
    <row r="256" hidden="1" ht="52" customHeight="1" s="201" thickBot="1">
      <c r="A256" s="175" t="inlineStr">
        <is>
          <t>Bank BTPN Syariah Tbk - IDR - Utang bank, nilai dalam mata uang asing</t>
        </is>
      </c>
      <c r="B256" s="164" t="n"/>
      <c r="C256" s="102" t="n">
        <v/>
      </c>
      <c r="D256" s="102" t="n">
        <v/>
      </c>
      <c r="E256" s="102" t="n">
        <v/>
      </c>
      <c r="F256" s="102" t="n">
        <v/>
      </c>
      <c r="G256" s="102" t="n"/>
      <c r="H256" s="102" t="n"/>
      <c r="I256" s="102" t="n"/>
      <c r="J256" s="102" t="n"/>
      <c r="K256" s="102" t="n"/>
      <c r="L256" s="102" t="n"/>
      <c r="M256" s="102" t="n"/>
      <c r="N256" s="102" t="n"/>
      <c r="O256" s="102" t="n"/>
      <c r="P256" s="102" t="n"/>
    </row>
    <row r="257" hidden="1" ht="35" customHeight="1" s="201" thickBot="1">
      <c r="A257" s="175" t="inlineStr">
        <is>
          <t>Bank BTPN Syariah Tbk - IDR - Jumlah utang bank, kotor</t>
        </is>
      </c>
      <c r="B257" s="164" t="n"/>
      <c r="C257" s="102" t="n">
        <v/>
      </c>
      <c r="D257" s="102" t="n">
        <v/>
      </c>
      <c r="E257" s="102" t="n">
        <v/>
      </c>
      <c r="F257" s="102" t="n">
        <v/>
      </c>
      <c r="G257" s="102" t="n"/>
      <c r="H257" s="102" t="n"/>
      <c r="I257" s="102" t="n"/>
      <c r="J257" s="102" t="n"/>
      <c r="K257" s="102" t="n"/>
      <c r="L257" s="102" t="n"/>
      <c r="M257" s="102" t="n"/>
      <c r="N257" s="102" t="n"/>
      <c r="O257" s="102" t="n"/>
      <c r="P257" s="102" t="n"/>
    </row>
    <row r="258" hidden="1" ht="52" customHeight="1" s="201" thickBot="1">
      <c r="A258" s="175" t="inlineStr">
        <is>
          <t>Bank BTPN Syariah Tbk - AUD - Utang bank, nilai dalam mata uang asing</t>
        </is>
      </c>
      <c r="B258" s="164" t="n"/>
      <c r="C258" s="102" t="n">
        <v/>
      </c>
      <c r="D258" s="102" t="n">
        <v/>
      </c>
      <c r="E258" s="102" t="n">
        <v/>
      </c>
      <c r="F258" s="102" t="n">
        <v/>
      </c>
      <c r="G258" s="102" t="n"/>
      <c r="H258" s="102" t="n"/>
      <c r="I258" s="102" t="n"/>
      <c r="J258" s="102" t="n"/>
      <c r="K258" s="102" t="n"/>
      <c r="L258" s="102" t="n"/>
      <c r="M258" s="102" t="n"/>
      <c r="N258" s="102" t="n"/>
      <c r="O258" s="102" t="n"/>
      <c r="P258" s="102" t="n"/>
    </row>
    <row r="259" hidden="1" ht="35" customHeight="1" s="201" thickBot="1">
      <c r="A259" s="175" t="inlineStr">
        <is>
          <t>Bank BTPN Syariah Tbk - AUD - Jumlah utang bank, kotor</t>
        </is>
      </c>
      <c r="B259" s="164" t="n"/>
      <c r="C259" s="102" t="n">
        <v/>
      </c>
      <c r="D259" s="102" t="n">
        <v/>
      </c>
      <c r="E259" s="102" t="n">
        <v/>
      </c>
      <c r="F259" s="102" t="n">
        <v/>
      </c>
      <c r="G259" s="102" t="n"/>
      <c r="H259" s="102" t="n"/>
      <c r="I259" s="102" t="n"/>
      <c r="J259" s="102" t="n"/>
      <c r="K259" s="102" t="n"/>
      <c r="L259" s="102" t="n"/>
      <c r="M259" s="102" t="n"/>
      <c r="N259" s="102" t="n"/>
      <c r="O259" s="102" t="n"/>
      <c r="P259" s="102" t="n"/>
    </row>
    <row r="260" hidden="1" ht="52" customHeight="1" s="201" thickBot="1">
      <c r="A260" s="175" t="inlineStr">
        <is>
          <t>Bank BTPN Syariah Tbk - CAD - Utang bank, nilai dalam mata uang asing</t>
        </is>
      </c>
      <c r="B260" s="164" t="n"/>
      <c r="C260" s="102" t="n">
        <v/>
      </c>
      <c r="D260" s="102" t="n">
        <v/>
      </c>
      <c r="E260" s="102" t="n">
        <v/>
      </c>
      <c r="F260" s="102" t="n">
        <v/>
      </c>
      <c r="G260" s="102" t="n"/>
      <c r="H260" s="102" t="n"/>
      <c r="I260" s="102" t="n"/>
      <c r="J260" s="102" t="n"/>
      <c r="K260" s="102" t="n"/>
      <c r="L260" s="102" t="n"/>
      <c r="M260" s="102" t="n"/>
      <c r="N260" s="102" t="n"/>
      <c r="O260" s="102" t="n"/>
      <c r="P260" s="102" t="n"/>
    </row>
    <row r="261" hidden="1" ht="35" customHeight="1" s="201" thickBot="1">
      <c r="A261" s="175" t="inlineStr">
        <is>
          <t>Bank BTPN Syariah Tbk - CAD - Jumlah utang bank, kotor</t>
        </is>
      </c>
      <c r="B261" s="164" t="n"/>
      <c r="C261" s="102" t="n">
        <v/>
      </c>
      <c r="D261" s="102" t="n">
        <v/>
      </c>
      <c r="E261" s="102" t="n">
        <v/>
      </c>
      <c r="F261" s="102" t="n">
        <v/>
      </c>
      <c r="G261" s="102" t="n"/>
      <c r="H261" s="102" t="n"/>
      <c r="I261" s="102" t="n"/>
      <c r="J261" s="102" t="n"/>
      <c r="K261" s="102" t="n"/>
      <c r="L261" s="102" t="n"/>
      <c r="M261" s="102" t="n"/>
      <c r="N261" s="102" t="n"/>
      <c r="O261" s="102" t="n"/>
      <c r="P261" s="102" t="n"/>
    </row>
    <row r="262" hidden="1" ht="52" customHeight="1" s="201" thickBot="1">
      <c r="A262" s="175" t="inlineStr">
        <is>
          <t>Bank BTPN Syariah Tbk - CNY - Utang bank, nilai dalam mata uang asing</t>
        </is>
      </c>
      <c r="B262" s="164" t="n"/>
      <c r="C262" s="102" t="n">
        <v/>
      </c>
      <c r="D262" s="102" t="n">
        <v/>
      </c>
      <c r="E262" s="102" t="n">
        <v/>
      </c>
      <c r="F262" s="102" t="n">
        <v/>
      </c>
      <c r="G262" s="102" t="n"/>
      <c r="H262" s="102" t="n"/>
      <c r="I262" s="102" t="n"/>
      <c r="J262" s="102" t="n"/>
      <c r="K262" s="102" t="n"/>
      <c r="L262" s="102" t="n"/>
      <c r="M262" s="102" t="n"/>
      <c r="N262" s="102" t="n"/>
      <c r="O262" s="102" t="n"/>
      <c r="P262" s="102" t="n"/>
    </row>
    <row r="263" hidden="1" ht="35" customHeight="1" s="201" thickBot="1">
      <c r="A263" s="175" t="inlineStr">
        <is>
          <t>Bank BTPN Syariah Tbk - CNY - Jumlah utang bank, kotor</t>
        </is>
      </c>
      <c r="B263" s="164" t="n"/>
      <c r="C263" s="102" t="n">
        <v/>
      </c>
      <c r="D263" s="102" t="n">
        <v/>
      </c>
      <c r="E263" s="102" t="n">
        <v/>
      </c>
      <c r="F263" s="102" t="n">
        <v/>
      </c>
      <c r="G263" s="102" t="n"/>
      <c r="H263" s="102" t="n"/>
      <c r="I263" s="102" t="n"/>
      <c r="J263" s="102" t="n"/>
      <c r="K263" s="102" t="n"/>
      <c r="L263" s="102" t="n"/>
      <c r="M263" s="102" t="n"/>
      <c r="N263" s="102" t="n"/>
      <c r="O263" s="102" t="n"/>
      <c r="P263" s="102" t="n"/>
    </row>
    <row r="264" hidden="1" ht="52" customHeight="1" s="201" thickBot="1">
      <c r="A264" s="175" t="inlineStr">
        <is>
          <t>Bank BTPN Syariah Tbk - EUR - Utang bank, nilai dalam mata uang asing</t>
        </is>
      </c>
      <c r="B264" s="164" t="n"/>
      <c r="C264" s="102" t="n">
        <v/>
      </c>
      <c r="D264" s="102" t="n">
        <v/>
      </c>
      <c r="E264" s="102" t="n">
        <v/>
      </c>
      <c r="F264" s="102" t="n">
        <v/>
      </c>
      <c r="G264" s="102" t="n"/>
      <c r="H264" s="102" t="n"/>
      <c r="I264" s="102" t="n"/>
      <c r="J264" s="102" t="n"/>
      <c r="K264" s="102" t="n"/>
      <c r="L264" s="102" t="n"/>
      <c r="M264" s="102" t="n"/>
      <c r="N264" s="102" t="n"/>
      <c r="O264" s="102" t="n"/>
      <c r="P264" s="102" t="n"/>
    </row>
    <row r="265" hidden="1" ht="35" customHeight="1" s="201" thickBot="1">
      <c r="A265" s="175" t="inlineStr">
        <is>
          <t>Bank BTPN Syariah Tbk - EUR - Jumlah utang bank, kotor</t>
        </is>
      </c>
      <c r="B265" s="164" t="n"/>
      <c r="C265" s="102" t="n">
        <v/>
      </c>
      <c r="D265" s="102" t="n">
        <v/>
      </c>
      <c r="E265" s="102" t="n">
        <v/>
      </c>
      <c r="F265" s="102" t="n">
        <v/>
      </c>
      <c r="G265" s="102" t="n"/>
      <c r="H265" s="102" t="n"/>
      <c r="I265" s="102" t="n"/>
      <c r="J265" s="102" t="n"/>
      <c r="K265" s="102" t="n"/>
      <c r="L265" s="102" t="n"/>
      <c r="M265" s="102" t="n"/>
      <c r="N265" s="102" t="n"/>
      <c r="O265" s="102" t="n"/>
      <c r="P265" s="102" t="n"/>
    </row>
    <row r="266" hidden="1" ht="52" customHeight="1" s="201" thickBot="1">
      <c r="A266" s="175" t="inlineStr">
        <is>
          <t>Bank BTPN Syariah Tbk - HKD - Utang bank, nilai dalam mata uang asing</t>
        </is>
      </c>
      <c r="B266" s="164" t="n"/>
      <c r="C266" s="102" t="n">
        <v/>
      </c>
      <c r="D266" s="102" t="n">
        <v/>
      </c>
      <c r="E266" s="102" t="n">
        <v/>
      </c>
      <c r="F266" s="102" t="n">
        <v/>
      </c>
      <c r="G266" s="102" t="n"/>
      <c r="H266" s="102" t="n"/>
      <c r="I266" s="102" t="n"/>
      <c r="J266" s="102" t="n"/>
      <c r="K266" s="102" t="n"/>
      <c r="L266" s="102" t="n"/>
      <c r="M266" s="102" t="n"/>
      <c r="N266" s="102" t="n"/>
      <c r="O266" s="102" t="n"/>
      <c r="P266" s="102" t="n"/>
    </row>
    <row r="267" hidden="1" ht="35" customHeight="1" s="201" thickBot="1">
      <c r="A267" s="175" t="inlineStr">
        <is>
          <t>Bank BTPN Syariah Tbk - HKD - Jumlah utang bank, kotor</t>
        </is>
      </c>
      <c r="B267" s="164" t="n"/>
      <c r="C267" s="102" t="n">
        <v/>
      </c>
      <c r="D267" s="102" t="n">
        <v/>
      </c>
      <c r="E267" s="102" t="n">
        <v/>
      </c>
      <c r="F267" s="102" t="n">
        <v/>
      </c>
      <c r="G267" s="102" t="n"/>
      <c r="H267" s="102" t="n"/>
      <c r="I267" s="102" t="n"/>
      <c r="J267" s="102" t="n"/>
      <c r="K267" s="102" t="n"/>
      <c r="L267" s="102" t="n"/>
      <c r="M267" s="102" t="n"/>
      <c r="N267" s="102" t="n"/>
      <c r="O267" s="102" t="n"/>
      <c r="P267" s="102" t="n"/>
    </row>
    <row r="268" hidden="1" ht="52" customHeight="1" s="201" thickBot="1">
      <c r="A268" s="175" t="inlineStr">
        <is>
          <t>Bank BTPN Syariah Tbk - GBP - Utang bank, nilai dalam mata uang asing</t>
        </is>
      </c>
      <c r="B268" s="164" t="n"/>
      <c r="C268" s="102" t="n">
        <v/>
      </c>
      <c r="D268" s="102" t="n">
        <v/>
      </c>
      <c r="E268" s="102" t="n">
        <v/>
      </c>
      <c r="F268" s="102" t="n">
        <v/>
      </c>
      <c r="G268" s="102" t="n"/>
      <c r="H268" s="102" t="n"/>
      <c r="I268" s="102" t="n"/>
      <c r="J268" s="102" t="n"/>
      <c r="K268" s="102" t="n"/>
      <c r="L268" s="102" t="n"/>
      <c r="M268" s="102" t="n"/>
      <c r="N268" s="102" t="n"/>
      <c r="O268" s="102" t="n"/>
      <c r="P268" s="102" t="n"/>
    </row>
    <row r="269" hidden="1" ht="35" customHeight="1" s="201" thickBot="1">
      <c r="A269" s="175" t="inlineStr">
        <is>
          <t>Bank BTPN Syariah Tbk - GBP - Jumlah utang bank, kotor</t>
        </is>
      </c>
      <c r="B269" s="164" t="n"/>
      <c r="C269" s="102" t="n">
        <v/>
      </c>
      <c r="D269" s="102" t="n">
        <v/>
      </c>
      <c r="E269" s="102" t="n">
        <v/>
      </c>
      <c r="F269" s="102" t="n">
        <v/>
      </c>
      <c r="G269" s="102" t="n"/>
      <c r="H269" s="102" t="n"/>
      <c r="I269" s="102" t="n"/>
      <c r="J269" s="102" t="n"/>
      <c r="K269" s="102" t="n"/>
      <c r="L269" s="102" t="n"/>
      <c r="M269" s="102" t="n"/>
      <c r="N269" s="102" t="n"/>
      <c r="O269" s="102" t="n"/>
      <c r="P269" s="102" t="n"/>
    </row>
    <row r="270" hidden="1" ht="52" customHeight="1" s="201" thickBot="1">
      <c r="A270" s="175" t="inlineStr">
        <is>
          <t>Bank BTPN Syariah Tbk - JPY - Utang bank, nilai dalam mata uang asing</t>
        </is>
      </c>
      <c r="B270" s="164" t="n"/>
      <c r="C270" s="102" t="n">
        <v/>
      </c>
      <c r="D270" s="102" t="n">
        <v/>
      </c>
      <c r="E270" s="102" t="n">
        <v/>
      </c>
      <c r="F270" s="102" t="n">
        <v/>
      </c>
      <c r="G270" s="102" t="n"/>
      <c r="H270" s="102" t="n"/>
      <c r="I270" s="102" t="n"/>
      <c r="J270" s="102" t="n"/>
      <c r="K270" s="102" t="n"/>
      <c r="L270" s="102" t="n"/>
      <c r="M270" s="102" t="n"/>
      <c r="N270" s="102" t="n"/>
      <c r="O270" s="102" t="n"/>
      <c r="P270" s="102" t="n"/>
    </row>
    <row r="271" hidden="1" ht="35" customHeight="1" s="201" thickBot="1">
      <c r="A271" s="175" t="inlineStr">
        <is>
          <t>Bank BTPN Syariah Tbk - JPY - Jumlah utang bank, kotor</t>
        </is>
      </c>
      <c r="B271" s="164" t="n"/>
      <c r="C271" s="102" t="n">
        <v/>
      </c>
      <c r="D271" s="102" t="n">
        <v/>
      </c>
      <c r="E271" s="102" t="n">
        <v/>
      </c>
      <c r="F271" s="102" t="n">
        <v/>
      </c>
      <c r="G271" s="102" t="n"/>
      <c r="H271" s="102" t="n"/>
      <c r="I271" s="102" t="n"/>
      <c r="J271" s="102" t="n"/>
      <c r="K271" s="102" t="n"/>
      <c r="L271" s="102" t="n"/>
      <c r="M271" s="102" t="n"/>
      <c r="N271" s="102" t="n"/>
      <c r="O271" s="102" t="n"/>
      <c r="P271" s="102" t="n"/>
    </row>
    <row r="272" hidden="1" ht="52" customHeight="1" s="201" thickBot="1">
      <c r="A272" s="175" t="inlineStr">
        <is>
          <t>Bank BTPN Syariah Tbk - SGD - Utang bank, nilai dalam mata uang asing</t>
        </is>
      </c>
      <c r="B272" s="164" t="n"/>
      <c r="C272" s="102" t="n">
        <v/>
      </c>
      <c r="D272" s="102" t="n">
        <v/>
      </c>
      <c r="E272" s="102" t="n">
        <v/>
      </c>
      <c r="F272" s="102" t="n">
        <v/>
      </c>
      <c r="G272" s="102" t="n"/>
      <c r="H272" s="102" t="n"/>
      <c r="I272" s="102" t="n"/>
      <c r="J272" s="102" t="n"/>
      <c r="K272" s="102" t="n"/>
      <c r="L272" s="102" t="n"/>
      <c r="M272" s="102" t="n"/>
      <c r="N272" s="102" t="n"/>
      <c r="O272" s="102" t="n"/>
      <c r="P272" s="102" t="n"/>
    </row>
    <row r="273" hidden="1" ht="35" customHeight="1" s="201" thickBot="1">
      <c r="A273" s="175" t="inlineStr">
        <is>
          <t>Bank BTPN Syariah Tbk - SGD - Jumlah utang bank, kotor</t>
        </is>
      </c>
      <c r="B273" s="164" t="n"/>
      <c r="C273" s="102" t="n">
        <v/>
      </c>
      <c r="D273" s="102" t="n">
        <v/>
      </c>
      <c r="E273" s="102" t="n">
        <v/>
      </c>
      <c r="F273" s="102" t="n">
        <v/>
      </c>
      <c r="G273" s="102" t="n"/>
      <c r="H273" s="102" t="n"/>
      <c r="I273" s="102" t="n"/>
      <c r="J273" s="102" t="n"/>
      <c r="K273" s="102" t="n"/>
      <c r="L273" s="102" t="n"/>
      <c r="M273" s="102" t="n"/>
      <c r="N273" s="102" t="n"/>
      <c r="O273" s="102" t="n"/>
      <c r="P273" s="102" t="n"/>
    </row>
    <row r="274" hidden="1" ht="52" customHeight="1" s="201" thickBot="1">
      <c r="A274" s="175" t="inlineStr">
        <is>
          <t>Bank BTPN Syariah Tbk - THB - Utang bank, nilai dalam mata uang asing</t>
        </is>
      </c>
      <c r="B274" s="164" t="n"/>
      <c r="C274" s="102" t="n">
        <v/>
      </c>
      <c r="D274" s="102" t="n">
        <v/>
      </c>
      <c r="E274" s="102" t="n">
        <v/>
      </c>
      <c r="F274" s="102" t="n">
        <v/>
      </c>
      <c r="G274" s="102" t="n"/>
      <c r="H274" s="102" t="n"/>
      <c r="I274" s="102" t="n"/>
      <c r="J274" s="102" t="n"/>
      <c r="K274" s="102" t="n"/>
      <c r="L274" s="102" t="n"/>
      <c r="M274" s="102" t="n"/>
      <c r="N274" s="102" t="n"/>
      <c r="O274" s="102" t="n"/>
      <c r="P274" s="102" t="n"/>
    </row>
    <row r="275" hidden="1" ht="35" customHeight="1" s="201" thickBot="1">
      <c r="A275" s="175" t="inlineStr">
        <is>
          <t>Bank BTPN Syariah Tbk - THB - Jumlah utang bank, kotor</t>
        </is>
      </c>
      <c r="B275" s="164" t="n"/>
      <c r="C275" s="102" t="n">
        <v/>
      </c>
      <c r="D275" s="102" t="n">
        <v/>
      </c>
      <c r="E275" s="102" t="n">
        <v/>
      </c>
      <c r="F275" s="102" t="n">
        <v/>
      </c>
      <c r="G275" s="102" t="n"/>
      <c r="H275" s="102" t="n"/>
      <c r="I275" s="102" t="n"/>
      <c r="J275" s="102" t="n"/>
      <c r="K275" s="102" t="n"/>
      <c r="L275" s="102" t="n"/>
      <c r="M275" s="102" t="n"/>
      <c r="N275" s="102" t="n"/>
      <c r="O275" s="102" t="n"/>
      <c r="P275" s="102" t="n"/>
    </row>
    <row r="276" hidden="1" ht="52" customHeight="1" s="201" thickBot="1">
      <c r="A276" s="175" t="inlineStr">
        <is>
          <t>Bank BTPN Syariah Tbk - USD - Utang bank, nilai dalam mata uang asing</t>
        </is>
      </c>
      <c r="B276" s="164" t="n"/>
      <c r="C276" s="102" t="n">
        <v/>
      </c>
      <c r="D276" s="102" t="n">
        <v/>
      </c>
      <c r="E276" s="102" t="n">
        <v/>
      </c>
      <c r="F276" s="102" t="n">
        <v/>
      </c>
      <c r="G276" s="102" t="n"/>
      <c r="H276" s="102" t="n"/>
      <c r="I276" s="102" t="n"/>
      <c r="J276" s="102" t="n"/>
      <c r="K276" s="102" t="n"/>
      <c r="L276" s="102" t="n"/>
      <c r="M276" s="102" t="n"/>
      <c r="N276" s="102" t="n"/>
      <c r="O276" s="102" t="n"/>
      <c r="P276" s="102" t="n"/>
    </row>
    <row r="277" hidden="1" ht="35" customHeight="1" s="201" thickBot="1">
      <c r="A277" s="175" t="inlineStr">
        <is>
          <t>Bank BTPN Syariah Tbk - USD - Jumlah utang bank, kotor</t>
        </is>
      </c>
      <c r="B277" s="164" t="n"/>
      <c r="C277" s="102" t="n">
        <v/>
      </c>
      <c r="D277" s="102" t="n">
        <v/>
      </c>
      <c r="E277" s="102" t="n">
        <v/>
      </c>
      <c r="F277" s="102" t="n">
        <v/>
      </c>
      <c r="G277" s="102" t="n"/>
      <c r="H277" s="102" t="n"/>
      <c r="I277" s="102" t="n"/>
      <c r="J277" s="102" t="n"/>
      <c r="K277" s="102" t="n"/>
      <c r="L277" s="102" t="n"/>
      <c r="M277" s="102" t="n"/>
      <c r="N277" s="102" t="n"/>
      <c r="O277" s="102" t="n"/>
      <c r="P277" s="102" t="n"/>
    </row>
    <row r="278" hidden="1" ht="52" customHeight="1" s="201" thickBot="1">
      <c r="A278" s="175" t="inlineStr">
        <is>
          <t>Bank BTPN Syariah Tbk - Mata uang lainnya - Utang bank, nilai dalam mata uang asing</t>
        </is>
      </c>
      <c r="B278" s="164" t="n"/>
      <c r="C278" s="102" t="n">
        <v/>
      </c>
      <c r="D278" s="102" t="n">
        <v/>
      </c>
      <c r="E278" s="102" t="n">
        <v/>
      </c>
      <c r="F278" s="102" t="n">
        <v/>
      </c>
      <c r="G278" s="102" t="n"/>
      <c r="H278" s="102" t="n"/>
      <c r="I278" s="102" t="n"/>
      <c r="J278" s="102" t="n"/>
      <c r="K278" s="102" t="n"/>
      <c r="L278" s="102" t="n"/>
      <c r="M278" s="102" t="n"/>
      <c r="N278" s="102" t="n"/>
      <c r="O278" s="102" t="n"/>
      <c r="P278" s="102" t="n"/>
    </row>
    <row r="279" hidden="1" ht="35" customHeight="1" s="201" thickBot="1">
      <c r="A279" s="175" t="inlineStr">
        <is>
          <t>Bank BTPN Syariah Tbk - Mata uang lainnya - Jumlah utang bank, kotor</t>
        </is>
      </c>
      <c r="B279" s="164" t="n"/>
      <c r="C279" s="102" t="n">
        <v/>
      </c>
      <c r="D279" s="102" t="n">
        <v/>
      </c>
      <c r="E279" s="102" t="n">
        <v/>
      </c>
      <c r="F279" s="102" t="n">
        <v/>
      </c>
      <c r="G279" s="102" t="n"/>
      <c r="H279" s="102" t="n"/>
      <c r="I279" s="102" t="n"/>
      <c r="J279" s="102" t="n"/>
      <c r="K279" s="102" t="n"/>
      <c r="L279" s="102" t="n"/>
      <c r="M279" s="102" t="n"/>
      <c r="N279" s="102" t="n"/>
      <c r="O279" s="102" t="n"/>
      <c r="P279" s="102" t="n"/>
    </row>
    <row r="280" ht="35" customFormat="1" customHeight="1" s="163" thickBot="1">
      <c r="A280" s="166" t="inlineStr">
        <is>
          <t>Bank BTPN Syariah Tbk - Total - Jumlah utang bank, kotor</t>
        </is>
      </c>
      <c r="B280" s="164" t="n"/>
      <c r="C280" s="104" t="n">
        <v/>
      </c>
      <c r="D280" s="104" t="n">
        <v/>
      </c>
      <c r="E280" s="104" t="n">
        <v/>
      </c>
      <c r="F280" s="104" t="n">
        <v/>
      </c>
      <c r="G280" s="104" t="n"/>
      <c r="H280" s="104" t="n"/>
      <c r="I280" s="104" t="n"/>
      <c r="J280" s="104" t="n"/>
      <c r="K280" s="104" t="n"/>
      <c r="L280" s="104" t="n"/>
      <c r="M280" s="104" t="n"/>
      <c r="N280" s="104" t="n"/>
      <c r="O280" s="104" t="n"/>
      <c r="P280" s="104" t="n"/>
    </row>
    <row r="281" hidden="1" ht="52" customHeight="1" s="201" thickBot="1">
      <c r="A281" s="175" t="inlineStr">
        <is>
          <t>Bank Maybank Indonesia Tbk - IDR - Utang bank, nilai dalam mata uang asing</t>
        </is>
      </c>
      <c r="B281" s="164" t="n"/>
      <c r="C281" s="102" t="n">
        <v/>
      </c>
      <c r="D281" s="102" t="n">
        <v/>
      </c>
      <c r="E281" s="102" t="n">
        <v/>
      </c>
      <c r="F281" s="102" t="n">
        <v/>
      </c>
      <c r="G281" s="102" t="n"/>
      <c r="H281" s="102" t="n"/>
      <c r="I281" s="102" t="n"/>
      <c r="J281" s="102" t="n"/>
      <c r="K281" s="102" t="n"/>
      <c r="L281" s="102" t="n"/>
      <c r="M281" s="102" t="n"/>
      <c r="N281" s="102" t="n"/>
      <c r="O281" s="102" t="n"/>
      <c r="P281" s="102" t="n"/>
    </row>
    <row r="282" hidden="1" ht="35" customHeight="1" s="201" thickBot="1">
      <c r="A282" s="175" t="inlineStr">
        <is>
          <t>Bank Maybank Indonesia Tbk - IDR - Jumlah utang bank, kotor</t>
        </is>
      </c>
      <c r="B282" s="164" t="n"/>
      <c r="C282" s="102" t="n">
        <v/>
      </c>
      <c r="D282" s="102" t="n">
        <v/>
      </c>
      <c r="E282" s="102" t="n">
        <v/>
      </c>
      <c r="F282" s="102" t="n">
        <v/>
      </c>
      <c r="G282" s="102" t="n"/>
      <c r="H282" s="102" t="n"/>
      <c r="I282" s="102" t="n"/>
      <c r="J282" s="102" t="n"/>
      <c r="K282" s="102" t="n"/>
      <c r="L282" s="102" t="n"/>
      <c r="M282" s="102" t="n"/>
      <c r="N282" s="102" t="n"/>
      <c r="O282" s="102" t="n"/>
      <c r="P282" s="102" t="n"/>
    </row>
    <row r="283" hidden="1" ht="52" customHeight="1" s="201" thickBot="1">
      <c r="A283" s="175" t="inlineStr">
        <is>
          <t>Bank Maybank Indonesia Tbk - AUD - Utang bank, nilai dalam mata uang asing</t>
        </is>
      </c>
      <c r="B283" s="164" t="n"/>
      <c r="C283" s="102" t="n">
        <v/>
      </c>
      <c r="D283" s="102" t="n">
        <v/>
      </c>
      <c r="E283" s="102" t="n">
        <v/>
      </c>
      <c r="F283" s="102" t="n">
        <v/>
      </c>
      <c r="G283" s="102" t="n"/>
      <c r="H283" s="102" t="n"/>
      <c r="I283" s="102" t="n"/>
      <c r="J283" s="102" t="n"/>
      <c r="K283" s="102" t="n"/>
      <c r="L283" s="102" t="n"/>
      <c r="M283" s="102" t="n"/>
      <c r="N283" s="102" t="n"/>
      <c r="O283" s="102" t="n"/>
      <c r="P283" s="102" t="n"/>
    </row>
    <row r="284" hidden="1" ht="35" customHeight="1" s="201" thickBot="1">
      <c r="A284" s="175" t="inlineStr">
        <is>
          <t>Bank Maybank Indonesia Tbk - AUD - Jumlah utang bank, kotor</t>
        </is>
      </c>
      <c r="B284" s="164" t="n"/>
      <c r="C284" s="102" t="n">
        <v/>
      </c>
      <c r="D284" s="102" t="n">
        <v/>
      </c>
      <c r="E284" s="102" t="n">
        <v/>
      </c>
      <c r="F284" s="102" t="n">
        <v/>
      </c>
      <c r="G284" s="102" t="n"/>
      <c r="H284" s="102" t="n"/>
      <c r="I284" s="102" t="n"/>
      <c r="J284" s="102" t="n"/>
      <c r="K284" s="102" t="n"/>
      <c r="L284" s="102" t="n"/>
      <c r="M284" s="102" t="n"/>
      <c r="N284" s="102" t="n"/>
      <c r="O284" s="102" t="n"/>
      <c r="P284" s="102" t="n"/>
    </row>
    <row r="285" hidden="1" ht="52" customHeight="1" s="201" thickBot="1">
      <c r="A285" s="175" t="inlineStr">
        <is>
          <t>Bank Maybank Indonesia Tbk - CAD - Utang bank, nilai dalam mata uang asing</t>
        </is>
      </c>
      <c r="B285" s="164" t="n"/>
      <c r="C285" s="102" t="n">
        <v/>
      </c>
      <c r="D285" s="102" t="n">
        <v/>
      </c>
      <c r="E285" s="102" t="n">
        <v/>
      </c>
      <c r="F285" s="102" t="n">
        <v/>
      </c>
      <c r="G285" s="102" t="n"/>
      <c r="H285" s="102" t="n"/>
      <c r="I285" s="102" t="n"/>
      <c r="J285" s="102" t="n"/>
      <c r="K285" s="102" t="n"/>
      <c r="L285" s="102" t="n"/>
      <c r="M285" s="102" t="n"/>
      <c r="N285" s="102" t="n"/>
      <c r="O285" s="102" t="n"/>
      <c r="P285" s="102" t="n"/>
    </row>
    <row r="286" hidden="1" ht="35" customHeight="1" s="201" thickBot="1">
      <c r="A286" s="175" t="inlineStr">
        <is>
          <t>Bank Maybank Indonesia Tbk - CAD - Jumlah utang bank, kotor</t>
        </is>
      </c>
      <c r="B286" s="164" t="n"/>
      <c r="C286" s="102" t="n">
        <v/>
      </c>
      <c r="D286" s="102" t="n">
        <v/>
      </c>
      <c r="E286" s="102" t="n">
        <v/>
      </c>
      <c r="F286" s="102" t="n">
        <v/>
      </c>
      <c r="G286" s="102" t="n"/>
      <c r="H286" s="102" t="n"/>
      <c r="I286" s="102" t="n"/>
      <c r="J286" s="102" t="n"/>
      <c r="K286" s="102" t="n"/>
      <c r="L286" s="102" t="n"/>
      <c r="M286" s="102" t="n"/>
      <c r="N286" s="102" t="n"/>
      <c r="O286" s="102" t="n"/>
      <c r="P286" s="102" t="n"/>
    </row>
    <row r="287" hidden="1" ht="52" customHeight="1" s="201" thickBot="1">
      <c r="A287" s="175" t="inlineStr">
        <is>
          <t>Bank Maybank Indonesia Tbk - CNY - Utang bank, nilai dalam mata uang asing</t>
        </is>
      </c>
      <c r="B287" s="164" t="n"/>
      <c r="C287" s="102" t="n">
        <v/>
      </c>
      <c r="D287" s="102" t="n">
        <v/>
      </c>
      <c r="E287" s="102" t="n">
        <v/>
      </c>
      <c r="F287" s="102" t="n">
        <v/>
      </c>
      <c r="G287" s="102" t="n"/>
      <c r="H287" s="102" t="n"/>
      <c r="I287" s="102" t="n"/>
      <c r="J287" s="102" t="n"/>
      <c r="K287" s="102" t="n"/>
      <c r="L287" s="102" t="n"/>
      <c r="M287" s="102" t="n"/>
      <c r="N287" s="102" t="n"/>
      <c r="O287" s="102" t="n"/>
      <c r="P287" s="102" t="n"/>
    </row>
    <row r="288" hidden="1" ht="35" customHeight="1" s="201" thickBot="1">
      <c r="A288" s="175" t="inlineStr">
        <is>
          <t>Bank Maybank Indonesia Tbk - CNY - Jumlah utang bank, kotor</t>
        </is>
      </c>
      <c r="B288" s="164" t="n"/>
      <c r="C288" s="102" t="n">
        <v/>
      </c>
      <c r="D288" s="102" t="n">
        <v/>
      </c>
      <c r="E288" s="102" t="n">
        <v/>
      </c>
      <c r="F288" s="102" t="n">
        <v/>
      </c>
      <c r="G288" s="102" t="n"/>
      <c r="H288" s="102" t="n"/>
      <c r="I288" s="102" t="n"/>
      <c r="J288" s="102" t="n"/>
      <c r="K288" s="102" t="n"/>
      <c r="L288" s="102" t="n"/>
      <c r="M288" s="102" t="n"/>
      <c r="N288" s="102" t="n"/>
      <c r="O288" s="102" t="n"/>
      <c r="P288" s="102" t="n"/>
    </row>
    <row r="289" hidden="1" ht="52" customHeight="1" s="201" thickBot="1">
      <c r="A289" s="175" t="inlineStr">
        <is>
          <t>Bank Maybank Indonesia Tbk - EUR - Utang bank, nilai dalam mata uang asing</t>
        </is>
      </c>
      <c r="B289" s="164" t="n"/>
      <c r="C289" s="102" t="n">
        <v/>
      </c>
      <c r="D289" s="102" t="n">
        <v/>
      </c>
      <c r="E289" s="102" t="n">
        <v/>
      </c>
      <c r="F289" s="102" t="n">
        <v/>
      </c>
      <c r="G289" s="102" t="n"/>
      <c r="H289" s="102" t="n"/>
      <c r="I289" s="102" t="n"/>
      <c r="J289" s="102" t="n"/>
      <c r="K289" s="102" t="n"/>
      <c r="L289" s="102" t="n"/>
      <c r="M289" s="102" t="n"/>
      <c r="N289" s="102" t="n"/>
      <c r="O289" s="102" t="n"/>
      <c r="P289" s="102" t="n"/>
    </row>
    <row r="290" hidden="1" ht="35" customHeight="1" s="201" thickBot="1">
      <c r="A290" s="175" t="inlineStr">
        <is>
          <t>Bank Maybank Indonesia Tbk - EUR - Jumlah utang bank, kotor</t>
        </is>
      </c>
      <c r="B290" s="164" t="n"/>
      <c r="C290" s="102" t="n">
        <v/>
      </c>
      <c r="D290" s="102" t="n">
        <v/>
      </c>
      <c r="E290" s="102" t="n">
        <v/>
      </c>
      <c r="F290" s="102" t="n">
        <v/>
      </c>
      <c r="G290" s="102" t="n"/>
      <c r="H290" s="102" t="n"/>
      <c r="I290" s="102" t="n"/>
      <c r="J290" s="102" t="n"/>
      <c r="K290" s="102" t="n"/>
      <c r="L290" s="102" t="n"/>
      <c r="M290" s="102" t="n"/>
      <c r="N290" s="102" t="n"/>
      <c r="O290" s="102" t="n"/>
      <c r="P290" s="102" t="n"/>
    </row>
    <row r="291" hidden="1" ht="52" customHeight="1" s="201" thickBot="1">
      <c r="A291" s="175" t="inlineStr">
        <is>
          <t>Bank Maybank Indonesia Tbk - HKD - Utang bank, nilai dalam mata uang asing</t>
        </is>
      </c>
      <c r="B291" s="164" t="n"/>
      <c r="C291" s="102" t="n">
        <v/>
      </c>
      <c r="D291" s="102" t="n">
        <v/>
      </c>
      <c r="E291" s="102" t="n">
        <v/>
      </c>
      <c r="F291" s="102" t="n">
        <v/>
      </c>
      <c r="G291" s="102" t="n"/>
      <c r="H291" s="102" t="n"/>
      <c r="I291" s="102" t="n"/>
      <c r="J291" s="102" t="n"/>
      <c r="K291" s="102" t="n"/>
      <c r="L291" s="102" t="n"/>
      <c r="M291" s="102" t="n"/>
      <c r="N291" s="102" t="n"/>
      <c r="O291" s="102" t="n"/>
      <c r="P291" s="102" t="n"/>
    </row>
    <row r="292" hidden="1" ht="35" customHeight="1" s="201" thickBot="1">
      <c r="A292" s="175" t="inlineStr">
        <is>
          <t>Bank Maybank Indonesia Tbk - HKD - Jumlah utang bank, kotor</t>
        </is>
      </c>
      <c r="B292" s="164" t="n"/>
      <c r="C292" s="102" t="n">
        <v/>
      </c>
      <c r="D292" s="102" t="n">
        <v/>
      </c>
      <c r="E292" s="102" t="n">
        <v/>
      </c>
      <c r="F292" s="102" t="n">
        <v/>
      </c>
      <c r="G292" s="102" t="n"/>
      <c r="H292" s="102" t="n"/>
      <c r="I292" s="102" t="n"/>
      <c r="J292" s="102" t="n"/>
      <c r="K292" s="102" t="n"/>
      <c r="L292" s="102" t="n"/>
      <c r="M292" s="102" t="n"/>
      <c r="N292" s="102" t="n"/>
      <c r="O292" s="102" t="n"/>
      <c r="P292" s="102" t="n"/>
    </row>
    <row r="293" hidden="1" ht="52" customHeight="1" s="201" thickBot="1">
      <c r="A293" s="175" t="inlineStr">
        <is>
          <t>Bank Maybank Indonesia Tbk - GBP - Utang bank, nilai dalam mata uang asing</t>
        </is>
      </c>
      <c r="B293" s="164" t="n"/>
      <c r="C293" s="102" t="n">
        <v/>
      </c>
      <c r="D293" s="102" t="n">
        <v/>
      </c>
      <c r="E293" s="102" t="n">
        <v/>
      </c>
      <c r="F293" s="102" t="n">
        <v/>
      </c>
      <c r="G293" s="102" t="n"/>
      <c r="H293" s="102" t="n"/>
      <c r="I293" s="102" t="n"/>
      <c r="J293" s="102" t="n"/>
      <c r="K293" s="102" t="n"/>
      <c r="L293" s="102" t="n"/>
      <c r="M293" s="102" t="n"/>
      <c r="N293" s="102" t="n"/>
      <c r="O293" s="102" t="n"/>
      <c r="P293" s="102" t="n"/>
    </row>
    <row r="294" hidden="1" ht="35" customHeight="1" s="201" thickBot="1">
      <c r="A294" s="175" t="inlineStr">
        <is>
          <t>Bank Maybank Indonesia Tbk - GBP - Jumlah utang bank, kotor</t>
        </is>
      </c>
      <c r="B294" s="164" t="n"/>
      <c r="C294" s="102" t="n">
        <v/>
      </c>
      <c r="D294" s="102" t="n">
        <v/>
      </c>
      <c r="E294" s="102" t="n">
        <v/>
      </c>
      <c r="F294" s="102" t="n">
        <v/>
      </c>
      <c r="G294" s="102" t="n"/>
      <c r="H294" s="102" t="n"/>
      <c r="I294" s="102" t="n"/>
      <c r="J294" s="102" t="n"/>
      <c r="K294" s="102" t="n"/>
      <c r="L294" s="102" t="n"/>
      <c r="M294" s="102" t="n"/>
      <c r="N294" s="102" t="n"/>
      <c r="O294" s="102" t="n"/>
      <c r="P294" s="102" t="n"/>
    </row>
    <row r="295" hidden="1" ht="52" customHeight="1" s="201" thickBot="1">
      <c r="A295" s="175" t="inlineStr">
        <is>
          <t>Bank Maybank Indonesia Tbk - JPY - Utang bank, nilai dalam mata uang asing</t>
        </is>
      </c>
      <c r="B295" s="164" t="n"/>
      <c r="C295" s="102" t="n">
        <v/>
      </c>
      <c r="D295" s="102" t="n">
        <v/>
      </c>
      <c r="E295" s="102" t="n">
        <v/>
      </c>
      <c r="F295" s="102" t="n">
        <v/>
      </c>
      <c r="G295" s="102" t="n"/>
      <c r="H295" s="102" t="n"/>
      <c r="I295" s="102" t="n"/>
      <c r="J295" s="102" t="n"/>
      <c r="K295" s="102" t="n"/>
      <c r="L295" s="102" t="n"/>
      <c r="M295" s="102" t="n"/>
      <c r="N295" s="102" t="n"/>
      <c r="O295" s="102" t="n"/>
      <c r="P295" s="102" t="n"/>
    </row>
    <row r="296" hidden="1" ht="35" customHeight="1" s="201" thickBot="1">
      <c r="A296" s="175" t="inlineStr">
        <is>
          <t>Bank Maybank Indonesia Tbk - JPY - Jumlah utang bank, kotor</t>
        </is>
      </c>
      <c r="B296" s="164" t="n"/>
      <c r="C296" s="102" t="n">
        <v/>
      </c>
      <c r="D296" s="102" t="n">
        <v/>
      </c>
      <c r="E296" s="102" t="n">
        <v/>
      </c>
      <c r="F296" s="102" t="n">
        <v/>
      </c>
      <c r="G296" s="102" t="n"/>
      <c r="H296" s="102" t="n"/>
      <c r="I296" s="102" t="n"/>
      <c r="J296" s="102" t="n"/>
      <c r="K296" s="102" t="n"/>
      <c r="L296" s="102" t="n"/>
      <c r="M296" s="102" t="n"/>
      <c r="N296" s="102" t="n"/>
      <c r="O296" s="102" t="n"/>
      <c r="P296" s="102" t="n"/>
    </row>
    <row r="297" hidden="1" ht="52" customHeight="1" s="201" thickBot="1">
      <c r="A297" s="175" t="inlineStr">
        <is>
          <t>Bank Maybank Indonesia Tbk - SGD - Utang bank, nilai dalam mata uang asing</t>
        </is>
      </c>
      <c r="B297" s="164" t="n"/>
      <c r="C297" s="102" t="n">
        <v/>
      </c>
      <c r="D297" s="102" t="n">
        <v/>
      </c>
      <c r="E297" s="102" t="n">
        <v/>
      </c>
      <c r="F297" s="102" t="n">
        <v/>
      </c>
      <c r="G297" s="102" t="n"/>
      <c r="H297" s="102" t="n"/>
      <c r="I297" s="102" t="n"/>
      <c r="J297" s="102" t="n"/>
      <c r="K297" s="102" t="n"/>
      <c r="L297" s="102" t="n"/>
      <c r="M297" s="102" t="n"/>
      <c r="N297" s="102" t="n"/>
      <c r="O297" s="102" t="n"/>
      <c r="P297" s="102" t="n"/>
    </row>
    <row r="298" hidden="1" ht="35" customHeight="1" s="201" thickBot="1">
      <c r="A298" s="175" t="inlineStr">
        <is>
          <t>Bank Maybank Indonesia Tbk - SGD - Jumlah utang bank, kotor</t>
        </is>
      </c>
      <c r="B298" s="164" t="n"/>
      <c r="C298" s="102" t="n">
        <v/>
      </c>
      <c r="D298" s="102" t="n">
        <v/>
      </c>
      <c r="E298" s="102" t="n">
        <v/>
      </c>
      <c r="F298" s="102" t="n">
        <v/>
      </c>
      <c r="G298" s="102" t="n"/>
      <c r="H298" s="102" t="n"/>
      <c r="I298" s="102" t="n"/>
      <c r="J298" s="102" t="n"/>
      <c r="K298" s="102" t="n"/>
      <c r="L298" s="102" t="n"/>
      <c r="M298" s="102" t="n"/>
      <c r="N298" s="102" t="n"/>
      <c r="O298" s="102" t="n"/>
      <c r="P298" s="102" t="n"/>
    </row>
    <row r="299" hidden="1" ht="52" customHeight="1" s="201" thickBot="1">
      <c r="A299" s="175" t="inlineStr">
        <is>
          <t>Bank Maybank Indonesia Tbk - THB - Utang bank, nilai dalam mata uang asing</t>
        </is>
      </c>
      <c r="B299" s="164" t="n"/>
      <c r="C299" s="102" t="n">
        <v/>
      </c>
      <c r="D299" s="102" t="n">
        <v/>
      </c>
      <c r="E299" s="102" t="n">
        <v/>
      </c>
      <c r="F299" s="102" t="n">
        <v/>
      </c>
      <c r="G299" s="102" t="n"/>
      <c r="H299" s="102" t="n"/>
      <c r="I299" s="102" t="n"/>
      <c r="J299" s="102" t="n"/>
      <c r="K299" s="102" t="n"/>
      <c r="L299" s="102" t="n"/>
      <c r="M299" s="102" t="n"/>
      <c r="N299" s="102" t="n"/>
      <c r="O299" s="102" t="n"/>
      <c r="P299" s="102" t="n"/>
    </row>
    <row r="300" hidden="1" ht="35" customHeight="1" s="201" thickBot="1">
      <c r="A300" s="175" t="inlineStr">
        <is>
          <t>Bank Maybank Indonesia Tbk - THB - Jumlah utang bank, kotor</t>
        </is>
      </c>
      <c r="B300" s="164" t="n"/>
      <c r="C300" s="102" t="n">
        <v/>
      </c>
      <c r="D300" s="102" t="n">
        <v/>
      </c>
      <c r="E300" s="102" t="n">
        <v/>
      </c>
      <c r="F300" s="102" t="n">
        <v/>
      </c>
      <c r="G300" s="102" t="n"/>
      <c r="H300" s="102" t="n"/>
      <c r="I300" s="102" t="n"/>
      <c r="J300" s="102" t="n"/>
      <c r="K300" s="102" t="n"/>
      <c r="L300" s="102" t="n"/>
      <c r="M300" s="102" t="n"/>
      <c r="N300" s="102" t="n"/>
      <c r="O300" s="102" t="n"/>
      <c r="P300" s="102" t="n"/>
    </row>
    <row r="301" hidden="1" ht="52" customHeight="1" s="201" thickBot="1">
      <c r="A301" s="175" t="inlineStr">
        <is>
          <t>Bank Maybank Indonesia Tbk - USD - Utang bank, nilai dalam mata uang asing</t>
        </is>
      </c>
      <c r="B301" s="164" t="n"/>
      <c r="C301" s="102" t="n">
        <v/>
      </c>
      <c r="D301" s="102" t="n">
        <v/>
      </c>
      <c r="E301" s="102" t="n">
        <v/>
      </c>
      <c r="F301" s="102" t="n">
        <v/>
      </c>
      <c r="G301" s="102" t="n"/>
      <c r="H301" s="102" t="n"/>
      <c r="I301" s="102" t="n"/>
      <c r="J301" s="102" t="n"/>
      <c r="K301" s="102" t="n"/>
      <c r="L301" s="102" t="n"/>
      <c r="M301" s="102" t="n"/>
      <c r="N301" s="102" t="n"/>
      <c r="O301" s="102" t="n"/>
      <c r="P301" s="102" t="n"/>
    </row>
    <row r="302" hidden="1" ht="35" customHeight="1" s="201" thickBot="1">
      <c r="A302" s="175" t="inlineStr">
        <is>
          <t>Bank Maybank Indonesia Tbk - USD - Jumlah utang bank, kotor</t>
        </is>
      </c>
      <c r="B302" s="164" t="n"/>
      <c r="C302" s="102" t="n">
        <v/>
      </c>
      <c r="D302" s="102" t="n">
        <v/>
      </c>
      <c r="E302" s="102" t="n">
        <v/>
      </c>
      <c r="F302" s="102" t="n">
        <v/>
      </c>
      <c r="G302" s="102" t="n"/>
      <c r="H302" s="102" t="n"/>
      <c r="I302" s="102" t="n"/>
      <c r="J302" s="102" t="n"/>
      <c r="K302" s="102" t="n"/>
      <c r="L302" s="102" t="n"/>
      <c r="M302" s="102" t="n"/>
      <c r="N302" s="102" t="n"/>
      <c r="O302" s="102" t="n"/>
      <c r="P302" s="102" t="n"/>
    </row>
    <row r="303" hidden="1" ht="52" customHeight="1" s="201" thickBot="1">
      <c r="A303" s="175" t="inlineStr">
        <is>
          <t>Bank Maybank Indonesia Tbk - Mata uang lainnya - Utang bank, nilai dalam mata uang asing</t>
        </is>
      </c>
      <c r="B303" s="164" t="n"/>
      <c r="C303" s="102" t="n">
        <v/>
      </c>
      <c r="D303" s="102" t="n">
        <v/>
      </c>
      <c r="E303" s="102" t="n">
        <v/>
      </c>
      <c r="F303" s="102" t="n">
        <v/>
      </c>
      <c r="G303" s="102" t="n"/>
      <c r="H303" s="102" t="n"/>
      <c r="I303" s="102" t="n"/>
      <c r="J303" s="102" t="n"/>
      <c r="K303" s="102" t="n"/>
      <c r="L303" s="102" t="n"/>
      <c r="M303" s="102" t="n"/>
      <c r="N303" s="102" t="n"/>
      <c r="O303" s="102" t="n"/>
      <c r="P303" s="102" t="n"/>
    </row>
    <row r="304" hidden="1" ht="52" customHeight="1" s="201" thickBot="1">
      <c r="A304" s="175" t="inlineStr">
        <is>
          <t>Bank Maybank Indonesia Tbk - Mata uang lainnya - Jumlah utang bank, kotor</t>
        </is>
      </c>
      <c r="B304" s="164" t="n"/>
      <c r="C304" s="102" t="n">
        <v/>
      </c>
      <c r="D304" s="102" t="n">
        <v/>
      </c>
      <c r="E304" s="102" t="n">
        <v/>
      </c>
      <c r="F304" s="102" t="n">
        <v/>
      </c>
      <c r="G304" s="102" t="n"/>
      <c r="H304" s="102" t="n"/>
      <c r="I304" s="102" t="n"/>
      <c r="J304" s="102" t="n"/>
      <c r="K304" s="102" t="n"/>
      <c r="L304" s="102" t="n"/>
      <c r="M304" s="102" t="n"/>
      <c r="N304" s="102" t="n"/>
      <c r="O304" s="102" t="n"/>
      <c r="P304" s="102" t="n"/>
    </row>
    <row r="305" ht="35" customFormat="1" customHeight="1" s="163" thickBot="1">
      <c r="A305" s="166" t="inlineStr">
        <is>
          <t>Bank Maybank Indonesia Tbk - Total - Jumlah utang bank, kotor</t>
        </is>
      </c>
      <c r="B305" s="164" t="n"/>
      <c r="C305" s="104" t="n">
        <v/>
      </c>
      <c r="D305" s="104" t="n">
        <v/>
      </c>
      <c r="E305" s="104" t="n">
        <v/>
      </c>
      <c r="F305" s="104" t="n">
        <v/>
      </c>
      <c r="G305" s="104" t="n"/>
      <c r="H305" s="104" t="n"/>
      <c r="I305" s="104" t="n"/>
      <c r="J305" s="104" t="n"/>
      <c r="K305" s="104" t="n"/>
      <c r="L305" s="104" t="n"/>
      <c r="M305" s="104" t="n"/>
      <c r="N305" s="104" t="n"/>
      <c r="O305" s="104" t="n"/>
      <c r="P305" s="104" t="n"/>
    </row>
    <row r="306" hidden="1" ht="52" customHeight="1" s="201" thickBot="1">
      <c r="A306" s="175" t="inlineStr">
        <is>
          <t>Bank Pan Indonesia Tbk - IDR - Utang bank, nilai dalam mata uang asing</t>
        </is>
      </c>
      <c r="B306" s="164" t="n"/>
      <c r="C306" s="102" t="n">
        <v/>
      </c>
      <c r="D306" s="102" t="n">
        <v/>
      </c>
      <c r="E306" s="102" t="n">
        <v/>
      </c>
      <c r="F306" s="102" t="n">
        <v/>
      </c>
      <c r="G306" s="102" t="n"/>
      <c r="H306" s="102" t="n"/>
      <c r="I306" s="102" t="n"/>
      <c r="J306" s="102" t="n"/>
      <c r="K306" s="102" t="n"/>
      <c r="L306" s="102" t="n"/>
      <c r="M306" s="102" t="n"/>
      <c r="N306" s="102" t="n"/>
      <c r="O306" s="102" t="n"/>
      <c r="P306" s="102" t="n"/>
    </row>
    <row r="307" hidden="1" ht="35" customHeight="1" s="201" thickBot="1">
      <c r="A307" s="175" t="inlineStr">
        <is>
          <t>Bank Pan Indonesia Tbk - IDR - Jumlah utang bank, kotor</t>
        </is>
      </c>
      <c r="B307" s="164" t="n"/>
      <c r="C307" s="102" t="n">
        <v/>
      </c>
      <c r="D307" s="102" t="n">
        <v/>
      </c>
      <c r="E307" s="102" t="n">
        <v/>
      </c>
      <c r="F307" s="102" t="n">
        <v/>
      </c>
      <c r="G307" s="102" t="n"/>
      <c r="H307" s="102" t="n"/>
      <c r="I307" s="102" t="n"/>
      <c r="J307" s="102" t="n"/>
      <c r="K307" s="102" t="n"/>
      <c r="L307" s="102" t="n"/>
      <c r="M307" s="102" t="n"/>
      <c r="N307" s="102" t="n"/>
      <c r="O307" s="102" t="n"/>
      <c r="P307" s="102" t="n"/>
    </row>
    <row r="308" hidden="1" ht="52" customHeight="1" s="201" thickBot="1">
      <c r="A308" s="175" t="inlineStr">
        <is>
          <t>Bank Pan Indonesia Tbk - AUD - Utang bank, nilai dalam mata uang asing</t>
        </is>
      </c>
      <c r="B308" s="164" t="n"/>
      <c r="C308" s="102" t="n">
        <v/>
      </c>
      <c r="D308" s="102" t="n">
        <v/>
      </c>
      <c r="E308" s="102" t="n">
        <v/>
      </c>
      <c r="F308" s="102" t="n">
        <v/>
      </c>
      <c r="G308" s="102" t="n"/>
      <c r="H308" s="102" t="n"/>
      <c r="I308" s="102" t="n"/>
      <c r="J308" s="102" t="n"/>
      <c r="K308" s="102" t="n"/>
      <c r="L308" s="102" t="n"/>
      <c r="M308" s="102" t="n"/>
      <c r="N308" s="102" t="n"/>
      <c r="O308" s="102" t="n"/>
      <c r="P308" s="102" t="n"/>
    </row>
    <row r="309" hidden="1" ht="35" customHeight="1" s="201" thickBot="1">
      <c r="A309" s="175" t="inlineStr">
        <is>
          <t>Bank Pan Indonesia Tbk - AUD - Jumlah utang bank, kotor</t>
        </is>
      </c>
      <c r="B309" s="164" t="n"/>
      <c r="C309" s="102" t="n">
        <v/>
      </c>
      <c r="D309" s="102" t="n">
        <v/>
      </c>
      <c r="E309" s="102" t="n">
        <v/>
      </c>
      <c r="F309" s="102" t="n">
        <v/>
      </c>
      <c r="G309" s="102" t="n"/>
      <c r="H309" s="102" t="n"/>
      <c r="I309" s="102" t="n"/>
      <c r="J309" s="102" t="n"/>
      <c r="K309" s="102" t="n"/>
      <c r="L309" s="102" t="n"/>
      <c r="M309" s="102" t="n"/>
      <c r="N309" s="102" t="n"/>
      <c r="O309" s="102" t="n"/>
      <c r="P309" s="102" t="n"/>
    </row>
    <row r="310" hidden="1" ht="52" customHeight="1" s="201" thickBot="1">
      <c r="A310" s="175" t="inlineStr">
        <is>
          <t>Bank Pan Indonesia Tbk - CAD - Utang bank, nilai dalam mata uang asing</t>
        </is>
      </c>
      <c r="B310" s="164" t="n"/>
      <c r="C310" s="102" t="n">
        <v/>
      </c>
      <c r="D310" s="102" t="n">
        <v/>
      </c>
      <c r="E310" s="102" t="n">
        <v/>
      </c>
      <c r="F310" s="102" t="n">
        <v/>
      </c>
      <c r="G310" s="102" t="n"/>
      <c r="H310" s="102" t="n"/>
      <c r="I310" s="102" t="n"/>
      <c r="J310" s="102" t="n"/>
      <c r="K310" s="102" t="n"/>
      <c r="L310" s="102" t="n"/>
      <c r="M310" s="102" t="n"/>
      <c r="N310" s="102" t="n"/>
      <c r="O310" s="102" t="n"/>
      <c r="P310" s="102" t="n"/>
    </row>
    <row r="311" hidden="1" ht="35" customHeight="1" s="201" thickBot="1">
      <c r="A311" s="175" t="inlineStr">
        <is>
          <t>Bank Pan Indonesia Tbk - CAD - Jumlah utang bank, kotor</t>
        </is>
      </c>
      <c r="B311" s="164" t="n"/>
      <c r="C311" s="102" t="n">
        <v/>
      </c>
      <c r="D311" s="102" t="n">
        <v/>
      </c>
      <c r="E311" s="102" t="n">
        <v/>
      </c>
      <c r="F311" s="102" t="n">
        <v/>
      </c>
      <c r="G311" s="102" t="n"/>
      <c r="H311" s="102" t="n"/>
      <c r="I311" s="102" t="n"/>
      <c r="J311" s="102" t="n"/>
      <c r="K311" s="102" t="n"/>
      <c r="L311" s="102" t="n"/>
      <c r="M311" s="102" t="n"/>
      <c r="N311" s="102" t="n"/>
      <c r="O311" s="102" t="n"/>
      <c r="P311" s="102" t="n"/>
    </row>
    <row r="312" hidden="1" ht="52" customHeight="1" s="201" thickBot="1">
      <c r="A312" s="175" t="inlineStr">
        <is>
          <t>Bank Pan Indonesia Tbk - CNY - Utang bank, nilai dalam mata uang asing</t>
        </is>
      </c>
      <c r="B312" s="164" t="n"/>
      <c r="C312" s="102" t="n">
        <v/>
      </c>
      <c r="D312" s="102" t="n">
        <v/>
      </c>
      <c r="E312" s="102" t="n">
        <v/>
      </c>
      <c r="F312" s="102" t="n">
        <v/>
      </c>
      <c r="G312" s="102" t="n"/>
      <c r="H312" s="102" t="n"/>
      <c r="I312" s="102" t="n"/>
      <c r="J312" s="102" t="n"/>
      <c r="K312" s="102" t="n"/>
      <c r="L312" s="102" t="n"/>
      <c r="M312" s="102" t="n"/>
      <c r="N312" s="102" t="n"/>
      <c r="O312" s="102" t="n"/>
      <c r="P312" s="102" t="n"/>
    </row>
    <row r="313" hidden="1" ht="35" customHeight="1" s="201" thickBot="1">
      <c r="A313" s="175" t="inlineStr">
        <is>
          <t>Bank Pan Indonesia Tbk - CNY - Jumlah utang bank, kotor</t>
        </is>
      </c>
      <c r="B313" s="164" t="n"/>
      <c r="C313" s="102" t="n">
        <v/>
      </c>
      <c r="D313" s="102" t="n">
        <v/>
      </c>
      <c r="E313" s="102" t="n">
        <v/>
      </c>
      <c r="F313" s="102" t="n">
        <v/>
      </c>
      <c r="G313" s="102" t="n"/>
      <c r="H313" s="102" t="n"/>
      <c r="I313" s="102" t="n"/>
      <c r="J313" s="102" t="n"/>
      <c r="K313" s="102" t="n"/>
      <c r="L313" s="102" t="n"/>
      <c r="M313" s="102" t="n"/>
      <c r="N313" s="102" t="n"/>
      <c r="O313" s="102" t="n"/>
      <c r="P313" s="102" t="n"/>
    </row>
    <row r="314" hidden="1" ht="52" customHeight="1" s="201" thickBot="1">
      <c r="A314" s="175" t="inlineStr">
        <is>
          <t>Bank Pan Indonesia Tbk - EUR - Utang bank, nilai dalam mata uang asing</t>
        </is>
      </c>
      <c r="B314" s="164" t="n"/>
      <c r="C314" s="102" t="n">
        <v/>
      </c>
      <c r="D314" s="102" t="n">
        <v/>
      </c>
      <c r="E314" s="102" t="n">
        <v/>
      </c>
      <c r="F314" s="102" t="n">
        <v/>
      </c>
      <c r="G314" s="102" t="n"/>
      <c r="H314" s="102" t="n"/>
      <c r="I314" s="102" t="n"/>
      <c r="J314" s="102" t="n"/>
      <c r="K314" s="102" t="n"/>
      <c r="L314" s="102" t="n"/>
      <c r="M314" s="102" t="n"/>
      <c r="N314" s="102" t="n"/>
      <c r="O314" s="102" t="n"/>
      <c r="P314" s="102" t="n"/>
    </row>
    <row r="315" hidden="1" ht="35" customHeight="1" s="201" thickBot="1">
      <c r="A315" s="175" t="inlineStr">
        <is>
          <t>Bank Pan Indonesia Tbk - EUR - Jumlah utang bank, kotor</t>
        </is>
      </c>
      <c r="B315" s="164" t="n"/>
      <c r="C315" s="102" t="n">
        <v/>
      </c>
      <c r="D315" s="102" t="n">
        <v/>
      </c>
      <c r="E315" s="102" t="n">
        <v/>
      </c>
      <c r="F315" s="102" t="n">
        <v/>
      </c>
      <c r="G315" s="102" t="n"/>
      <c r="H315" s="102" t="n"/>
      <c r="I315" s="102" t="n"/>
      <c r="J315" s="102" t="n"/>
      <c r="K315" s="102" t="n"/>
      <c r="L315" s="102" t="n"/>
      <c r="M315" s="102" t="n"/>
      <c r="N315" s="102" t="n"/>
      <c r="O315" s="102" t="n"/>
      <c r="P315" s="102" t="n"/>
    </row>
    <row r="316" hidden="1" ht="52" customHeight="1" s="201" thickBot="1">
      <c r="A316" s="175" t="inlineStr">
        <is>
          <t>Bank Pan Indonesia Tbk - HKD - Utang bank, nilai dalam mata uang asing</t>
        </is>
      </c>
      <c r="B316" s="164" t="n"/>
      <c r="C316" s="102" t="n">
        <v/>
      </c>
      <c r="D316" s="102" t="n">
        <v/>
      </c>
      <c r="E316" s="102" t="n">
        <v/>
      </c>
      <c r="F316" s="102" t="n">
        <v/>
      </c>
      <c r="G316" s="102" t="n"/>
      <c r="H316" s="102" t="n"/>
      <c r="I316" s="102" t="n"/>
      <c r="J316" s="102" t="n"/>
      <c r="K316" s="102" t="n"/>
      <c r="L316" s="102" t="n"/>
      <c r="M316" s="102" t="n"/>
      <c r="N316" s="102" t="n"/>
      <c r="O316" s="102" t="n"/>
      <c r="P316" s="102" t="n"/>
    </row>
    <row r="317" hidden="1" ht="35" customHeight="1" s="201" thickBot="1">
      <c r="A317" s="175" t="inlineStr">
        <is>
          <t>Bank Pan Indonesia Tbk - HKD - Jumlah utang bank, kotor</t>
        </is>
      </c>
      <c r="B317" s="164" t="n"/>
      <c r="C317" s="102" t="n">
        <v/>
      </c>
      <c r="D317" s="102" t="n">
        <v/>
      </c>
      <c r="E317" s="102" t="n">
        <v/>
      </c>
      <c r="F317" s="102" t="n">
        <v/>
      </c>
      <c r="G317" s="102" t="n"/>
      <c r="H317" s="102" t="n"/>
      <c r="I317" s="102" t="n"/>
      <c r="J317" s="102" t="n"/>
      <c r="K317" s="102" t="n"/>
      <c r="L317" s="102" t="n"/>
      <c r="M317" s="102" t="n"/>
      <c r="N317" s="102" t="n"/>
      <c r="O317" s="102" t="n"/>
      <c r="P317" s="102" t="n"/>
    </row>
    <row r="318" hidden="1" ht="52" customHeight="1" s="201" thickBot="1">
      <c r="A318" s="175" t="inlineStr">
        <is>
          <t>Bank Pan Indonesia Tbk - GBP - Utang bank, nilai dalam mata uang asing</t>
        </is>
      </c>
      <c r="B318" s="164" t="n"/>
      <c r="C318" s="102" t="n">
        <v/>
      </c>
      <c r="D318" s="102" t="n">
        <v/>
      </c>
      <c r="E318" s="102" t="n">
        <v/>
      </c>
      <c r="F318" s="102" t="n">
        <v/>
      </c>
      <c r="G318" s="102" t="n"/>
      <c r="H318" s="102" t="n"/>
      <c r="I318" s="102" t="n"/>
      <c r="J318" s="102" t="n"/>
      <c r="K318" s="102" t="n"/>
      <c r="L318" s="102" t="n"/>
      <c r="M318" s="102" t="n"/>
      <c r="N318" s="102" t="n"/>
      <c r="O318" s="102" t="n"/>
      <c r="P318" s="102" t="n"/>
    </row>
    <row r="319" hidden="1" ht="35" customHeight="1" s="201" thickBot="1">
      <c r="A319" s="175" t="inlineStr">
        <is>
          <t>Bank Pan Indonesia Tbk - GBP - Jumlah utang bank, kotor</t>
        </is>
      </c>
      <c r="B319" s="164" t="n"/>
      <c r="C319" s="102" t="n">
        <v/>
      </c>
      <c r="D319" s="102" t="n">
        <v/>
      </c>
      <c r="E319" s="102" t="n">
        <v/>
      </c>
      <c r="F319" s="102" t="n">
        <v/>
      </c>
      <c r="G319" s="102" t="n"/>
      <c r="H319" s="102" t="n"/>
      <c r="I319" s="102" t="n"/>
      <c r="J319" s="102" t="n"/>
      <c r="K319" s="102" t="n"/>
      <c r="L319" s="102" t="n"/>
      <c r="M319" s="102" t="n"/>
      <c r="N319" s="102" t="n"/>
      <c r="O319" s="102" t="n"/>
      <c r="P319" s="102" t="n"/>
    </row>
    <row r="320" hidden="1" ht="52" customHeight="1" s="201" thickBot="1">
      <c r="A320" s="175" t="inlineStr">
        <is>
          <t>Bank Pan Indonesia Tbk - JPY - Utang bank, nilai dalam mata uang asing</t>
        </is>
      </c>
      <c r="B320" s="164" t="n"/>
      <c r="C320" s="102" t="n">
        <v/>
      </c>
      <c r="D320" s="102" t="n">
        <v/>
      </c>
      <c r="E320" s="102" t="n">
        <v/>
      </c>
      <c r="F320" s="102" t="n">
        <v/>
      </c>
      <c r="G320" s="102" t="n"/>
      <c r="H320" s="102" t="n"/>
      <c r="I320" s="102" t="n"/>
      <c r="J320" s="102" t="n"/>
      <c r="K320" s="102" t="n"/>
      <c r="L320" s="102" t="n"/>
      <c r="M320" s="102" t="n"/>
      <c r="N320" s="102" t="n"/>
      <c r="O320" s="102" t="n"/>
      <c r="P320" s="102" t="n"/>
    </row>
    <row r="321" hidden="1" ht="35" customHeight="1" s="201" thickBot="1">
      <c r="A321" s="175" t="inlineStr">
        <is>
          <t>Bank Pan Indonesia Tbk - JPY - Jumlah utang bank, kotor</t>
        </is>
      </c>
      <c r="B321" s="164" t="n"/>
      <c r="C321" s="102" t="n">
        <v/>
      </c>
      <c r="D321" s="102" t="n">
        <v/>
      </c>
      <c r="E321" s="102" t="n">
        <v/>
      </c>
      <c r="F321" s="102" t="n">
        <v/>
      </c>
      <c r="G321" s="102" t="n"/>
      <c r="H321" s="102" t="n"/>
      <c r="I321" s="102" t="n"/>
      <c r="J321" s="102" t="n"/>
      <c r="K321" s="102" t="n"/>
      <c r="L321" s="102" t="n"/>
      <c r="M321" s="102" t="n"/>
      <c r="N321" s="102" t="n"/>
      <c r="O321" s="102" t="n"/>
      <c r="P321" s="102" t="n"/>
    </row>
    <row r="322" hidden="1" ht="52" customHeight="1" s="201" thickBot="1">
      <c r="A322" s="175" t="inlineStr">
        <is>
          <t>Bank Pan Indonesia Tbk - SGD - Utang bank, nilai dalam mata uang asing</t>
        </is>
      </c>
      <c r="B322" s="164" t="n"/>
      <c r="C322" s="102" t="n">
        <v/>
      </c>
      <c r="D322" s="102" t="n">
        <v/>
      </c>
      <c r="E322" s="102" t="n">
        <v/>
      </c>
      <c r="F322" s="102" t="n">
        <v/>
      </c>
      <c r="G322" s="102" t="n"/>
      <c r="H322" s="102" t="n"/>
      <c r="I322" s="102" t="n"/>
      <c r="J322" s="102" t="n"/>
      <c r="K322" s="102" t="n"/>
      <c r="L322" s="102" t="n"/>
      <c r="M322" s="102" t="n"/>
      <c r="N322" s="102" t="n"/>
      <c r="O322" s="102" t="n"/>
      <c r="P322" s="102" t="n"/>
    </row>
    <row r="323" hidden="1" ht="35" customHeight="1" s="201" thickBot="1">
      <c r="A323" s="175" t="inlineStr">
        <is>
          <t>Bank Pan Indonesia Tbk - SGD - Jumlah utang bank, kotor</t>
        </is>
      </c>
      <c r="B323" s="164" t="n"/>
      <c r="C323" s="102" t="n">
        <v/>
      </c>
      <c r="D323" s="102" t="n">
        <v/>
      </c>
      <c r="E323" s="102" t="n">
        <v/>
      </c>
      <c r="F323" s="102" t="n">
        <v/>
      </c>
      <c r="G323" s="102" t="n"/>
      <c r="H323" s="102" t="n"/>
      <c r="I323" s="102" t="n"/>
      <c r="J323" s="102" t="n"/>
      <c r="K323" s="102" t="n"/>
      <c r="L323" s="102" t="n"/>
      <c r="M323" s="102" t="n"/>
      <c r="N323" s="102" t="n"/>
      <c r="O323" s="102" t="n"/>
      <c r="P323" s="102" t="n"/>
    </row>
    <row r="324" hidden="1" ht="52" customHeight="1" s="201" thickBot="1">
      <c r="A324" s="175" t="inlineStr">
        <is>
          <t>Bank Pan Indonesia Tbk - THB - Utang bank, nilai dalam mata uang asing</t>
        </is>
      </c>
      <c r="B324" s="164" t="n"/>
      <c r="C324" s="102" t="n">
        <v/>
      </c>
      <c r="D324" s="102" t="n">
        <v/>
      </c>
      <c r="E324" s="102" t="n">
        <v/>
      </c>
      <c r="F324" s="102" t="n">
        <v/>
      </c>
      <c r="G324" s="102" t="n"/>
      <c r="H324" s="102" t="n"/>
      <c r="I324" s="102" t="n"/>
      <c r="J324" s="102" t="n"/>
      <c r="K324" s="102" t="n"/>
      <c r="L324" s="102" t="n"/>
      <c r="M324" s="102" t="n"/>
      <c r="N324" s="102" t="n"/>
      <c r="O324" s="102" t="n"/>
      <c r="P324" s="102" t="n"/>
    </row>
    <row r="325" hidden="1" ht="35" customHeight="1" s="201" thickBot="1">
      <c r="A325" s="175" t="inlineStr">
        <is>
          <t>Bank Pan Indonesia Tbk - THB - Jumlah utang bank, kotor</t>
        </is>
      </c>
      <c r="B325" s="164" t="n"/>
      <c r="C325" s="102" t="n">
        <v/>
      </c>
      <c r="D325" s="102" t="n">
        <v/>
      </c>
      <c r="E325" s="102" t="n">
        <v/>
      </c>
      <c r="F325" s="102" t="n">
        <v/>
      </c>
      <c r="G325" s="102" t="n"/>
      <c r="H325" s="102" t="n"/>
      <c r="I325" s="102" t="n"/>
      <c r="J325" s="102" t="n"/>
      <c r="K325" s="102" t="n"/>
      <c r="L325" s="102" t="n"/>
      <c r="M325" s="102" t="n"/>
      <c r="N325" s="102" t="n"/>
      <c r="O325" s="102" t="n"/>
      <c r="P325" s="102" t="n"/>
    </row>
    <row r="326" hidden="1" ht="52" customHeight="1" s="201" thickBot="1">
      <c r="A326" s="175" t="inlineStr">
        <is>
          <t>Bank Pan Indonesia Tbk - USD - Utang bank, nilai dalam mata uang asing</t>
        </is>
      </c>
      <c r="B326" s="164" t="n"/>
      <c r="C326" s="102" t="n">
        <v/>
      </c>
      <c r="D326" s="102" t="n">
        <v/>
      </c>
      <c r="E326" s="102" t="n">
        <v/>
      </c>
      <c r="F326" s="102" t="n">
        <v/>
      </c>
      <c r="G326" s="102" t="n"/>
      <c r="H326" s="102" t="n"/>
      <c r="I326" s="102" t="n"/>
      <c r="J326" s="102" t="n"/>
      <c r="K326" s="102" t="n"/>
      <c r="L326" s="102" t="n"/>
      <c r="M326" s="102" t="n"/>
      <c r="N326" s="102" t="n"/>
      <c r="O326" s="102" t="n"/>
      <c r="P326" s="102" t="n"/>
    </row>
    <row r="327" hidden="1" ht="35" customHeight="1" s="201" thickBot="1">
      <c r="A327" s="175" t="inlineStr">
        <is>
          <t>Bank Pan Indonesia Tbk - USD - Jumlah utang bank, kotor</t>
        </is>
      </c>
      <c r="B327" s="164" t="n"/>
      <c r="C327" s="102" t="n">
        <v/>
      </c>
      <c r="D327" s="102" t="n">
        <v/>
      </c>
      <c r="E327" s="102" t="n">
        <v/>
      </c>
      <c r="F327" s="102" t="n">
        <v/>
      </c>
      <c r="G327" s="102" t="n"/>
      <c r="H327" s="102" t="n"/>
      <c r="I327" s="102" t="n"/>
      <c r="J327" s="102" t="n"/>
      <c r="K327" s="102" t="n"/>
      <c r="L327" s="102" t="n"/>
      <c r="M327" s="102" t="n"/>
      <c r="N327" s="102" t="n"/>
      <c r="O327" s="102" t="n"/>
      <c r="P327" s="102" t="n"/>
    </row>
    <row r="328" hidden="1" ht="52" customHeight="1" s="201" thickBot="1">
      <c r="A328" s="175" t="inlineStr">
        <is>
          <t>Bank Pan Indonesia Tbk - Mata uang lainnya - Utang bank, nilai dalam mata uang asing</t>
        </is>
      </c>
      <c r="B328" s="164" t="n"/>
      <c r="C328" s="102" t="n">
        <v/>
      </c>
      <c r="D328" s="102" t="n">
        <v/>
      </c>
      <c r="E328" s="102" t="n">
        <v/>
      </c>
      <c r="F328" s="102" t="n">
        <v/>
      </c>
      <c r="G328" s="102" t="n"/>
      <c r="H328" s="102" t="n"/>
      <c r="I328" s="102" t="n"/>
      <c r="J328" s="102" t="n"/>
      <c r="K328" s="102" t="n"/>
      <c r="L328" s="102" t="n"/>
      <c r="M328" s="102" t="n"/>
      <c r="N328" s="102" t="n"/>
      <c r="O328" s="102" t="n"/>
      <c r="P328" s="102" t="n"/>
    </row>
    <row r="329" hidden="1" ht="35" customHeight="1" s="201" thickBot="1">
      <c r="A329" s="175" t="inlineStr">
        <is>
          <t>Bank Pan Indonesia Tbk - Mata uang lainnya - Jumlah utang bank, kotor</t>
        </is>
      </c>
      <c r="B329" s="164" t="n"/>
      <c r="C329" s="102" t="n">
        <v/>
      </c>
      <c r="D329" s="102" t="n">
        <v/>
      </c>
      <c r="E329" s="102" t="n">
        <v/>
      </c>
      <c r="F329" s="102" t="n">
        <v/>
      </c>
      <c r="G329" s="102" t="n"/>
      <c r="H329" s="102" t="n"/>
      <c r="I329" s="102" t="n"/>
      <c r="J329" s="102" t="n"/>
      <c r="K329" s="102" t="n"/>
      <c r="L329" s="102" t="n"/>
      <c r="M329" s="102" t="n"/>
      <c r="N329" s="102" t="n"/>
      <c r="O329" s="102" t="n"/>
      <c r="P329" s="102" t="n"/>
    </row>
    <row r="330" ht="35" customFormat="1" customHeight="1" s="161" thickBot="1">
      <c r="A330" s="166" t="inlineStr">
        <is>
          <t>Bank Pan Indonesia Tbk - Total - Jumlah utang bank, kotor</t>
        </is>
      </c>
      <c r="B330" s="162" t="n"/>
      <c r="C330" s="160" t="n">
        <v/>
      </c>
      <c r="D330" s="160" t="n">
        <v/>
      </c>
      <c r="E330" s="160" t="n">
        <v/>
      </c>
      <c r="F330" s="160" t="n">
        <v/>
      </c>
      <c r="G330" s="160" t="n"/>
      <c r="H330" s="160" t="n"/>
      <c r="I330" s="160" t="n"/>
      <c r="J330" s="160" t="n"/>
      <c r="K330" s="160" t="n"/>
      <c r="L330" s="160" t="n"/>
      <c r="M330" s="160" t="n"/>
      <c r="N330" s="160" t="n"/>
      <c r="O330" s="160" t="n"/>
      <c r="P330" s="160" t="n"/>
    </row>
    <row r="331" hidden="1" ht="35" customHeight="1" s="201" thickBot="1">
      <c r="A331" s="175" t="inlineStr">
        <is>
          <t>Bank Cimb Niaga Tbk - IDR - Utang bank, nilai dalam mata uang asing</t>
        </is>
      </c>
      <c r="B331" s="164" t="n"/>
      <c r="C331" s="102" t="n">
        <v/>
      </c>
      <c r="D331" s="102" t="n">
        <v/>
      </c>
      <c r="E331" s="102" t="n">
        <v/>
      </c>
      <c r="F331" s="102" t="n">
        <v/>
      </c>
      <c r="G331" s="102" t="n"/>
      <c r="H331" s="102" t="n"/>
      <c r="I331" s="102" t="n"/>
      <c r="J331" s="102" t="n"/>
      <c r="K331" s="102" t="n"/>
      <c r="L331" s="102" t="n"/>
      <c r="M331" s="102" t="n"/>
      <c r="N331" s="102" t="n"/>
      <c r="O331" s="102" t="n"/>
      <c r="P331" s="102" t="n"/>
    </row>
    <row r="332" hidden="1" ht="35" customHeight="1" s="201" thickBot="1">
      <c r="A332" s="175" t="inlineStr">
        <is>
          <t>Bank Cimb Niaga Tbk - IDR - Jumlah utang bank, kotor</t>
        </is>
      </c>
      <c r="B332" s="164" t="n"/>
      <c r="C332" s="102" t="n">
        <v/>
      </c>
      <c r="D332" s="102" t="n">
        <v/>
      </c>
      <c r="E332" s="102" t="n">
        <v/>
      </c>
      <c r="F332" s="102" t="n">
        <v/>
      </c>
      <c r="G332" s="102" t="n"/>
      <c r="H332" s="102" t="n"/>
      <c r="I332" s="102" t="n"/>
      <c r="J332" s="102" t="n"/>
      <c r="K332" s="102" t="n"/>
      <c r="L332" s="102" t="n"/>
      <c r="M332" s="102" t="n"/>
      <c r="N332" s="102" t="n"/>
      <c r="O332" s="102" t="n"/>
      <c r="P332" s="102" t="n"/>
    </row>
    <row r="333" hidden="1" ht="35" customHeight="1" s="201" thickBot="1">
      <c r="A333" s="175" t="inlineStr">
        <is>
          <t>Bank Cimb Niaga Tbk - AUD - Utang bank, nilai dalam mata uang asing</t>
        </is>
      </c>
      <c r="B333" s="164" t="n"/>
      <c r="C333" s="102" t="n">
        <v/>
      </c>
      <c r="D333" s="102" t="n">
        <v/>
      </c>
      <c r="E333" s="102" t="n">
        <v/>
      </c>
      <c r="F333" s="102" t="n">
        <v/>
      </c>
      <c r="G333" s="102" t="n"/>
      <c r="H333" s="102" t="n"/>
      <c r="I333" s="102" t="n"/>
      <c r="J333" s="102" t="n"/>
      <c r="K333" s="102" t="n"/>
      <c r="L333" s="102" t="n"/>
      <c r="M333" s="102" t="n"/>
      <c r="N333" s="102" t="n"/>
      <c r="O333" s="102" t="n"/>
      <c r="P333" s="102" t="n"/>
    </row>
    <row r="334" hidden="1" ht="35" customHeight="1" s="201" thickBot="1">
      <c r="A334" s="175" t="inlineStr">
        <is>
          <t>Bank Cimb Niaga Tbk - AUD - Jumlah utang bank, kotor</t>
        </is>
      </c>
      <c r="B334" s="164" t="n"/>
      <c r="C334" s="102" t="n">
        <v/>
      </c>
      <c r="D334" s="102" t="n">
        <v/>
      </c>
      <c r="E334" s="102" t="n">
        <v/>
      </c>
      <c r="F334" s="102" t="n">
        <v/>
      </c>
      <c r="G334" s="102" t="n"/>
      <c r="H334" s="102" t="n"/>
      <c r="I334" s="102" t="n"/>
      <c r="J334" s="102" t="n"/>
      <c r="K334" s="102" t="n"/>
      <c r="L334" s="102" t="n"/>
      <c r="M334" s="102" t="n"/>
      <c r="N334" s="102" t="n"/>
      <c r="O334" s="102" t="n"/>
      <c r="P334" s="102" t="n"/>
    </row>
    <row r="335" hidden="1" ht="35" customHeight="1" s="201" thickBot="1">
      <c r="A335" s="175" t="inlineStr">
        <is>
          <t>Bank Cimb Niaga Tbk - CAD - Utang bank, nilai dalam mata uang asing</t>
        </is>
      </c>
      <c r="B335" s="164" t="n"/>
      <c r="C335" s="102" t="n">
        <v/>
      </c>
      <c r="D335" s="102" t="n">
        <v/>
      </c>
      <c r="E335" s="102" t="n">
        <v/>
      </c>
      <c r="F335" s="102" t="n">
        <v/>
      </c>
      <c r="G335" s="102" t="n"/>
      <c r="H335" s="102" t="n"/>
      <c r="I335" s="102" t="n"/>
      <c r="J335" s="102" t="n"/>
      <c r="K335" s="102" t="n"/>
      <c r="L335" s="102" t="n"/>
      <c r="M335" s="102" t="n"/>
      <c r="N335" s="102" t="n"/>
      <c r="O335" s="102" t="n"/>
      <c r="P335" s="102" t="n"/>
    </row>
    <row r="336" hidden="1" ht="35" customHeight="1" s="201" thickBot="1">
      <c r="A336" s="175" t="inlineStr">
        <is>
          <t>Bank Cimb Niaga Tbk - CAD - Jumlah utang bank, kotor</t>
        </is>
      </c>
      <c r="B336" s="164" t="n"/>
      <c r="C336" s="102" t="n">
        <v/>
      </c>
      <c r="D336" s="102" t="n">
        <v/>
      </c>
      <c r="E336" s="102" t="n">
        <v/>
      </c>
      <c r="F336" s="102" t="n">
        <v/>
      </c>
      <c r="G336" s="102" t="n"/>
      <c r="H336" s="102" t="n"/>
      <c r="I336" s="102" t="n"/>
      <c r="J336" s="102" t="n"/>
      <c r="K336" s="102" t="n"/>
      <c r="L336" s="102" t="n"/>
      <c r="M336" s="102" t="n"/>
      <c r="N336" s="102" t="n"/>
      <c r="O336" s="102" t="n"/>
      <c r="P336" s="102" t="n"/>
    </row>
    <row r="337" hidden="1" ht="35" customHeight="1" s="201" thickBot="1">
      <c r="A337" s="175" t="inlineStr">
        <is>
          <t>Bank Cimb Niaga Tbk - CNY - Utang bank, nilai dalam mata uang asing</t>
        </is>
      </c>
      <c r="B337" s="164" t="n"/>
      <c r="C337" s="102" t="n">
        <v/>
      </c>
      <c r="D337" s="102" t="n">
        <v/>
      </c>
      <c r="E337" s="102" t="n">
        <v/>
      </c>
      <c r="F337" s="102" t="n">
        <v/>
      </c>
      <c r="G337" s="102" t="n"/>
      <c r="H337" s="102" t="n"/>
      <c r="I337" s="102" t="n"/>
      <c r="J337" s="102" t="n"/>
      <c r="K337" s="102" t="n"/>
      <c r="L337" s="102" t="n"/>
      <c r="M337" s="102" t="n"/>
      <c r="N337" s="102" t="n"/>
      <c r="O337" s="102" t="n"/>
      <c r="P337" s="102" t="n"/>
    </row>
    <row r="338" hidden="1" ht="35" customHeight="1" s="201" thickBot="1">
      <c r="A338" s="175" t="inlineStr">
        <is>
          <t>Bank Cimb Niaga Tbk - CNY - Jumlah utang bank, kotor</t>
        </is>
      </c>
      <c r="B338" s="164" t="n"/>
      <c r="C338" s="102" t="n">
        <v/>
      </c>
      <c r="D338" s="102" t="n">
        <v/>
      </c>
      <c r="E338" s="102" t="n">
        <v/>
      </c>
      <c r="F338" s="102" t="n">
        <v/>
      </c>
      <c r="G338" s="102" t="n"/>
      <c r="H338" s="102" t="n"/>
      <c r="I338" s="102" t="n"/>
      <c r="J338" s="102" t="n"/>
      <c r="K338" s="102" t="n"/>
      <c r="L338" s="102" t="n"/>
      <c r="M338" s="102" t="n"/>
      <c r="N338" s="102" t="n"/>
      <c r="O338" s="102" t="n"/>
      <c r="P338" s="102" t="n"/>
    </row>
    <row r="339" hidden="1" ht="35" customHeight="1" s="201" thickBot="1">
      <c r="A339" s="175" t="inlineStr">
        <is>
          <t>Bank Cimb Niaga Tbk - EUR - Utang bank, nilai dalam mata uang asing</t>
        </is>
      </c>
      <c r="B339" s="164" t="n"/>
      <c r="C339" s="102" t="n">
        <v/>
      </c>
      <c r="D339" s="102" t="n">
        <v/>
      </c>
      <c r="E339" s="102" t="n">
        <v/>
      </c>
      <c r="F339" s="102" t="n">
        <v/>
      </c>
      <c r="G339" s="102" t="n"/>
      <c r="H339" s="102" t="n"/>
      <c r="I339" s="102" t="n"/>
      <c r="J339" s="102" t="n"/>
      <c r="K339" s="102" t="n"/>
      <c r="L339" s="102" t="n"/>
      <c r="M339" s="102" t="n"/>
      <c r="N339" s="102" t="n"/>
      <c r="O339" s="102" t="n"/>
      <c r="P339" s="102" t="n"/>
    </row>
    <row r="340" hidden="1" ht="35" customHeight="1" s="201" thickBot="1">
      <c r="A340" s="175" t="inlineStr">
        <is>
          <t>Bank Cimb Niaga Tbk - EUR - Jumlah utang bank, kotor</t>
        </is>
      </c>
      <c r="B340" s="164" t="n"/>
      <c r="C340" s="102" t="n">
        <v/>
      </c>
      <c r="D340" s="102" t="n">
        <v/>
      </c>
      <c r="E340" s="102" t="n">
        <v/>
      </c>
      <c r="F340" s="102" t="n">
        <v/>
      </c>
      <c r="G340" s="102" t="n"/>
      <c r="H340" s="102" t="n"/>
      <c r="I340" s="102" t="n"/>
      <c r="J340" s="102" t="n"/>
      <c r="K340" s="102" t="n"/>
      <c r="L340" s="102" t="n"/>
      <c r="M340" s="102" t="n"/>
      <c r="N340" s="102" t="n"/>
      <c r="O340" s="102" t="n"/>
      <c r="P340" s="102" t="n"/>
    </row>
    <row r="341" hidden="1" ht="35" customHeight="1" s="201" thickBot="1">
      <c r="A341" s="175" t="inlineStr">
        <is>
          <t>Bank Cimb Niaga Tbk - HKD - Utang bank, nilai dalam mata uang asing</t>
        </is>
      </c>
      <c r="B341" s="164" t="n"/>
      <c r="C341" s="102" t="n">
        <v/>
      </c>
      <c r="D341" s="102" t="n">
        <v/>
      </c>
      <c r="E341" s="102" t="n">
        <v/>
      </c>
      <c r="F341" s="102" t="n">
        <v/>
      </c>
      <c r="G341" s="102" t="n"/>
      <c r="H341" s="102" t="n"/>
      <c r="I341" s="102" t="n"/>
      <c r="J341" s="102" t="n"/>
      <c r="K341" s="102" t="n"/>
      <c r="L341" s="102" t="n"/>
      <c r="M341" s="102" t="n"/>
      <c r="N341" s="102" t="n"/>
      <c r="O341" s="102" t="n"/>
      <c r="P341" s="102" t="n"/>
    </row>
    <row r="342" hidden="1" ht="35" customHeight="1" s="201" thickBot="1">
      <c r="A342" s="175" t="inlineStr">
        <is>
          <t>Bank Cimb Niaga Tbk - HKD - Jumlah utang bank, kotor</t>
        </is>
      </c>
      <c r="B342" s="164" t="n"/>
      <c r="C342" s="102" t="n">
        <v/>
      </c>
      <c r="D342" s="102" t="n">
        <v/>
      </c>
      <c r="E342" s="102" t="n">
        <v/>
      </c>
      <c r="F342" s="102" t="n">
        <v/>
      </c>
      <c r="G342" s="102" t="n"/>
      <c r="H342" s="102" t="n"/>
      <c r="I342" s="102" t="n"/>
      <c r="J342" s="102" t="n"/>
      <c r="K342" s="102" t="n"/>
      <c r="L342" s="102" t="n"/>
      <c r="M342" s="102" t="n"/>
      <c r="N342" s="102" t="n"/>
      <c r="O342" s="102" t="n"/>
      <c r="P342" s="102" t="n"/>
    </row>
    <row r="343" hidden="1" ht="35" customHeight="1" s="201" thickBot="1">
      <c r="A343" s="175" t="inlineStr">
        <is>
          <t>Bank Cimb Niaga Tbk - GBP - Utang bank, nilai dalam mata uang asing</t>
        </is>
      </c>
      <c r="B343" s="164" t="n"/>
      <c r="C343" s="102" t="n">
        <v/>
      </c>
      <c r="D343" s="102" t="n">
        <v/>
      </c>
      <c r="E343" s="102" t="n">
        <v/>
      </c>
      <c r="F343" s="102" t="n">
        <v/>
      </c>
      <c r="G343" s="102" t="n"/>
      <c r="H343" s="102" t="n"/>
      <c r="I343" s="102" t="n"/>
      <c r="J343" s="102" t="n"/>
      <c r="K343" s="102" t="n"/>
      <c r="L343" s="102" t="n"/>
      <c r="M343" s="102" t="n"/>
      <c r="N343" s="102" t="n"/>
      <c r="O343" s="102" t="n"/>
      <c r="P343" s="102" t="n"/>
    </row>
    <row r="344" hidden="1" ht="35" customHeight="1" s="201" thickBot="1">
      <c r="A344" s="175" t="inlineStr">
        <is>
          <t>Bank Cimb Niaga Tbk - GBP - Jumlah utang bank, kotor</t>
        </is>
      </c>
      <c r="B344" s="164" t="n"/>
      <c r="C344" s="102" t="n">
        <v/>
      </c>
      <c r="D344" s="102" t="n">
        <v/>
      </c>
      <c r="E344" s="102" t="n">
        <v/>
      </c>
      <c r="F344" s="102" t="n">
        <v/>
      </c>
      <c r="G344" s="102" t="n"/>
      <c r="H344" s="102" t="n"/>
      <c r="I344" s="102" t="n"/>
      <c r="J344" s="102" t="n"/>
      <c r="K344" s="102" t="n"/>
      <c r="L344" s="102" t="n"/>
      <c r="M344" s="102" t="n"/>
      <c r="N344" s="102" t="n"/>
      <c r="O344" s="102" t="n"/>
      <c r="P344" s="102" t="n"/>
    </row>
    <row r="345" hidden="1" ht="35" customHeight="1" s="201" thickBot="1">
      <c r="A345" s="175" t="inlineStr">
        <is>
          <t>Bank Cimb Niaga Tbk - JPY - Utang bank, nilai dalam mata uang asing</t>
        </is>
      </c>
      <c r="B345" s="164" t="n"/>
      <c r="C345" s="102" t="n">
        <v/>
      </c>
      <c r="D345" s="102" t="n">
        <v/>
      </c>
      <c r="E345" s="102" t="n">
        <v/>
      </c>
      <c r="F345" s="102" t="n">
        <v/>
      </c>
      <c r="G345" s="102" t="n"/>
      <c r="H345" s="102" t="n"/>
      <c r="I345" s="102" t="n"/>
      <c r="J345" s="102" t="n"/>
      <c r="K345" s="102" t="n"/>
      <c r="L345" s="102" t="n"/>
      <c r="M345" s="102" t="n"/>
      <c r="N345" s="102" t="n"/>
      <c r="O345" s="102" t="n"/>
      <c r="P345" s="102" t="n"/>
    </row>
    <row r="346" hidden="1" ht="35" customHeight="1" s="201" thickBot="1">
      <c r="A346" s="175" t="inlineStr">
        <is>
          <t>Bank Cimb Niaga Tbk - JPY - Jumlah utang bank, kotor</t>
        </is>
      </c>
      <c r="B346" s="164" t="n"/>
      <c r="C346" s="102" t="n">
        <v/>
      </c>
      <c r="D346" s="102" t="n">
        <v/>
      </c>
      <c r="E346" s="102" t="n">
        <v/>
      </c>
      <c r="F346" s="102" t="n">
        <v/>
      </c>
      <c r="G346" s="102" t="n"/>
      <c r="H346" s="102" t="n"/>
      <c r="I346" s="102" t="n"/>
      <c r="J346" s="102" t="n"/>
      <c r="K346" s="102" t="n"/>
      <c r="L346" s="102" t="n"/>
      <c r="M346" s="102" t="n"/>
      <c r="N346" s="102" t="n"/>
      <c r="O346" s="102" t="n"/>
      <c r="P346" s="102" t="n"/>
    </row>
    <row r="347" hidden="1" ht="35" customHeight="1" s="201" thickBot="1">
      <c r="A347" s="175" t="inlineStr">
        <is>
          <t>Bank Cimb Niaga Tbk - SGD - Utang bank, nilai dalam mata uang asing</t>
        </is>
      </c>
      <c r="B347" s="164" t="n"/>
      <c r="C347" s="102" t="n">
        <v/>
      </c>
      <c r="D347" s="102" t="n">
        <v/>
      </c>
      <c r="E347" s="102" t="n">
        <v/>
      </c>
      <c r="F347" s="102" t="n">
        <v/>
      </c>
      <c r="G347" s="102" t="n"/>
      <c r="H347" s="102" t="n"/>
      <c r="I347" s="102" t="n"/>
      <c r="J347" s="102" t="n"/>
      <c r="K347" s="102" t="n"/>
      <c r="L347" s="102" t="n"/>
      <c r="M347" s="102" t="n"/>
      <c r="N347" s="102" t="n"/>
      <c r="O347" s="102" t="n"/>
      <c r="P347" s="102" t="n"/>
    </row>
    <row r="348" hidden="1" ht="35" customHeight="1" s="201" thickBot="1">
      <c r="A348" s="175" t="inlineStr">
        <is>
          <t>Bank Cimb Niaga Tbk - SGD - Jumlah utang bank, kotor</t>
        </is>
      </c>
      <c r="B348" s="164" t="n"/>
      <c r="C348" s="102" t="n">
        <v/>
      </c>
      <c r="D348" s="102" t="n">
        <v/>
      </c>
      <c r="E348" s="102" t="n">
        <v/>
      </c>
      <c r="F348" s="102" t="n">
        <v/>
      </c>
      <c r="G348" s="102" t="n"/>
      <c r="H348" s="102" t="n"/>
      <c r="I348" s="102" t="n"/>
      <c r="J348" s="102" t="n"/>
      <c r="K348" s="102" t="n"/>
      <c r="L348" s="102" t="n"/>
      <c r="M348" s="102" t="n"/>
      <c r="N348" s="102" t="n"/>
      <c r="O348" s="102" t="n"/>
      <c r="P348" s="102" t="n"/>
    </row>
    <row r="349" hidden="1" ht="35" customHeight="1" s="201" thickBot="1">
      <c r="A349" s="175" t="inlineStr">
        <is>
          <t>Bank Cimb Niaga Tbk - THB - Utang bank, nilai dalam mata uang asing</t>
        </is>
      </c>
      <c r="B349" s="164" t="n"/>
      <c r="C349" s="102" t="n">
        <v/>
      </c>
      <c r="D349" s="102" t="n">
        <v/>
      </c>
      <c r="E349" s="102" t="n">
        <v/>
      </c>
      <c r="F349" s="102" t="n">
        <v/>
      </c>
      <c r="G349" s="102" t="n"/>
      <c r="H349" s="102" t="n"/>
      <c r="I349" s="102" t="n"/>
      <c r="J349" s="102" t="n"/>
      <c r="K349" s="102" t="n"/>
      <c r="L349" s="102" t="n"/>
      <c r="M349" s="102" t="n"/>
      <c r="N349" s="102" t="n"/>
      <c r="O349" s="102" t="n"/>
      <c r="P349" s="102" t="n"/>
    </row>
    <row r="350" hidden="1" ht="35" customHeight="1" s="201" thickBot="1">
      <c r="A350" s="175" t="inlineStr">
        <is>
          <t>Bank Cimb Niaga Tbk - THB - Jumlah utang bank, kotor</t>
        </is>
      </c>
      <c r="B350" s="164" t="n"/>
      <c r="C350" s="102" t="n">
        <v/>
      </c>
      <c r="D350" s="102" t="n">
        <v/>
      </c>
      <c r="E350" s="102" t="n">
        <v/>
      </c>
      <c r="F350" s="102" t="n">
        <v/>
      </c>
      <c r="G350" s="102" t="n"/>
      <c r="H350" s="102" t="n"/>
      <c r="I350" s="102" t="n"/>
      <c r="J350" s="102" t="n"/>
      <c r="K350" s="102" t="n"/>
      <c r="L350" s="102" t="n"/>
      <c r="M350" s="102" t="n"/>
      <c r="N350" s="102" t="n"/>
      <c r="O350" s="102" t="n"/>
      <c r="P350" s="102" t="n"/>
    </row>
    <row r="351" hidden="1" ht="35" customHeight="1" s="201" thickBot="1">
      <c r="A351" s="175" t="inlineStr">
        <is>
          <t>Bank Cimb Niaga Tbk - USD - Utang bank, nilai dalam mata uang asing</t>
        </is>
      </c>
      <c r="B351" s="164" t="n"/>
      <c r="C351" s="102" t="n">
        <v/>
      </c>
      <c r="D351" s="102" t="n">
        <v/>
      </c>
      <c r="E351" s="102" t="n">
        <v/>
      </c>
      <c r="F351" s="102" t="n">
        <v/>
      </c>
      <c r="G351" s="102" t="n"/>
      <c r="H351" s="102" t="n"/>
      <c r="I351" s="102" t="n"/>
      <c r="J351" s="102" t="n"/>
      <c r="K351" s="102" t="n"/>
      <c r="L351" s="102" t="n"/>
      <c r="M351" s="102" t="n"/>
      <c r="N351" s="102" t="n"/>
      <c r="O351" s="102" t="n"/>
      <c r="P351" s="102" t="n"/>
    </row>
    <row r="352" hidden="1" ht="35" customHeight="1" s="201" thickBot="1">
      <c r="A352" s="175" t="inlineStr">
        <is>
          <t>Bank Cimb Niaga Tbk - USD - Jumlah utang bank, kotor</t>
        </is>
      </c>
      <c r="B352" s="164" t="n"/>
      <c r="C352" s="102" t="n">
        <v/>
      </c>
      <c r="D352" s="102" t="n">
        <v/>
      </c>
      <c r="E352" s="102" t="n">
        <v/>
      </c>
      <c r="F352" s="102" t="n">
        <v/>
      </c>
      <c r="G352" s="102" t="n"/>
      <c r="H352" s="102" t="n"/>
      <c r="I352" s="102" t="n"/>
      <c r="J352" s="102" t="n"/>
      <c r="K352" s="102" t="n"/>
      <c r="L352" s="102" t="n"/>
      <c r="M352" s="102" t="n"/>
      <c r="N352" s="102" t="n"/>
      <c r="O352" s="102" t="n"/>
      <c r="P352" s="102" t="n"/>
    </row>
    <row r="353" hidden="1" ht="52" customHeight="1" s="201" thickBot="1">
      <c r="A353" s="175" t="inlineStr">
        <is>
          <t>Bank Cimb Niaga Tbk - Mata uang lainnya - Utang bank, nilai dalam mata uang asing</t>
        </is>
      </c>
      <c r="B353" s="164" t="n"/>
      <c r="C353" s="102" t="n">
        <v/>
      </c>
      <c r="D353" s="102" t="n">
        <v/>
      </c>
      <c r="E353" s="102" t="n">
        <v/>
      </c>
      <c r="F353" s="102" t="n">
        <v/>
      </c>
      <c r="G353" s="102" t="n"/>
      <c r="H353" s="102" t="n"/>
      <c r="I353" s="102" t="n"/>
      <c r="J353" s="102" t="n"/>
      <c r="K353" s="102" t="n"/>
      <c r="L353" s="102" t="n"/>
      <c r="M353" s="102" t="n"/>
      <c r="N353" s="102" t="n"/>
      <c r="O353" s="102" t="n"/>
      <c r="P353" s="102" t="n"/>
    </row>
    <row r="354" hidden="1" ht="35" customHeight="1" s="201" thickBot="1">
      <c r="A354" s="175" t="inlineStr">
        <is>
          <t>Bank Cimb Niaga Tbk - Mata uang lainnya - Jumlah utang bank, kotor</t>
        </is>
      </c>
      <c r="B354" s="164" t="n"/>
      <c r="C354" s="102" t="n">
        <v/>
      </c>
      <c r="D354" s="102" t="n">
        <v/>
      </c>
      <c r="E354" s="102" t="n">
        <v/>
      </c>
      <c r="F354" s="102" t="n">
        <v/>
      </c>
      <c r="G354" s="102" t="n"/>
      <c r="H354" s="102" t="n"/>
      <c r="I354" s="102" t="n"/>
      <c r="J354" s="102" t="n"/>
      <c r="K354" s="102" t="n"/>
      <c r="L354" s="102" t="n"/>
      <c r="M354" s="102" t="n"/>
      <c r="N354" s="102" t="n"/>
      <c r="O354" s="102" t="n"/>
      <c r="P354" s="102" t="n"/>
    </row>
    <row r="355" ht="35" customFormat="1" customHeight="1" s="163" thickBot="1">
      <c r="A355" s="166" t="inlineStr">
        <is>
          <t>Bank Cimb Niaga Tbk - Total - Jumlah utang bank, kotor</t>
        </is>
      </c>
      <c r="B355" s="164" t="n"/>
      <c r="C355" s="104" t="n">
        <v/>
      </c>
      <c r="D355" s="104" t="n">
        <v/>
      </c>
      <c r="E355" s="104" t="n">
        <v/>
      </c>
      <c r="F355" s="104" t="n">
        <v/>
      </c>
      <c r="G355" s="104" t="n"/>
      <c r="H355" s="104" t="n"/>
      <c r="I355" s="104" t="n"/>
      <c r="J355" s="104" t="n"/>
      <c r="K355" s="104" t="n"/>
      <c r="L355" s="104" t="n"/>
      <c r="M355" s="104" t="n"/>
      <c r="N355" s="104" t="n"/>
      <c r="O355" s="104" t="n"/>
      <c r="P355" s="104" t="n"/>
    </row>
    <row r="356" hidden="1" ht="52" customHeight="1" s="201" thickBot="1">
      <c r="A356" s="175" t="inlineStr">
        <is>
          <t>Bank Rakyat Indonesia Agroniaga Tbk - IDR - Utang bank, nilai dalam mata uang asing</t>
        </is>
      </c>
      <c r="B356" s="164" t="n"/>
      <c r="C356" s="102" t="n">
        <v/>
      </c>
      <c r="D356" s="102" t="n">
        <v/>
      </c>
      <c r="E356" s="102" t="n">
        <v/>
      </c>
      <c r="F356" s="102" t="n">
        <v/>
      </c>
      <c r="G356" s="102" t="n"/>
      <c r="H356" s="102" t="n"/>
      <c r="I356" s="102" t="n"/>
      <c r="J356" s="102" t="n"/>
      <c r="K356" s="102" t="n"/>
      <c r="L356" s="102" t="n"/>
      <c r="M356" s="102" t="n"/>
      <c r="N356" s="102" t="n"/>
      <c r="O356" s="102" t="n"/>
      <c r="P356" s="102" t="n"/>
    </row>
    <row r="357" hidden="1" ht="35" customHeight="1" s="201" thickBot="1">
      <c r="A357" s="175" t="inlineStr">
        <is>
          <t>Bank Rakyat Indonesia Agroniaga Tbk - IDR - Jumlah utang bank, kotor</t>
        </is>
      </c>
      <c r="B357" s="164" t="n"/>
      <c r="C357" s="102" t="n">
        <v/>
      </c>
      <c r="D357" s="102" t="n">
        <v/>
      </c>
      <c r="E357" s="102" t="n">
        <v/>
      </c>
      <c r="F357" s="102" t="n">
        <v/>
      </c>
      <c r="G357" s="102" t="n"/>
      <c r="H357" s="102" t="n"/>
      <c r="I357" s="102" t="n"/>
      <c r="J357" s="102" t="n"/>
      <c r="K357" s="102" t="n"/>
      <c r="L357" s="102" t="n"/>
      <c r="M357" s="102" t="n"/>
      <c r="N357" s="102" t="n"/>
      <c r="O357" s="102" t="n"/>
      <c r="P357" s="102" t="n"/>
    </row>
    <row r="358" hidden="1" ht="52" customHeight="1" s="201" thickBot="1">
      <c r="A358" s="175" t="inlineStr">
        <is>
          <t>Bank Rakyat Indonesia Agroniaga Tbk - AUD - Utang bank, nilai dalam mata uang asing</t>
        </is>
      </c>
      <c r="B358" s="164" t="n"/>
      <c r="C358" s="102" t="n">
        <v/>
      </c>
      <c r="D358" s="102" t="n">
        <v/>
      </c>
      <c r="E358" s="102" t="n">
        <v/>
      </c>
      <c r="F358" s="102" t="n">
        <v/>
      </c>
      <c r="G358" s="102" t="n"/>
      <c r="H358" s="102" t="n"/>
      <c r="I358" s="102" t="n"/>
      <c r="J358" s="102" t="n"/>
      <c r="K358" s="102" t="n"/>
      <c r="L358" s="102" t="n"/>
      <c r="M358" s="102" t="n"/>
      <c r="N358" s="102" t="n"/>
      <c r="O358" s="102" t="n"/>
      <c r="P358" s="102" t="n"/>
    </row>
    <row r="359" hidden="1" ht="35" customHeight="1" s="201" thickBot="1">
      <c r="A359" s="175" t="inlineStr">
        <is>
          <t>Bank Rakyat Indonesia Agroniaga Tbk - AUD - Jumlah utang bank, kotor</t>
        </is>
      </c>
      <c r="B359" s="164" t="n"/>
      <c r="C359" s="102" t="n">
        <v/>
      </c>
      <c r="D359" s="102" t="n">
        <v/>
      </c>
      <c r="E359" s="102" t="n">
        <v/>
      </c>
      <c r="F359" s="102" t="n">
        <v/>
      </c>
      <c r="G359" s="102" t="n"/>
      <c r="H359" s="102" t="n"/>
      <c r="I359" s="102" t="n"/>
      <c r="J359" s="102" t="n"/>
      <c r="K359" s="102" t="n"/>
      <c r="L359" s="102" t="n"/>
      <c r="M359" s="102" t="n"/>
      <c r="N359" s="102" t="n"/>
      <c r="O359" s="102" t="n"/>
      <c r="P359" s="102" t="n"/>
    </row>
    <row r="360" hidden="1" ht="52" customHeight="1" s="201" thickBot="1">
      <c r="A360" s="175" t="inlineStr">
        <is>
          <t>Bank Rakyat Indonesia Agroniaga Tbk - CAD - Utang bank, nilai dalam mata uang asing</t>
        </is>
      </c>
      <c r="B360" s="164" t="n"/>
      <c r="C360" s="102" t="n">
        <v/>
      </c>
      <c r="D360" s="102" t="n">
        <v/>
      </c>
      <c r="E360" s="102" t="n">
        <v/>
      </c>
      <c r="F360" s="102" t="n">
        <v/>
      </c>
      <c r="G360" s="102" t="n"/>
      <c r="H360" s="102" t="n"/>
      <c r="I360" s="102" t="n"/>
      <c r="J360" s="102" t="n"/>
      <c r="K360" s="102" t="n"/>
      <c r="L360" s="102" t="n"/>
      <c r="M360" s="102" t="n"/>
      <c r="N360" s="102" t="n"/>
      <c r="O360" s="102" t="n"/>
      <c r="P360" s="102" t="n"/>
    </row>
    <row r="361" hidden="1" ht="35" customHeight="1" s="201" thickBot="1">
      <c r="A361" s="175" t="inlineStr">
        <is>
          <t>Bank Rakyat Indonesia Agroniaga Tbk - CAD - Jumlah utang bank, kotor</t>
        </is>
      </c>
      <c r="B361" s="164" t="n"/>
      <c r="C361" s="102" t="n">
        <v/>
      </c>
      <c r="D361" s="102" t="n">
        <v/>
      </c>
      <c r="E361" s="102" t="n">
        <v/>
      </c>
      <c r="F361" s="102" t="n">
        <v/>
      </c>
      <c r="G361" s="102" t="n"/>
      <c r="H361" s="102" t="n"/>
      <c r="I361" s="102" t="n"/>
      <c r="J361" s="102" t="n"/>
      <c r="K361" s="102" t="n"/>
      <c r="L361" s="102" t="n"/>
      <c r="M361" s="102" t="n"/>
      <c r="N361" s="102" t="n"/>
      <c r="O361" s="102" t="n"/>
      <c r="P361" s="102" t="n"/>
    </row>
    <row r="362" hidden="1" ht="52" customHeight="1" s="201" thickBot="1">
      <c r="A362" s="175" t="inlineStr">
        <is>
          <t>Bank Rakyat Indonesia Agroniaga Tbk - CNY - Utang bank, nilai dalam mata uang asing</t>
        </is>
      </c>
      <c r="B362" s="164" t="n"/>
      <c r="C362" s="102" t="n">
        <v/>
      </c>
      <c r="D362" s="102" t="n">
        <v/>
      </c>
      <c r="E362" s="102" t="n">
        <v/>
      </c>
      <c r="F362" s="102" t="n">
        <v/>
      </c>
      <c r="G362" s="102" t="n"/>
      <c r="H362" s="102" t="n"/>
      <c r="I362" s="102" t="n"/>
      <c r="J362" s="102" t="n"/>
      <c r="K362" s="102" t="n"/>
      <c r="L362" s="102" t="n"/>
      <c r="M362" s="102" t="n"/>
      <c r="N362" s="102" t="n"/>
      <c r="O362" s="102" t="n"/>
      <c r="P362" s="102" t="n"/>
    </row>
    <row r="363" hidden="1" ht="35" customHeight="1" s="201" thickBot="1">
      <c r="A363" s="175" t="inlineStr">
        <is>
          <t>Bank Rakyat Indonesia Agroniaga Tbk - CNY - Jumlah utang bank, kotor</t>
        </is>
      </c>
      <c r="B363" s="164" t="n"/>
      <c r="C363" s="102" t="n">
        <v/>
      </c>
      <c r="D363" s="102" t="n">
        <v/>
      </c>
      <c r="E363" s="102" t="n">
        <v/>
      </c>
      <c r="F363" s="102" t="n">
        <v/>
      </c>
      <c r="G363" s="102" t="n"/>
      <c r="H363" s="102" t="n"/>
      <c r="I363" s="102" t="n"/>
      <c r="J363" s="102" t="n"/>
      <c r="K363" s="102" t="n"/>
      <c r="L363" s="102" t="n"/>
      <c r="M363" s="102" t="n"/>
      <c r="N363" s="102" t="n"/>
      <c r="O363" s="102" t="n"/>
      <c r="P363" s="102" t="n"/>
    </row>
    <row r="364" hidden="1" ht="52" customHeight="1" s="201" thickBot="1">
      <c r="A364" s="175" t="inlineStr">
        <is>
          <t>Bank Rakyat Indonesia Agroniaga Tbk - EUR - Utang bank, nilai dalam mata uang asing</t>
        </is>
      </c>
      <c r="B364" s="164" t="n"/>
      <c r="C364" s="102" t="n">
        <v/>
      </c>
      <c r="D364" s="102" t="n">
        <v/>
      </c>
      <c r="E364" s="102" t="n">
        <v/>
      </c>
      <c r="F364" s="102" t="n">
        <v/>
      </c>
      <c r="G364" s="102" t="n"/>
      <c r="H364" s="102" t="n"/>
      <c r="I364" s="102" t="n"/>
      <c r="J364" s="102" t="n"/>
      <c r="K364" s="102" t="n"/>
      <c r="L364" s="102" t="n"/>
      <c r="M364" s="102" t="n"/>
      <c r="N364" s="102" t="n"/>
      <c r="O364" s="102" t="n"/>
      <c r="P364" s="102" t="n"/>
    </row>
    <row r="365" hidden="1" ht="35" customHeight="1" s="201" thickBot="1">
      <c r="A365" s="175" t="inlineStr">
        <is>
          <t>Bank Rakyat Indonesia Agroniaga Tbk - EUR - Jumlah utang bank, kotor</t>
        </is>
      </c>
      <c r="B365" s="164" t="n"/>
      <c r="C365" s="102" t="n">
        <v/>
      </c>
      <c r="D365" s="102" t="n">
        <v/>
      </c>
      <c r="E365" s="102" t="n">
        <v/>
      </c>
      <c r="F365" s="102" t="n">
        <v/>
      </c>
      <c r="G365" s="102" t="n"/>
      <c r="H365" s="102" t="n"/>
      <c r="I365" s="102" t="n"/>
      <c r="J365" s="102" t="n"/>
      <c r="K365" s="102" t="n"/>
      <c r="L365" s="102" t="n"/>
      <c r="M365" s="102" t="n"/>
      <c r="N365" s="102" t="n"/>
      <c r="O365" s="102" t="n"/>
      <c r="P365" s="102" t="n"/>
    </row>
    <row r="366" hidden="1" ht="52" customHeight="1" s="201" thickBot="1">
      <c r="A366" s="175" t="inlineStr">
        <is>
          <t>Bank Rakyat Indonesia Agroniaga Tbk - HKD - Utang bank, nilai dalam mata uang asing</t>
        </is>
      </c>
      <c r="B366" s="164" t="n"/>
      <c r="C366" s="102" t="n">
        <v/>
      </c>
      <c r="D366" s="102" t="n">
        <v/>
      </c>
      <c r="E366" s="102" t="n">
        <v/>
      </c>
      <c r="F366" s="102" t="n">
        <v/>
      </c>
      <c r="G366" s="102" t="n"/>
      <c r="H366" s="102" t="n"/>
      <c r="I366" s="102" t="n"/>
      <c r="J366" s="102" t="n"/>
      <c r="K366" s="102" t="n"/>
      <c r="L366" s="102" t="n"/>
      <c r="M366" s="102" t="n"/>
      <c r="N366" s="102" t="n"/>
      <c r="O366" s="102" t="n"/>
      <c r="P366" s="102" t="n"/>
    </row>
    <row r="367" hidden="1" ht="35" customHeight="1" s="201" thickBot="1">
      <c r="A367" s="175" t="inlineStr">
        <is>
          <t>Bank Rakyat Indonesia Agroniaga Tbk - HKD - Jumlah utang bank, kotor</t>
        </is>
      </c>
      <c r="B367" s="164" t="n"/>
      <c r="C367" s="102" t="n">
        <v/>
      </c>
      <c r="D367" s="102" t="n">
        <v/>
      </c>
      <c r="E367" s="102" t="n">
        <v/>
      </c>
      <c r="F367" s="102" t="n">
        <v/>
      </c>
      <c r="G367" s="102" t="n"/>
      <c r="H367" s="102" t="n"/>
      <c r="I367" s="102" t="n"/>
      <c r="J367" s="102" t="n"/>
      <c r="K367" s="102" t="n"/>
      <c r="L367" s="102" t="n"/>
      <c r="M367" s="102" t="n"/>
      <c r="N367" s="102" t="n"/>
      <c r="O367" s="102" t="n"/>
      <c r="P367" s="102" t="n"/>
    </row>
    <row r="368" hidden="1" ht="52" customHeight="1" s="201" thickBot="1">
      <c r="A368" s="175" t="inlineStr">
        <is>
          <t>Bank Rakyat Indonesia Agroniaga Tbk - GBP - Utang bank, nilai dalam mata uang asing</t>
        </is>
      </c>
      <c r="B368" s="164" t="n"/>
      <c r="C368" s="102" t="n">
        <v/>
      </c>
      <c r="D368" s="102" t="n">
        <v/>
      </c>
      <c r="E368" s="102" t="n">
        <v/>
      </c>
      <c r="F368" s="102" t="n">
        <v/>
      </c>
      <c r="G368" s="102" t="n"/>
      <c r="H368" s="102" t="n"/>
      <c r="I368" s="102" t="n"/>
      <c r="J368" s="102" t="n"/>
      <c r="K368" s="102" t="n"/>
      <c r="L368" s="102" t="n"/>
      <c r="M368" s="102" t="n"/>
      <c r="N368" s="102" t="n"/>
      <c r="O368" s="102" t="n"/>
      <c r="P368" s="102" t="n"/>
    </row>
    <row r="369" hidden="1" ht="35" customHeight="1" s="201" thickBot="1">
      <c r="A369" s="175" t="inlineStr">
        <is>
          <t>Bank Rakyat Indonesia Agroniaga Tbk - GBP - Jumlah utang bank, kotor</t>
        </is>
      </c>
      <c r="B369" s="164" t="n"/>
      <c r="C369" s="102" t="n">
        <v/>
      </c>
      <c r="D369" s="102" t="n">
        <v/>
      </c>
      <c r="E369" s="102" t="n">
        <v/>
      </c>
      <c r="F369" s="102" t="n">
        <v/>
      </c>
      <c r="G369" s="102" t="n"/>
      <c r="H369" s="102" t="n"/>
      <c r="I369" s="102" t="n"/>
      <c r="J369" s="102" t="n"/>
      <c r="K369" s="102" t="n"/>
      <c r="L369" s="102" t="n"/>
      <c r="M369" s="102" t="n"/>
      <c r="N369" s="102" t="n"/>
      <c r="O369" s="102" t="n"/>
      <c r="P369" s="102" t="n"/>
    </row>
    <row r="370" hidden="1" ht="52" customHeight="1" s="201" thickBot="1">
      <c r="A370" s="175" t="inlineStr">
        <is>
          <t>Bank Rakyat Indonesia Agroniaga Tbk - JPY - Utang bank, nilai dalam mata uang asing</t>
        </is>
      </c>
      <c r="B370" s="164" t="n"/>
      <c r="C370" s="102" t="n">
        <v/>
      </c>
      <c r="D370" s="102" t="n">
        <v/>
      </c>
      <c r="E370" s="102" t="n">
        <v/>
      </c>
      <c r="F370" s="102" t="n">
        <v/>
      </c>
      <c r="G370" s="102" t="n"/>
      <c r="H370" s="102" t="n"/>
      <c r="I370" s="102" t="n"/>
      <c r="J370" s="102" t="n"/>
      <c r="K370" s="102" t="n"/>
      <c r="L370" s="102" t="n"/>
      <c r="M370" s="102" t="n"/>
      <c r="N370" s="102" t="n"/>
      <c r="O370" s="102" t="n"/>
      <c r="P370" s="102" t="n"/>
    </row>
    <row r="371" hidden="1" ht="35" customHeight="1" s="201" thickBot="1">
      <c r="A371" s="175" t="inlineStr">
        <is>
          <t>Bank Rakyat Indonesia Agroniaga Tbk - JPY - Jumlah utang bank, kotor</t>
        </is>
      </c>
      <c r="B371" s="164" t="n"/>
      <c r="C371" s="102" t="n">
        <v/>
      </c>
      <c r="D371" s="102" t="n">
        <v/>
      </c>
      <c r="E371" s="102" t="n">
        <v/>
      </c>
      <c r="F371" s="102" t="n">
        <v/>
      </c>
      <c r="G371" s="102" t="n"/>
      <c r="H371" s="102" t="n"/>
      <c r="I371" s="102" t="n"/>
      <c r="J371" s="102" t="n"/>
      <c r="K371" s="102" t="n"/>
      <c r="L371" s="102" t="n"/>
      <c r="M371" s="102" t="n"/>
      <c r="N371" s="102" t="n"/>
      <c r="O371" s="102" t="n"/>
      <c r="P371" s="102" t="n"/>
    </row>
    <row r="372" hidden="1" ht="52" customHeight="1" s="201" thickBot="1">
      <c r="A372" s="175" t="inlineStr">
        <is>
          <t>Bank Rakyat Indonesia Agroniaga Tbk - SGD - Utang bank, nilai dalam mata uang asing</t>
        </is>
      </c>
      <c r="B372" s="164" t="n"/>
      <c r="C372" s="102" t="n">
        <v/>
      </c>
      <c r="D372" s="102" t="n">
        <v/>
      </c>
      <c r="E372" s="102" t="n">
        <v/>
      </c>
      <c r="F372" s="102" t="n">
        <v/>
      </c>
      <c r="G372" s="102" t="n"/>
      <c r="H372" s="102" t="n"/>
      <c r="I372" s="102" t="n"/>
      <c r="J372" s="102" t="n"/>
      <c r="K372" s="102" t="n"/>
      <c r="L372" s="102" t="n"/>
      <c r="M372" s="102" t="n"/>
      <c r="N372" s="102" t="n"/>
      <c r="O372" s="102" t="n"/>
      <c r="P372" s="102" t="n"/>
    </row>
    <row r="373" hidden="1" ht="35" customHeight="1" s="201" thickBot="1">
      <c r="A373" s="175" t="inlineStr">
        <is>
          <t>Bank Rakyat Indonesia Agroniaga Tbk - SGD - Jumlah utang bank, kotor</t>
        </is>
      </c>
      <c r="B373" s="164" t="n"/>
      <c r="C373" s="102" t="n">
        <v/>
      </c>
      <c r="D373" s="102" t="n">
        <v/>
      </c>
      <c r="E373" s="102" t="n">
        <v/>
      </c>
      <c r="F373" s="102" t="n">
        <v/>
      </c>
      <c r="G373" s="102" t="n"/>
      <c r="H373" s="102" t="n"/>
      <c r="I373" s="102" t="n"/>
      <c r="J373" s="102" t="n"/>
      <c r="K373" s="102" t="n"/>
      <c r="L373" s="102" t="n"/>
      <c r="M373" s="102" t="n"/>
      <c r="N373" s="102" t="n"/>
      <c r="O373" s="102" t="n"/>
      <c r="P373" s="102" t="n"/>
    </row>
    <row r="374" hidden="1" ht="52" customHeight="1" s="201" thickBot="1">
      <c r="A374" s="175" t="inlineStr">
        <is>
          <t>Bank Rakyat Indonesia Agroniaga Tbk - THB - Utang bank, nilai dalam mata uang asing</t>
        </is>
      </c>
      <c r="B374" s="164" t="n"/>
      <c r="C374" s="102" t="n">
        <v/>
      </c>
      <c r="D374" s="102" t="n">
        <v/>
      </c>
      <c r="E374" s="102" t="n">
        <v/>
      </c>
      <c r="F374" s="102" t="n">
        <v/>
      </c>
      <c r="G374" s="102" t="n"/>
      <c r="H374" s="102" t="n"/>
      <c r="I374" s="102" t="n"/>
      <c r="J374" s="102" t="n"/>
      <c r="K374" s="102" t="n"/>
      <c r="L374" s="102" t="n"/>
      <c r="M374" s="102" t="n"/>
      <c r="N374" s="102" t="n"/>
      <c r="O374" s="102" t="n"/>
      <c r="P374" s="102" t="n"/>
    </row>
    <row r="375" hidden="1" ht="35" customHeight="1" s="201" thickBot="1">
      <c r="A375" s="175" t="inlineStr">
        <is>
          <t>Bank Rakyat Indonesia Agroniaga Tbk - THB - Jumlah utang bank, kotor</t>
        </is>
      </c>
      <c r="B375" s="164" t="n"/>
      <c r="C375" s="102" t="n">
        <v/>
      </c>
      <c r="D375" s="102" t="n">
        <v/>
      </c>
      <c r="E375" s="102" t="n">
        <v/>
      </c>
      <c r="F375" s="102" t="n">
        <v/>
      </c>
      <c r="G375" s="102" t="n"/>
      <c r="H375" s="102" t="n"/>
      <c r="I375" s="102" t="n"/>
      <c r="J375" s="102" t="n"/>
      <c r="K375" s="102" t="n"/>
      <c r="L375" s="102" t="n"/>
      <c r="M375" s="102" t="n"/>
      <c r="N375" s="102" t="n"/>
      <c r="O375" s="102" t="n"/>
      <c r="P375" s="102" t="n"/>
    </row>
    <row r="376" hidden="1" ht="52" customHeight="1" s="201" thickBot="1">
      <c r="A376" s="175" t="inlineStr">
        <is>
          <t>Bank Rakyat Indonesia Agroniaga Tbk - USD - Utang bank, nilai dalam mata uang asing</t>
        </is>
      </c>
      <c r="B376" s="164" t="n"/>
      <c r="C376" s="102" t="n">
        <v/>
      </c>
      <c r="D376" s="102" t="n">
        <v/>
      </c>
      <c r="E376" s="102" t="n">
        <v/>
      </c>
      <c r="F376" s="102" t="n">
        <v/>
      </c>
      <c r="G376" s="102" t="n"/>
      <c r="H376" s="102" t="n"/>
      <c r="I376" s="102" t="n"/>
      <c r="J376" s="102" t="n"/>
      <c r="K376" s="102" t="n"/>
      <c r="L376" s="102" t="n"/>
      <c r="M376" s="102" t="n"/>
      <c r="N376" s="102" t="n"/>
      <c r="O376" s="102" t="n"/>
      <c r="P376" s="102" t="n"/>
    </row>
    <row r="377" hidden="1" ht="35" customHeight="1" s="201" thickBot="1">
      <c r="A377" s="175" t="inlineStr">
        <is>
          <t>Bank Rakyat Indonesia Agroniaga Tbk - USD - Jumlah utang bank, kotor</t>
        </is>
      </c>
      <c r="B377" s="164" t="n"/>
      <c r="C377" s="102" t="n">
        <v/>
      </c>
      <c r="D377" s="102" t="n">
        <v/>
      </c>
      <c r="E377" s="102" t="n">
        <v/>
      </c>
      <c r="F377" s="102" t="n">
        <v/>
      </c>
      <c r="G377" s="102" t="n"/>
      <c r="H377" s="102" t="n"/>
      <c r="I377" s="102" t="n"/>
      <c r="J377" s="102" t="n"/>
      <c r="K377" s="102" t="n"/>
      <c r="L377" s="102" t="n"/>
      <c r="M377" s="102" t="n"/>
      <c r="N377" s="102" t="n"/>
      <c r="O377" s="102" t="n"/>
      <c r="P377" s="102" t="n"/>
    </row>
    <row r="378" hidden="1" ht="52" customHeight="1" s="201" thickBot="1">
      <c r="A378" s="175" t="inlineStr">
        <is>
          <t>Bank Rakyat Indonesia Agroniaga Tbk - Mata uang lainnya - Utang bank, nilai dalam mata uang asing</t>
        </is>
      </c>
      <c r="B378" s="164" t="n"/>
      <c r="C378" s="102" t="n">
        <v/>
      </c>
      <c r="D378" s="102" t="n">
        <v/>
      </c>
      <c r="E378" s="102" t="n">
        <v/>
      </c>
      <c r="F378" s="102" t="n">
        <v/>
      </c>
      <c r="G378" s="102" t="n"/>
      <c r="H378" s="102" t="n"/>
      <c r="I378" s="102" t="n"/>
      <c r="J378" s="102" t="n"/>
      <c r="K378" s="102" t="n"/>
      <c r="L378" s="102" t="n"/>
      <c r="M378" s="102" t="n"/>
      <c r="N378" s="102" t="n"/>
      <c r="O378" s="102" t="n"/>
      <c r="P378" s="102" t="n"/>
    </row>
    <row r="379" hidden="1" ht="52" customHeight="1" s="201" thickBot="1">
      <c r="A379" s="175" t="inlineStr">
        <is>
          <t>Bank Rakyat Indonesia Agroniaga Tbk - Mata uang lainnya - Jumlah utang bank, kotor</t>
        </is>
      </c>
      <c r="B379" s="164" t="n"/>
      <c r="C379" s="102" t="n">
        <v/>
      </c>
      <c r="D379" s="102" t="n">
        <v/>
      </c>
      <c r="E379" s="102" t="n">
        <v/>
      </c>
      <c r="F379" s="102" t="n">
        <v/>
      </c>
      <c r="G379" s="102" t="n"/>
      <c r="H379" s="102" t="n"/>
      <c r="I379" s="102" t="n"/>
      <c r="J379" s="102" t="n"/>
      <c r="K379" s="102" t="n"/>
      <c r="L379" s="102" t="n"/>
      <c r="M379" s="102" t="n"/>
      <c r="N379" s="102" t="n"/>
      <c r="O379" s="102" t="n"/>
      <c r="P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c r="H380" s="104" t="n"/>
      <c r="I380" s="104" t="n"/>
      <c r="J380" s="104" t="n"/>
      <c r="K380" s="104" t="n"/>
      <c r="L380" s="104" t="n"/>
      <c r="M380" s="104" t="n"/>
      <c r="N380" s="104" t="n"/>
      <c r="O380" s="104" t="n"/>
      <c r="P380" s="104" t="n"/>
    </row>
    <row r="381" hidden="1" ht="35" customHeight="1" s="201" thickBot="1">
      <c r="A381" s="175" t="inlineStr">
        <is>
          <t>Bank Btpn Tbk - IDR - Utang bank, nilai dalam mata uang asing</t>
        </is>
      </c>
      <c r="B381" s="164" t="n"/>
      <c r="C381" s="102" t="n">
        <v/>
      </c>
      <c r="D381" s="102" t="n">
        <v/>
      </c>
      <c r="E381" s="102" t="n">
        <v/>
      </c>
      <c r="F381" s="102" t="n">
        <v/>
      </c>
      <c r="G381" s="102" t="n"/>
      <c r="H381" s="102" t="n"/>
      <c r="I381" s="102" t="n"/>
      <c r="J381" s="102" t="n"/>
      <c r="K381" s="102" t="n"/>
      <c r="L381" s="102" t="n"/>
      <c r="M381" s="102" t="n"/>
      <c r="N381" s="102" t="n"/>
      <c r="O381" s="102" t="n"/>
      <c r="P381" s="102" t="n"/>
    </row>
    <row r="382" hidden="1" ht="35" customHeight="1" s="201" thickBot="1">
      <c r="A382" s="175" t="inlineStr">
        <is>
          <t>Bank Btpn Tbk - IDR - Jumlah utang bank, kotor</t>
        </is>
      </c>
      <c r="B382" s="164" t="n"/>
      <c r="C382" s="102" t="n">
        <v/>
      </c>
      <c r="D382" s="102" t="n">
        <v/>
      </c>
      <c r="E382" s="102" t="n">
        <v/>
      </c>
      <c r="F382" s="102" t="n">
        <v/>
      </c>
      <c r="G382" s="102" t="n"/>
      <c r="H382" s="102" t="n"/>
      <c r="I382" s="102" t="n"/>
      <c r="J382" s="102" t="n"/>
      <c r="K382" s="102" t="n"/>
      <c r="L382" s="102" t="n"/>
      <c r="M382" s="102" t="n"/>
      <c r="N382" s="102" t="n"/>
      <c r="O382" s="102" t="n"/>
      <c r="P382" s="102" t="n"/>
    </row>
    <row r="383" hidden="1" ht="35" customHeight="1" s="201" thickBot="1">
      <c r="A383" s="175" t="inlineStr">
        <is>
          <t>Bank Btpn Tbk - AUD - Utang bank, nilai dalam mata uang asing</t>
        </is>
      </c>
      <c r="B383" s="164" t="n"/>
      <c r="C383" s="102" t="n">
        <v/>
      </c>
      <c r="D383" s="102" t="n">
        <v/>
      </c>
      <c r="E383" s="102" t="n">
        <v/>
      </c>
      <c r="F383" s="102" t="n">
        <v/>
      </c>
      <c r="G383" s="102" t="n"/>
      <c r="H383" s="102" t="n"/>
      <c r="I383" s="102" t="n"/>
      <c r="J383" s="102" t="n"/>
      <c r="K383" s="102" t="n"/>
      <c r="L383" s="102" t="n"/>
      <c r="M383" s="102" t="n"/>
      <c r="N383" s="102" t="n"/>
      <c r="O383" s="102" t="n"/>
      <c r="P383" s="102" t="n"/>
    </row>
    <row r="384" hidden="1" ht="35" customHeight="1" s="201" thickBot="1">
      <c r="A384" s="175" t="inlineStr">
        <is>
          <t>Bank Btpn Tbk - AUD - Jumlah utang bank, kotor</t>
        </is>
      </c>
      <c r="B384" s="164" t="n"/>
      <c r="C384" s="102" t="n">
        <v/>
      </c>
      <c r="D384" s="102" t="n">
        <v/>
      </c>
      <c r="E384" s="102" t="n">
        <v/>
      </c>
      <c r="F384" s="102" t="n">
        <v/>
      </c>
      <c r="G384" s="102" t="n"/>
      <c r="H384" s="102" t="n"/>
      <c r="I384" s="102" t="n"/>
      <c r="J384" s="102" t="n"/>
      <c r="K384" s="102" t="n"/>
      <c r="L384" s="102" t="n"/>
      <c r="M384" s="102" t="n"/>
      <c r="N384" s="102" t="n"/>
      <c r="O384" s="102" t="n"/>
      <c r="P384" s="102" t="n"/>
    </row>
    <row r="385" hidden="1" ht="35" customHeight="1" s="201" thickBot="1">
      <c r="A385" s="175" t="inlineStr">
        <is>
          <t>Bank Btpn Tbk - CAD - Utang bank, nilai dalam mata uang asing</t>
        </is>
      </c>
      <c r="B385" s="164" t="n"/>
      <c r="C385" s="102" t="n">
        <v/>
      </c>
      <c r="D385" s="102" t="n">
        <v/>
      </c>
      <c r="E385" s="102" t="n">
        <v/>
      </c>
      <c r="F385" s="102" t="n">
        <v/>
      </c>
      <c r="G385" s="102" t="n"/>
      <c r="H385" s="102" t="n"/>
      <c r="I385" s="102" t="n"/>
      <c r="J385" s="102" t="n"/>
      <c r="K385" s="102" t="n"/>
      <c r="L385" s="102" t="n"/>
      <c r="M385" s="102" t="n"/>
      <c r="N385" s="102" t="n"/>
      <c r="O385" s="102" t="n"/>
      <c r="P385" s="102" t="n"/>
    </row>
    <row r="386" hidden="1" ht="35" customHeight="1" s="201" thickBot="1">
      <c r="A386" s="175" t="inlineStr">
        <is>
          <t>Bank Btpn Tbk - CAD - Jumlah utang bank, kotor</t>
        </is>
      </c>
      <c r="B386" s="164" t="n"/>
      <c r="C386" s="102" t="n">
        <v/>
      </c>
      <c r="D386" s="102" t="n">
        <v/>
      </c>
      <c r="E386" s="102" t="n">
        <v/>
      </c>
      <c r="F386" s="102" t="n">
        <v/>
      </c>
      <c r="G386" s="102" t="n"/>
      <c r="H386" s="102" t="n"/>
      <c r="I386" s="102" t="n"/>
      <c r="J386" s="102" t="n"/>
      <c r="K386" s="102" t="n"/>
      <c r="L386" s="102" t="n"/>
      <c r="M386" s="102" t="n"/>
      <c r="N386" s="102" t="n"/>
      <c r="O386" s="102" t="n"/>
      <c r="P386" s="102" t="n"/>
    </row>
    <row r="387" hidden="1" ht="35" customHeight="1" s="201" thickBot="1">
      <c r="A387" s="175" t="inlineStr">
        <is>
          <t>Bank Btpn Tbk - CNY - Utang bank, nilai dalam mata uang asing</t>
        </is>
      </c>
      <c r="B387" s="164" t="n"/>
      <c r="C387" s="102" t="n">
        <v/>
      </c>
      <c r="D387" s="102" t="n">
        <v/>
      </c>
      <c r="E387" s="102" t="n">
        <v/>
      </c>
      <c r="F387" s="102" t="n">
        <v/>
      </c>
      <c r="G387" s="102" t="n"/>
      <c r="H387" s="102" t="n"/>
      <c r="I387" s="102" t="n"/>
      <c r="J387" s="102" t="n"/>
      <c r="K387" s="102" t="n"/>
      <c r="L387" s="102" t="n"/>
      <c r="M387" s="102" t="n"/>
      <c r="N387" s="102" t="n"/>
      <c r="O387" s="102" t="n"/>
      <c r="P387" s="102" t="n"/>
    </row>
    <row r="388" hidden="1" ht="35" customHeight="1" s="201" thickBot="1">
      <c r="A388" s="175" t="inlineStr">
        <is>
          <t>Bank Btpn Tbk - CNY - Jumlah utang bank, kotor</t>
        </is>
      </c>
      <c r="B388" s="164" t="n"/>
      <c r="C388" s="102" t="n">
        <v/>
      </c>
      <c r="D388" s="102" t="n">
        <v/>
      </c>
      <c r="E388" s="102" t="n">
        <v/>
      </c>
      <c r="F388" s="102" t="n">
        <v/>
      </c>
      <c r="G388" s="102" t="n"/>
      <c r="H388" s="102" t="n"/>
      <c r="I388" s="102" t="n"/>
      <c r="J388" s="102" t="n"/>
      <c r="K388" s="102" t="n"/>
      <c r="L388" s="102" t="n"/>
      <c r="M388" s="102" t="n"/>
      <c r="N388" s="102" t="n"/>
      <c r="O388" s="102" t="n"/>
      <c r="P388" s="102" t="n"/>
    </row>
    <row r="389" hidden="1" ht="35" customHeight="1" s="201" thickBot="1">
      <c r="A389" s="175" t="inlineStr">
        <is>
          <t>Bank Btpn Tbk - EUR - Utang bank, nilai dalam mata uang asing</t>
        </is>
      </c>
      <c r="B389" s="164" t="n"/>
      <c r="C389" s="102" t="n">
        <v/>
      </c>
      <c r="D389" s="102" t="n">
        <v/>
      </c>
      <c r="E389" s="102" t="n">
        <v/>
      </c>
      <c r="F389" s="102" t="n">
        <v/>
      </c>
      <c r="G389" s="102" t="n"/>
      <c r="H389" s="102" t="n"/>
      <c r="I389" s="102" t="n"/>
      <c r="J389" s="102" t="n"/>
      <c r="K389" s="102" t="n"/>
      <c r="L389" s="102" t="n"/>
      <c r="M389" s="102" t="n"/>
      <c r="N389" s="102" t="n"/>
      <c r="O389" s="102" t="n"/>
      <c r="P389" s="102" t="n"/>
    </row>
    <row r="390" hidden="1" ht="35" customHeight="1" s="201" thickBot="1">
      <c r="A390" s="175" t="inlineStr">
        <is>
          <t>Bank Btpn Tbk - EUR - Jumlah utang bank, kotor</t>
        </is>
      </c>
      <c r="B390" s="164" t="n"/>
      <c r="C390" s="102" t="n">
        <v/>
      </c>
      <c r="D390" s="102" t="n">
        <v/>
      </c>
      <c r="E390" s="102" t="n">
        <v/>
      </c>
      <c r="F390" s="102" t="n">
        <v/>
      </c>
      <c r="G390" s="102" t="n"/>
      <c r="H390" s="102" t="n"/>
      <c r="I390" s="102" t="n"/>
      <c r="J390" s="102" t="n"/>
      <c r="K390" s="102" t="n"/>
      <c r="L390" s="102" t="n"/>
      <c r="M390" s="102" t="n"/>
      <c r="N390" s="102" t="n"/>
      <c r="O390" s="102" t="n"/>
      <c r="P390" s="102" t="n"/>
    </row>
    <row r="391" hidden="1" ht="35" customHeight="1" s="201" thickBot="1">
      <c r="A391" s="175" t="inlineStr">
        <is>
          <t>Bank Btpn Tbk - HKD - Utang bank, nilai dalam mata uang asing</t>
        </is>
      </c>
      <c r="B391" s="164" t="n"/>
      <c r="C391" s="102" t="n">
        <v/>
      </c>
      <c r="D391" s="102" t="n">
        <v/>
      </c>
      <c r="E391" s="102" t="n">
        <v/>
      </c>
      <c r="F391" s="102" t="n">
        <v/>
      </c>
      <c r="G391" s="102" t="n"/>
      <c r="H391" s="102" t="n"/>
      <c r="I391" s="102" t="n"/>
      <c r="J391" s="102" t="n"/>
      <c r="K391" s="102" t="n"/>
      <c r="L391" s="102" t="n"/>
      <c r="M391" s="102" t="n"/>
      <c r="N391" s="102" t="n"/>
      <c r="O391" s="102" t="n"/>
      <c r="P391" s="102" t="n"/>
    </row>
    <row r="392" hidden="1" ht="35" customHeight="1" s="201" thickBot="1">
      <c r="A392" s="175" t="inlineStr">
        <is>
          <t>Bank Btpn Tbk - HKD - Jumlah utang bank, kotor</t>
        </is>
      </c>
      <c r="B392" s="164" t="n"/>
      <c r="C392" s="102" t="n">
        <v/>
      </c>
      <c r="D392" s="102" t="n">
        <v/>
      </c>
      <c r="E392" s="102" t="n">
        <v/>
      </c>
      <c r="F392" s="102" t="n">
        <v/>
      </c>
      <c r="G392" s="102" t="n"/>
      <c r="H392" s="102" t="n"/>
      <c r="I392" s="102" t="n"/>
      <c r="J392" s="102" t="n"/>
      <c r="K392" s="102" t="n"/>
      <c r="L392" s="102" t="n"/>
      <c r="M392" s="102" t="n"/>
      <c r="N392" s="102" t="n"/>
      <c r="O392" s="102" t="n"/>
      <c r="P392" s="102" t="n"/>
    </row>
    <row r="393" hidden="1" ht="35" customHeight="1" s="201" thickBot="1">
      <c r="A393" s="175" t="inlineStr">
        <is>
          <t>Bank Btpn Tbk - GBP - Utang bank, nilai dalam mata uang asing</t>
        </is>
      </c>
      <c r="B393" s="164" t="n"/>
      <c r="C393" s="102" t="n">
        <v/>
      </c>
      <c r="D393" s="102" t="n">
        <v/>
      </c>
      <c r="E393" s="102" t="n">
        <v/>
      </c>
      <c r="F393" s="102" t="n">
        <v/>
      </c>
      <c r="G393" s="102" t="n"/>
      <c r="H393" s="102" t="n"/>
      <c r="I393" s="102" t="n"/>
      <c r="J393" s="102" t="n"/>
      <c r="K393" s="102" t="n"/>
      <c r="L393" s="102" t="n"/>
      <c r="M393" s="102" t="n"/>
      <c r="N393" s="102" t="n"/>
      <c r="O393" s="102" t="n"/>
      <c r="P393" s="102" t="n"/>
    </row>
    <row r="394" hidden="1" ht="35" customHeight="1" s="201" thickBot="1">
      <c r="A394" s="175" t="inlineStr">
        <is>
          <t>Bank Btpn Tbk - GBP - Jumlah utang bank, kotor</t>
        </is>
      </c>
      <c r="B394" s="164" t="n"/>
      <c r="C394" s="102" t="n">
        <v/>
      </c>
      <c r="D394" s="102" t="n">
        <v/>
      </c>
      <c r="E394" s="102" t="n">
        <v/>
      </c>
      <c r="F394" s="102" t="n">
        <v/>
      </c>
      <c r="G394" s="102" t="n"/>
      <c r="H394" s="102" t="n"/>
      <c r="I394" s="102" t="n"/>
      <c r="J394" s="102" t="n"/>
      <c r="K394" s="102" t="n"/>
      <c r="L394" s="102" t="n"/>
      <c r="M394" s="102" t="n"/>
      <c r="N394" s="102" t="n"/>
      <c r="O394" s="102" t="n"/>
      <c r="P394" s="102" t="n"/>
    </row>
    <row r="395" hidden="1" ht="35" customHeight="1" s="201" thickBot="1">
      <c r="A395" s="175" t="inlineStr">
        <is>
          <t>Bank Btpn Tbk - JPY - Utang bank, nilai dalam mata uang asing</t>
        </is>
      </c>
      <c r="B395" s="164" t="n"/>
      <c r="C395" s="102" t="n">
        <v/>
      </c>
      <c r="D395" s="102" t="n">
        <v/>
      </c>
      <c r="E395" s="102" t="n">
        <v/>
      </c>
      <c r="F395" s="102" t="n">
        <v/>
      </c>
      <c r="G395" s="102" t="n"/>
      <c r="H395" s="102" t="n"/>
      <c r="I395" s="102" t="n"/>
      <c r="J395" s="102" t="n"/>
      <c r="K395" s="102" t="n"/>
      <c r="L395" s="102" t="n"/>
      <c r="M395" s="102" t="n"/>
      <c r="N395" s="102" t="n"/>
      <c r="O395" s="102" t="n"/>
      <c r="P395" s="102" t="n"/>
    </row>
    <row r="396" hidden="1" ht="35" customHeight="1" s="201" thickBot="1">
      <c r="A396" s="175" t="inlineStr">
        <is>
          <t>Bank Btpn Tbk - JPY - Jumlah utang bank, kotor</t>
        </is>
      </c>
      <c r="B396" s="164" t="n"/>
      <c r="C396" s="102" t="n">
        <v/>
      </c>
      <c r="D396" s="102" t="n">
        <v/>
      </c>
      <c r="E396" s="102" t="n">
        <v/>
      </c>
      <c r="F396" s="102" t="n">
        <v/>
      </c>
      <c r="G396" s="102" t="n"/>
      <c r="H396" s="102" t="n"/>
      <c r="I396" s="102" t="n"/>
      <c r="J396" s="102" t="n"/>
      <c r="K396" s="102" t="n"/>
      <c r="L396" s="102" t="n"/>
      <c r="M396" s="102" t="n"/>
      <c r="N396" s="102" t="n"/>
      <c r="O396" s="102" t="n"/>
      <c r="P396" s="102" t="n"/>
    </row>
    <row r="397" hidden="1" ht="35" customHeight="1" s="201" thickBot="1">
      <c r="A397" s="175" t="inlineStr">
        <is>
          <t>Bank Btpn Tbk - SGD - Utang bank, nilai dalam mata uang asing</t>
        </is>
      </c>
      <c r="B397" s="164" t="n"/>
      <c r="C397" s="102" t="n">
        <v/>
      </c>
      <c r="D397" s="102" t="n">
        <v/>
      </c>
      <c r="E397" s="102" t="n">
        <v/>
      </c>
      <c r="F397" s="102" t="n">
        <v/>
      </c>
      <c r="G397" s="102" t="n"/>
      <c r="H397" s="102" t="n"/>
      <c r="I397" s="102" t="n"/>
      <c r="J397" s="102" t="n"/>
      <c r="K397" s="102" t="n"/>
      <c r="L397" s="102" t="n"/>
      <c r="M397" s="102" t="n"/>
      <c r="N397" s="102" t="n"/>
      <c r="O397" s="102" t="n"/>
      <c r="P397" s="102" t="n"/>
    </row>
    <row r="398" hidden="1" ht="35" customHeight="1" s="201" thickBot="1">
      <c r="A398" s="175" t="inlineStr">
        <is>
          <t>Bank Btpn Tbk - SGD - Jumlah utang bank, kotor</t>
        </is>
      </c>
      <c r="B398" s="164" t="n"/>
      <c r="C398" s="102" t="n">
        <v/>
      </c>
      <c r="D398" s="102" t="n">
        <v/>
      </c>
      <c r="E398" s="102" t="n">
        <v/>
      </c>
      <c r="F398" s="102" t="n">
        <v/>
      </c>
      <c r="G398" s="102" t="n"/>
      <c r="H398" s="102" t="n"/>
      <c r="I398" s="102" t="n"/>
      <c r="J398" s="102" t="n"/>
      <c r="K398" s="102" t="n"/>
      <c r="L398" s="102" t="n"/>
      <c r="M398" s="102" t="n"/>
      <c r="N398" s="102" t="n"/>
      <c r="O398" s="102" t="n"/>
      <c r="P398" s="102" t="n"/>
    </row>
    <row r="399" hidden="1" ht="35" customHeight="1" s="201" thickBot="1">
      <c r="A399" s="175" t="inlineStr">
        <is>
          <t>Bank Btpn Tbk - THB - Utang bank, nilai dalam mata uang asing</t>
        </is>
      </c>
      <c r="B399" s="164" t="n"/>
      <c r="C399" s="102" t="n">
        <v/>
      </c>
      <c r="D399" s="102" t="n">
        <v/>
      </c>
      <c r="E399" s="102" t="n">
        <v/>
      </c>
      <c r="F399" s="102" t="n">
        <v/>
      </c>
      <c r="G399" s="102" t="n"/>
      <c r="H399" s="102" t="n"/>
      <c r="I399" s="102" t="n"/>
      <c r="J399" s="102" t="n"/>
      <c r="K399" s="102" t="n"/>
      <c r="L399" s="102" t="n"/>
      <c r="M399" s="102" t="n"/>
      <c r="N399" s="102" t="n"/>
      <c r="O399" s="102" t="n"/>
      <c r="P399" s="102" t="n"/>
    </row>
    <row r="400" hidden="1" ht="35" customHeight="1" s="201" thickBot="1">
      <c r="A400" s="175" t="inlineStr">
        <is>
          <t>Bank Btpn Tbk - THB - Jumlah utang bank, kotor</t>
        </is>
      </c>
      <c r="B400" s="164" t="n"/>
      <c r="C400" s="102" t="n">
        <v/>
      </c>
      <c r="D400" s="102" t="n">
        <v/>
      </c>
      <c r="E400" s="102" t="n">
        <v/>
      </c>
      <c r="F400" s="102" t="n">
        <v/>
      </c>
      <c r="G400" s="102" t="n"/>
      <c r="H400" s="102" t="n"/>
      <c r="I400" s="102" t="n"/>
      <c r="J400" s="102" t="n"/>
      <c r="K400" s="102" t="n"/>
      <c r="L400" s="102" t="n"/>
      <c r="M400" s="102" t="n"/>
      <c r="N400" s="102" t="n"/>
      <c r="O400" s="102" t="n"/>
      <c r="P400" s="102" t="n"/>
    </row>
    <row r="401" hidden="1" ht="35" customHeight="1" s="201" thickBot="1">
      <c r="A401" s="175" t="inlineStr">
        <is>
          <t>Bank Btpn Tbk - USD - Utang bank, nilai dalam mata uang asing</t>
        </is>
      </c>
      <c r="B401" s="164" t="n"/>
      <c r="C401" s="102" t="n">
        <v/>
      </c>
      <c r="D401" s="102" t="n">
        <v/>
      </c>
      <c r="E401" s="102" t="n">
        <v/>
      </c>
      <c r="F401" s="102" t="n">
        <v/>
      </c>
      <c r="G401" s="102" t="n"/>
      <c r="H401" s="102" t="n"/>
      <c r="I401" s="102" t="n"/>
      <c r="J401" s="102" t="n"/>
      <c r="K401" s="102" t="n"/>
      <c r="L401" s="102" t="n"/>
      <c r="M401" s="102" t="n"/>
      <c r="N401" s="102" t="n"/>
      <c r="O401" s="102" t="n"/>
      <c r="P401" s="102" t="n"/>
    </row>
    <row r="402" hidden="1" ht="35" customHeight="1" s="201" thickBot="1">
      <c r="A402" s="175" t="inlineStr">
        <is>
          <t>Bank Btpn Tbk - USD - Jumlah utang bank, kotor</t>
        </is>
      </c>
      <c r="B402" s="164" t="n"/>
      <c r="C402" s="102" t="n">
        <v/>
      </c>
      <c r="D402" s="102" t="n">
        <v/>
      </c>
      <c r="E402" s="102" t="n">
        <v/>
      </c>
      <c r="F402" s="102" t="n">
        <v/>
      </c>
      <c r="G402" s="102" t="n"/>
      <c r="H402" s="102" t="n"/>
      <c r="I402" s="102" t="n"/>
      <c r="J402" s="102" t="n"/>
      <c r="K402" s="102" t="n"/>
      <c r="L402" s="102" t="n"/>
      <c r="M402" s="102" t="n"/>
      <c r="N402" s="102" t="n"/>
      <c r="O402" s="102" t="n"/>
      <c r="P402" s="102" t="n"/>
    </row>
    <row r="403" hidden="1" ht="52" customHeight="1" s="201" thickBot="1">
      <c r="A403" s="175" t="inlineStr">
        <is>
          <t>Bank Btpn Tbk - Mata uang lainnya - Utang bank, nilai dalam mata uang asing</t>
        </is>
      </c>
      <c r="B403" s="164" t="n"/>
      <c r="C403" s="102" t="n">
        <v/>
      </c>
      <c r="D403" s="102" t="n">
        <v/>
      </c>
      <c r="E403" s="102" t="n">
        <v/>
      </c>
      <c r="F403" s="102" t="n">
        <v/>
      </c>
      <c r="G403" s="102" t="n"/>
      <c r="H403" s="102" t="n"/>
      <c r="I403" s="102" t="n"/>
      <c r="J403" s="102" t="n"/>
      <c r="K403" s="102" t="n"/>
      <c r="L403" s="102" t="n"/>
      <c r="M403" s="102" t="n"/>
      <c r="N403" s="102" t="n"/>
      <c r="O403" s="102" t="n"/>
      <c r="P403" s="102" t="n"/>
    </row>
    <row r="404" hidden="1" ht="35" customHeight="1" s="201" thickBot="1">
      <c r="A404" s="175" t="inlineStr">
        <is>
          <t>Bank Btpn Tbk - Mata uang lainnya - Jumlah utang bank, kotor</t>
        </is>
      </c>
      <c r="B404" s="164" t="n"/>
      <c r="C404" s="102" t="n">
        <v/>
      </c>
      <c r="D404" s="102" t="n">
        <v/>
      </c>
      <c r="E404" s="102" t="n">
        <v/>
      </c>
      <c r="F404" s="102" t="n">
        <v/>
      </c>
      <c r="G404" s="102" t="n"/>
      <c r="H404" s="102" t="n"/>
      <c r="I404" s="102" t="n"/>
      <c r="J404" s="102" t="n"/>
      <c r="K404" s="102" t="n"/>
      <c r="L404" s="102" t="n"/>
      <c r="M404" s="102" t="n"/>
      <c r="N404" s="102" t="n"/>
      <c r="O404" s="102" t="n"/>
      <c r="P404" s="102" t="n"/>
    </row>
    <row r="405" ht="35" customFormat="1" customHeight="1" s="163" thickBot="1">
      <c r="A405" s="166" t="inlineStr">
        <is>
          <t>Bank Btpn Tbk - Total - Jumlah utang bank, kotor</t>
        </is>
      </c>
      <c r="B405" s="164" t="n"/>
      <c r="C405" s="104" t="n">
        <v/>
      </c>
      <c r="D405" s="104" t="n">
        <v/>
      </c>
      <c r="E405" s="104" t="n">
        <v/>
      </c>
      <c r="F405" s="104" t="n">
        <v/>
      </c>
      <c r="G405" s="104" t="n"/>
      <c r="H405" s="104" t="n"/>
      <c r="I405" s="104" t="n"/>
      <c r="J405" s="104" t="n"/>
      <c r="K405" s="104" t="n"/>
      <c r="L405" s="104" t="n"/>
      <c r="M405" s="104" t="n"/>
      <c r="N405" s="104" t="n"/>
      <c r="O405" s="104" t="n"/>
      <c r="P405" s="104" t="n"/>
    </row>
    <row r="406" hidden="1" ht="52" customHeight="1" s="201" thickBot="1">
      <c r="A406" s="175" t="inlineStr">
        <is>
          <t>Bank Tabungan Negara (Persero) Tbk - IDR - Utang bank, nilai dalam mata uang asing</t>
        </is>
      </c>
      <c r="B406" s="164" t="n"/>
      <c r="C406" s="102" t="n">
        <v/>
      </c>
      <c r="D406" s="102" t="n">
        <v/>
      </c>
      <c r="E406" s="102" t="n">
        <v/>
      </c>
      <c r="F406" s="102" t="n">
        <v/>
      </c>
      <c r="G406" s="102" t="n"/>
      <c r="H406" s="102" t="n"/>
      <c r="I406" s="102" t="n"/>
      <c r="J406" s="102" t="n"/>
      <c r="K406" s="102" t="n"/>
      <c r="L406" s="102" t="n"/>
      <c r="M406" s="102" t="n"/>
      <c r="N406" s="102" t="n"/>
      <c r="O406" s="102" t="n"/>
      <c r="P406" s="102" t="n"/>
    </row>
    <row r="407" hidden="1" ht="35" customHeight="1" s="201" thickBot="1">
      <c r="A407" s="175" t="inlineStr">
        <is>
          <t>Bank Tabungan Negara (Persero) Tbk - IDR - Jumlah utang bank, kotor</t>
        </is>
      </c>
      <c r="B407" s="164" t="n"/>
      <c r="C407" s="102" t="n">
        <v/>
      </c>
      <c r="D407" s="102" t="n">
        <v/>
      </c>
      <c r="E407" s="102" t="n">
        <v/>
      </c>
      <c r="F407" s="102" t="n">
        <v/>
      </c>
      <c r="G407" s="102" t="n"/>
      <c r="H407" s="102" t="n"/>
      <c r="I407" s="102" t="n"/>
      <c r="J407" s="102" t="n"/>
      <c r="K407" s="102" t="n"/>
      <c r="L407" s="102" t="n"/>
      <c r="M407" s="102" t="n"/>
      <c r="N407" s="102" t="n"/>
      <c r="O407" s="102" t="n"/>
      <c r="P407" s="102" t="n"/>
    </row>
    <row r="408" hidden="1" ht="52" customHeight="1" s="201" thickBot="1">
      <c r="A408" s="175" t="inlineStr">
        <is>
          <t>Bank Tabungan Negara (Persero) Tbk - AUD - Utang bank, nilai dalam mata uang asing</t>
        </is>
      </c>
      <c r="B408" s="164" t="n"/>
      <c r="C408" s="102" t="n">
        <v/>
      </c>
      <c r="D408" s="102" t="n">
        <v/>
      </c>
      <c r="E408" s="102" t="n">
        <v/>
      </c>
      <c r="F408" s="102" t="n">
        <v/>
      </c>
      <c r="G408" s="102" t="n"/>
      <c r="H408" s="102" t="n"/>
      <c r="I408" s="102" t="n"/>
      <c r="J408" s="102" t="n"/>
      <c r="K408" s="102" t="n"/>
      <c r="L408" s="102" t="n"/>
      <c r="M408" s="102" t="n"/>
      <c r="N408" s="102" t="n"/>
      <c r="O408" s="102" t="n"/>
      <c r="P408" s="102" t="n"/>
    </row>
    <row r="409" hidden="1" ht="35" customHeight="1" s="201" thickBot="1">
      <c r="A409" s="175" t="inlineStr">
        <is>
          <t>Bank Tabungan Negara (Persero) Tbk - AUD - Jumlah utang bank, kotor</t>
        </is>
      </c>
      <c r="B409" s="164" t="n"/>
      <c r="C409" s="102" t="n">
        <v/>
      </c>
      <c r="D409" s="102" t="n">
        <v/>
      </c>
      <c r="E409" s="102" t="n">
        <v/>
      </c>
      <c r="F409" s="102" t="n">
        <v/>
      </c>
      <c r="G409" s="102" t="n"/>
      <c r="H409" s="102" t="n"/>
      <c r="I409" s="102" t="n"/>
      <c r="J409" s="102" t="n"/>
      <c r="K409" s="102" t="n"/>
      <c r="L409" s="102" t="n"/>
      <c r="M409" s="102" t="n"/>
      <c r="N409" s="102" t="n"/>
      <c r="O409" s="102" t="n"/>
      <c r="P409" s="102" t="n"/>
    </row>
    <row r="410" hidden="1" ht="52" customHeight="1" s="201" thickBot="1">
      <c r="A410" s="175" t="inlineStr">
        <is>
          <t>Bank Tabungan Negara (Persero) Tbk - CAD - Utang bank, nilai dalam mata uang asing</t>
        </is>
      </c>
      <c r="B410" s="164" t="n"/>
      <c r="C410" s="102" t="n">
        <v/>
      </c>
      <c r="D410" s="102" t="n">
        <v/>
      </c>
      <c r="E410" s="102" t="n">
        <v/>
      </c>
      <c r="F410" s="102" t="n">
        <v/>
      </c>
      <c r="G410" s="102" t="n"/>
      <c r="H410" s="102" t="n"/>
      <c r="I410" s="102" t="n"/>
      <c r="J410" s="102" t="n"/>
      <c r="K410" s="102" t="n"/>
      <c r="L410" s="102" t="n"/>
      <c r="M410" s="102" t="n"/>
      <c r="N410" s="102" t="n"/>
      <c r="O410" s="102" t="n"/>
      <c r="P410" s="102" t="n"/>
    </row>
    <row r="411" hidden="1" ht="35" customHeight="1" s="201" thickBot="1">
      <c r="A411" s="175" t="inlineStr">
        <is>
          <t>Bank Tabungan Negara (Persero) Tbk - CAD - Jumlah utang bank, kotor</t>
        </is>
      </c>
      <c r="B411" s="164" t="n"/>
      <c r="C411" s="102" t="n">
        <v/>
      </c>
      <c r="D411" s="102" t="n">
        <v/>
      </c>
      <c r="E411" s="102" t="n">
        <v/>
      </c>
      <c r="F411" s="102" t="n">
        <v/>
      </c>
      <c r="G411" s="102" t="n"/>
      <c r="H411" s="102" t="n"/>
      <c r="I411" s="102" t="n"/>
      <c r="J411" s="102" t="n"/>
      <c r="K411" s="102" t="n"/>
      <c r="L411" s="102" t="n"/>
      <c r="M411" s="102" t="n"/>
      <c r="N411" s="102" t="n"/>
      <c r="O411" s="102" t="n"/>
      <c r="P411" s="102" t="n"/>
    </row>
    <row r="412" hidden="1" ht="52" customHeight="1" s="201" thickBot="1">
      <c r="A412" s="175" t="inlineStr">
        <is>
          <t>Bank Tabungan Negara (Persero) Tbk - CNY - Utang bank, nilai dalam mata uang asing</t>
        </is>
      </c>
      <c r="B412" s="164" t="n"/>
      <c r="C412" s="102" t="n">
        <v/>
      </c>
      <c r="D412" s="102" t="n">
        <v/>
      </c>
      <c r="E412" s="102" t="n">
        <v/>
      </c>
      <c r="F412" s="102" t="n">
        <v/>
      </c>
      <c r="G412" s="102" t="n"/>
      <c r="H412" s="102" t="n"/>
      <c r="I412" s="102" t="n"/>
      <c r="J412" s="102" t="n"/>
      <c r="K412" s="102" t="n"/>
      <c r="L412" s="102" t="n"/>
      <c r="M412" s="102" t="n"/>
      <c r="N412" s="102" t="n"/>
      <c r="O412" s="102" t="n"/>
      <c r="P412" s="102" t="n"/>
    </row>
    <row r="413" hidden="1" ht="35" customHeight="1" s="201" thickBot="1">
      <c r="A413" s="175" t="inlineStr">
        <is>
          <t>Bank Tabungan Negara (Persero) Tbk - CNY - Jumlah utang bank, kotor</t>
        </is>
      </c>
      <c r="B413" s="164" t="n"/>
      <c r="C413" s="102" t="n">
        <v/>
      </c>
      <c r="D413" s="102" t="n">
        <v/>
      </c>
      <c r="E413" s="102" t="n">
        <v/>
      </c>
      <c r="F413" s="102" t="n">
        <v/>
      </c>
      <c r="G413" s="102" t="n"/>
      <c r="H413" s="102" t="n"/>
      <c r="I413" s="102" t="n"/>
      <c r="J413" s="102" t="n"/>
      <c r="K413" s="102" t="n"/>
      <c r="L413" s="102" t="n"/>
      <c r="M413" s="102" t="n"/>
      <c r="N413" s="102" t="n"/>
      <c r="O413" s="102" t="n"/>
      <c r="P413" s="102" t="n"/>
    </row>
    <row r="414" hidden="1" ht="52" customHeight="1" s="201" thickBot="1">
      <c r="A414" s="175" t="inlineStr">
        <is>
          <t>Bank Tabungan Negara (Persero) Tbk - EUR - Utang bank, nilai dalam mata uang asing</t>
        </is>
      </c>
      <c r="B414" s="164" t="n"/>
      <c r="C414" s="102" t="n">
        <v/>
      </c>
      <c r="D414" s="102" t="n">
        <v/>
      </c>
      <c r="E414" s="102" t="n">
        <v/>
      </c>
      <c r="F414" s="102" t="n">
        <v/>
      </c>
      <c r="G414" s="102" t="n"/>
      <c r="H414" s="102" t="n"/>
      <c r="I414" s="102" t="n"/>
      <c r="J414" s="102" t="n"/>
      <c r="K414" s="102" t="n"/>
      <c r="L414" s="102" t="n"/>
      <c r="M414" s="102" t="n"/>
      <c r="N414" s="102" t="n"/>
      <c r="O414" s="102" t="n"/>
      <c r="P414" s="102" t="n"/>
    </row>
    <row r="415" hidden="1" ht="35" customHeight="1" s="201" thickBot="1">
      <c r="A415" s="175" t="inlineStr">
        <is>
          <t>Bank Tabungan Negara (Persero) Tbk - EUR - Jumlah utang bank, kotor</t>
        </is>
      </c>
      <c r="B415" s="164" t="n"/>
      <c r="C415" s="102" t="n">
        <v/>
      </c>
      <c r="D415" s="102" t="n">
        <v/>
      </c>
      <c r="E415" s="102" t="n">
        <v/>
      </c>
      <c r="F415" s="102" t="n">
        <v/>
      </c>
      <c r="G415" s="102" t="n"/>
      <c r="H415" s="102" t="n"/>
      <c r="I415" s="102" t="n"/>
      <c r="J415" s="102" t="n"/>
      <c r="K415" s="102" t="n"/>
      <c r="L415" s="102" t="n"/>
      <c r="M415" s="102" t="n"/>
      <c r="N415" s="102" t="n"/>
      <c r="O415" s="102" t="n"/>
      <c r="P415" s="102" t="n"/>
    </row>
    <row r="416" hidden="1" ht="52" customHeight="1" s="201" thickBot="1">
      <c r="A416" s="175" t="inlineStr">
        <is>
          <t>Bank Tabungan Negara (Persero) Tbk - HKD - Utang bank, nilai dalam mata uang asing</t>
        </is>
      </c>
      <c r="B416" s="164" t="n"/>
      <c r="C416" s="102" t="n">
        <v/>
      </c>
      <c r="D416" s="102" t="n">
        <v/>
      </c>
      <c r="E416" s="102" t="n">
        <v/>
      </c>
      <c r="F416" s="102" t="n">
        <v/>
      </c>
      <c r="G416" s="102" t="n"/>
      <c r="H416" s="102" t="n"/>
      <c r="I416" s="102" t="n"/>
      <c r="J416" s="102" t="n"/>
      <c r="K416" s="102" t="n"/>
      <c r="L416" s="102" t="n"/>
      <c r="M416" s="102" t="n"/>
      <c r="N416" s="102" t="n"/>
      <c r="O416" s="102" t="n"/>
      <c r="P416" s="102" t="n"/>
    </row>
    <row r="417" hidden="1" ht="35" customHeight="1" s="201" thickBot="1">
      <c r="A417" s="175" t="inlineStr">
        <is>
          <t>Bank Tabungan Negara (Persero) Tbk - HKD - Jumlah utang bank, kotor</t>
        </is>
      </c>
      <c r="B417" s="164" t="n"/>
      <c r="C417" s="102" t="n">
        <v/>
      </c>
      <c r="D417" s="102" t="n">
        <v/>
      </c>
      <c r="E417" s="102" t="n">
        <v/>
      </c>
      <c r="F417" s="102" t="n">
        <v/>
      </c>
      <c r="G417" s="102" t="n"/>
      <c r="H417" s="102" t="n"/>
      <c r="I417" s="102" t="n"/>
      <c r="J417" s="102" t="n"/>
      <c r="K417" s="102" t="n"/>
      <c r="L417" s="102" t="n"/>
      <c r="M417" s="102" t="n"/>
      <c r="N417" s="102" t="n"/>
      <c r="O417" s="102" t="n"/>
      <c r="P417" s="102" t="n"/>
    </row>
    <row r="418" hidden="1" ht="52" customHeight="1" s="201" thickBot="1">
      <c r="A418" s="175" t="inlineStr">
        <is>
          <t>Bank Tabungan Negara (Persero) Tbk - GBP - Utang bank, nilai dalam mata uang asing</t>
        </is>
      </c>
      <c r="B418" s="164" t="n"/>
      <c r="C418" s="102" t="n">
        <v/>
      </c>
      <c r="D418" s="102" t="n">
        <v/>
      </c>
      <c r="E418" s="102" t="n">
        <v/>
      </c>
      <c r="F418" s="102" t="n">
        <v/>
      </c>
      <c r="G418" s="102" t="n"/>
      <c r="H418" s="102" t="n"/>
      <c r="I418" s="102" t="n"/>
      <c r="J418" s="102" t="n"/>
      <c r="K418" s="102" t="n"/>
      <c r="L418" s="102" t="n"/>
      <c r="M418" s="102" t="n"/>
      <c r="N418" s="102" t="n"/>
      <c r="O418" s="102" t="n"/>
      <c r="P418" s="102" t="n"/>
    </row>
    <row r="419" hidden="1" ht="35" customHeight="1" s="201" thickBot="1">
      <c r="A419" s="175" t="inlineStr">
        <is>
          <t>Bank Tabungan Negara (Persero) Tbk - GBP - Jumlah utang bank, kotor</t>
        </is>
      </c>
      <c r="B419" s="164" t="n"/>
      <c r="C419" s="102" t="n">
        <v/>
      </c>
      <c r="D419" s="102" t="n">
        <v/>
      </c>
      <c r="E419" s="102" t="n">
        <v/>
      </c>
      <c r="F419" s="102" t="n">
        <v/>
      </c>
      <c r="G419" s="102" t="n"/>
      <c r="H419" s="102" t="n"/>
      <c r="I419" s="102" t="n"/>
      <c r="J419" s="102" t="n"/>
      <c r="K419" s="102" t="n"/>
      <c r="L419" s="102" t="n"/>
      <c r="M419" s="102" t="n"/>
      <c r="N419" s="102" t="n"/>
      <c r="O419" s="102" t="n"/>
      <c r="P419" s="102" t="n"/>
    </row>
    <row r="420" hidden="1" ht="52" customHeight="1" s="201" thickBot="1">
      <c r="A420" s="175" t="inlineStr">
        <is>
          <t>Bank Tabungan Negara (Persero) Tbk - JPY - Utang bank, nilai dalam mata uang asing</t>
        </is>
      </c>
      <c r="B420" s="164" t="n"/>
      <c r="C420" s="102" t="n">
        <v/>
      </c>
      <c r="D420" s="102" t="n">
        <v/>
      </c>
      <c r="E420" s="102" t="n">
        <v/>
      </c>
      <c r="F420" s="102" t="n">
        <v/>
      </c>
      <c r="G420" s="102" t="n"/>
      <c r="H420" s="102" t="n"/>
      <c r="I420" s="102" t="n"/>
      <c r="J420" s="102" t="n"/>
      <c r="K420" s="102" t="n"/>
      <c r="L420" s="102" t="n"/>
      <c r="M420" s="102" t="n"/>
      <c r="N420" s="102" t="n"/>
      <c r="O420" s="102" t="n"/>
      <c r="P420" s="102" t="n"/>
    </row>
    <row r="421" hidden="1" ht="35" customHeight="1" s="201" thickBot="1">
      <c r="A421" s="175" t="inlineStr">
        <is>
          <t>Bank Tabungan Negara (Persero) Tbk - JPY - Jumlah utang bank, kotor</t>
        </is>
      </c>
      <c r="B421" s="164" t="n"/>
      <c r="C421" s="102" t="n">
        <v/>
      </c>
      <c r="D421" s="102" t="n">
        <v/>
      </c>
      <c r="E421" s="102" t="n">
        <v/>
      </c>
      <c r="F421" s="102" t="n">
        <v/>
      </c>
      <c r="G421" s="102" t="n"/>
      <c r="H421" s="102" t="n"/>
      <c r="I421" s="102" t="n"/>
      <c r="J421" s="102" t="n"/>
      <c r="K421" s="102" t="n"/>
      <c r="L421" s="102" t="n"/>
      <c r="M421" s="102" t="n"/>
      <c r="N421" s="102" t="n"/>
      <c r="O421" s="102" t="n"/>
      <c r="P421" s="102" t="n"/>
    </row>
    <row r="422" hidden="1" ht="52" customHeight="1" s="201" thickBot="1">
      <c r="A422" s="175" t="inlineStr">
        <is>
          <t>Bank Tabungan Negara (Persero) Tbk - SGD - Utang bank, nilai dalam mata uang asing</t>
        </is>
      </c>
      <c r="B422" s="164" t="n"/>
      <c r="C422" s="102" t="n">
        <v/>
      </c>
      <c r="D422" s="102" t="n">
        <v/>
      </c>
      <c r="E422" s="102" t="n">
        <v/>
      </c>
      <c r="F422" s="102" t="n">
        <v/>
      </c>
      <c r="G422" s="102" t="n"/>
      <c r="H422" s="102" t="n"/>
      <c r="I422" s="102" t="n"/>
      <c r="J422" s="102" t="n"/>
      <c r="K422" s="102" t="n"/>
      <c r="L422" s="102" t="n"/>
      <c r="M422" s="102" t="n"/>
      <c r="N422" s="102" t="n"/>
      <c r="O422" s="102" t="n"/>
      <c r="P422" s="102" t="n"/>
    </row>
    <row r="423" hidden="1" ht="35" customHeight="1" s="201" thickBot="1">
      <c r="A423" s="175" t="inlineStr">
        <is>
          <t>Bank Tabungan Negara (Persero) Tbk - SGD - Jumlah utang bank, kotor</t>
        </is>
      </c>
      <c r="B423" s="164" t="n"/>
      <c r="C423" s="102" t="n">
        <v/>
      </c>
      <c r="D423" s="102" t="n">
        <v/>
      </c>
      <c r="E423" s="102" t="n">
        <v/>
      </c>
      <c r="F423" s="102" t="n">
        <v/>
      </c>
      <c r="G423" s="102" t="n"/>
      <c r="H423" s="102" t="n"/>
      <c r="I423" s="102" t="n"/>
      <c r="J423" s="102" t="n"/>
      <c r="K423" s="102" t="n"/>
      <c r="L423" s="102" t="n"/>
      <c r="M423" s="102" t="n"/>
      <c r="N423" s="102" t="n"/>
      <c r="O423" s="102" t="n"/>
      <c r="P423" s="102" t="n"/>
    </row>
    <row r="424" hidden="1" ht="52" customHeight="1" s="201" thickBot="1">
      <c r="A424" s="175" t="inlineStr">
        <is>
          <t>Bank Tabungan Negara (Persero) Tbk - THB - Utang bank, nilai dalam mata uang asing</t>
        </is>
      </c>
      <c r="B424" s="164" t="n"/>
      <c r="C424" s="102" t="n">
        <v/>
      </c>
      <c r="D424" s="102" t="n">
        <v/>
      </c>
      <c r="E424" s="102" t="n">
        <v/>
      </c>
      <c r="F424" s="102" t="n">
        <v/>
      </c>
      <c r="G424" s="102" t="n"/>
      <c r="H424" s="102" t="n"/>
      <c r="I424" s="102" t="n"/>
      <c r="J424" s="102" t="n"/>
      <c r="K424" s="102" t="n"/>
      <c r="L424" s="102" t="n"/>
      <c r="M424" s="102" t="n"/>
      <c r="N424" s="102" t="n"/>
      <c r="O424" s="102" t="n"/>
      <c r="P424" s="102" t="n"/>
    </row>
    <row r="425" hidden="1" ht="35" customHeight="1" s="201" thickBot="1">
      <c r="A425" s="175" t="inlineStr">
        <is>
          <t>Bank Tabungan Negara (Persero) Tbk - THB - Jumlah utang bank, kotor</t>
        </is>
      </c>
      <c r="B425" s="164" t="n"/>
      <c r="C425" s="102" t="n">
        <v/>
      </c>
      <c r="D425" s="102" t="n">
        <v/>
      </c>
      <c r="E425" s="102" t="n">
        <v/>
      </c>
      <c r="F425" s="102" t="n">
        <v/>
      </c>
      <c r="G425" s="102" t="n"/>
      <c r="H425" s="102" t="n"/>
      <c r="I425" s="102" t="n"/>
      <c r="J425" s="102" t="n"/>
      <c r="K425" s="102" t="n"/>
      <c r="L425" s="102" t="n"/>
      <c r="M425" s="102" t="n"/>
      <c r="N425" s="102" t="n"/>
      <c r="O425" s="102" t="n"/>
      <c r="P425" s="102" t="n"/>
    </row>
    <row r="426" hidden="1" ht="52" customHeight="1" s="201" thickBot="1">
      <c r="A426" s="175" t="inlineStr">
        <is>
          <t>Bank Tabungan Negara (Persero) Tbk - USD - Utang bank, nilai dalam mata uang asing</t>
        </is>
      </c>
      <c r="B426" s="164" t="n"/>
      <c r="C426" s="102" t="n">
        <v/>
      </c>
      <c r="D426" s="102" t="n">
        <v/>
      </c>
      <c r="E426" s="102" t="n">
        <v/>
      </c>
      <c r="F426" s="102" t="n">
        <v/>
      </c>
      <c r="G426" s="102" t="n"/>
      <c r="H426" s="102" t="n"/>
      <c r="I426" s="102" t="n"/>
      <c r="J426" s="102" t="n"/>
      <c r="K426" s="102" t="n"/>
      <c r="L426" s="102" t="n"/>
      <c r="M426" s="102" t="n"/>
      <c r="N426" s="102" t="n"/>
      <c r="O426" s="102" t="n"/>
      <c r="P426" s="102" t="n"/>
    </row>
    <row r="427" hidden="1" ht="35" customHeight="1" s="201" thickBot="1">
      <c r="A427" s="175" t="inlineStr">
        <is>
          <t>Bank Tabungan Negara (Persero) Tbk - USD - Jumlah utang bank, kotor</t>
        </is>
      </c>
      <c r="B427" s="164" t="n"/>
      <c r="C427" s="102" t="n">
        <v/>
      </c>
      <c r="D427" s="102" t="n">
        <v/>
      </c>
      <c r="E427" s="102" t="n">
        <v/>
      </c>
      <c r="F427" s="102" t="n">
        <v/>
      </c>
      <c r="G427" s="102" t="n"/>
      <c r="H427" s="102" t="n"/>
      <c r="I427" s="102" t="n"/>
      <c r="J427" s="102" t="n"/>
      <c r="K427" s="102" t="n"/>
      <c r="L427" s="102" t="n"/>
      <c r="M427" s="102" t="n"/>
      <c r="N427" s="102" t="n"/>
      <c r="O427" s="102" t="n"/>
      <c r="P427" s="102" t="n"/>
    </row>
    <row r="428" hidden="1" ht="52" customHeight="1" s="201" thickBot="1">
      <c r="A428" s="175" t="inlineStr">
        <is>
          <t>Bank Tabungan Negara (Persero) Tbk - Mata uang lainnya - Utang bank, nilai dalam mata uang asing</t>
        </is>
      </c>
      <c r="B428" s="164" t="n"/>
      <c r="C428" s="102" t="n">
        <v/>
      </c>
      <c r="D428" s="102" t="n">
        <v/>
      </c>
      <c r="E428" s="102" t="n">
        <v/>
      </c>
      <c r="F428" s="102" t="n">
        <v/>
      </c>
      <c r="G428" s="102" t="n"/>
      <c r="H428" s="102" t="n"/>
      <c r="I428" s="102" t="n"/>
      <c r="J428" s="102" t="n"/>
      <c r="K428" s="102" t="n"/>
      <c r="L428" s="102" t="n"/>
      <c r="M428" s="102" t="n"/>
      <c r="N428" s="102" t="n"/>
      <c r="O428" s="102" t="n"/>
      <c r="P428" s="102" t="n"/>
    </row>
    <row r="429" hidden="1" ht="52" customHeight="1" s="201" thickBot="1">
      <c r="A429" s="175" t="inlineStr">
        <is>
          <t>Bank Tabungan Negara (Persero) Tbk - Mata uang lainnya - Jumlah utang bank, kotor</t>
        </is>
      </c>
      <c r="B429" s="164" t="n"/>
      <c r="C429" s="102" t="n">
        <v/>
      </c>
      <c r="D429" s="102" t="n">
        <v/>
      </c>
      <c r="E429" s="102" t="n">
        <v/>
      </c>
      <c r="F429" s="102" t="n">
        <v/>
      </c>
      <c r="G429" s="102" t="n"/>
      <c r="H429" s="102" t="n"/>
      <c r="I429" s="102" t="n"/>
      <c r="J429" s="102" t="n"/>
      <c r="K429" s="102" t="n"/>
      <c r="L429" s="102" t="n"/>
      <c r="M429" s="102" t="n"/>
      <c r="N429" s="102" t="n"/>
      <c r="O429" s="102" t="n"/>
      <c r="P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c r="H430" s="104" t="n"/>
      <c r="I430" s="104" t="n"/>
      <c r="J430" s="104" t="n"/>
      <c r="K430" s="104" t="n"/>
      <c r="L430" s="104" t="n"/>
      <c r="M430" s="104" t="n"/>
      <c r="N430" s="104" t="n"/>
      <c r="O430" s="104" t="n"/>
      <c r="P430" s="104" t="n"/>
    </row>
    <row r="431" hidden="1" ht="35" customHeight="1" s="201" thickBot="1">
      <c r="A431" s="175" t="inlineStr">
        <is>
          <t>Bank OCBC Nisp Tbk - IDR - Utang bank, nilai dalam mata uang asing</t>
        </is>
      </c>
      <c r="B431" s="164" t="n"/>
      <c r="C431" s="102" t="n">
        <v/>
      </c>
      <c r="D431" s="102" t="n">
        <v/>
      </c>
      <c r="E431" s="102" t="n">
        <v/>
      </c>
      <c r="F431" s="102" t="n">
        <v/>
      </c>
      <c r="G431" s="102" t="n"/>
      <c r="H431" s="102" t="n"/>
      <c r="I431" s="102" t="n"/>
      <c r="J431" s="102" t="n"/>
      <c r="K431" s="102" t="n"/>
      <c r="L431" s="102" t="n"/>
      <c r="M431" s="102" t="n"/>
      <c r="N431" s="102" t="n"/>
      <c r="O431" s="102" t="n"/>
      <c r="P431" s="102" t="n"/>
    </row>
    <row r="432" hidden="1" ht="35" customHeight="1" s="201" thickBot="1">
      <c r="A432" s="175" t="inlineStr">
        <is>
          <t>Bank OCBC Nisp Tbk - IDR - Jumlah utang bank, kotor</t>
        </is>
      </c>
      <c r="B432" s="164" t="n"/>
      <c r="C432" s="102" t="n">
        <v/>
      </c>
      <c r="D432" s="102" t="n">
        <v/>
      </c>
      <c r="E432" s="102" t="n">
        <v/>
      </c>
      <c r="F432" s="102" t="n">
        <v/>
      </c>
      <c r="G432" s="102" t="n"/>
      <c r="H432" s="102" t="n"/>
      <c r="I432" s="102" t="n"/>
      <c r="J432" s="102" t="n"/>
      <c r="K432" s="102" t="n"/>
      <c r="L432" s="102" t="n"/>
      <c r="M432" s="102" t="n"/>
      <c r="N432" s="102" t="n"/>
      <c r="O432" s="102" t="n"/>
      <c r="P432" s="102" t="n"/>
    </row>
    <row r="433" hidden="1" ht="35" customHeight="1" s="201" thickBot="1">
      <c r="A433" s="175" t="inlineStr">
        <is>
          <t>Bank OCBC Nisp Tbk - AUD - Utang bank, nilai dalam mata uang asing</t>
        </is>
      </c>
      <c r="B433" s="164" t="n"/>
      <c r="C433" s="102" t="n">
        <v/>
      </c>
      <c r="D433" s="102" t="n">
        <v/>
      </c>
      <c r="E433" s="102" t="n">
        <v/>
      </c>
      <c r="F433" s="102" t="n">
        <v/>
      </c>
      <c r="G433" s="102" t="n"/>
      <c r="H433" s="102" t="n"/>
      <c r="I433" s="102" t="n"/>
      <c r="J433" s="102" t="n"/>
      <c r="K433" s="102" t="n"/>
      <c r="L433" s="102" t="n"/>
      <c r="M433" s="102" t="n"/>
      <c r="N433" s="102" t="n"/>
      <c r="O433" s="102" t="n"/>
      <c r="P433" s="102" t="n"/>
    </row>
    <row r="434" hidden="1" ht="35" customHeight="1" s="201" thickBot="1">
      <c r="A434" s="175" t="inlineStr">
        <is>
          <t>Bank OCBC Nisp Tbk - AUD - Jumlah utang bank, kotor</t>
        </is>
      </c>
      <c r="B434" s="164" t="n"/>
      <c r="C434" s="102" t="n">
        <v/>
      </c>
      <c r="D434" s="102" t="n">
        <v/>
      </c>
      <c r="E434" s="102" t="n">
        <v/>
      </c>
      <c r="F434" s="102" t="n">
        <v/>
      </c>
      <c r="G434" s="102" t="n"/>
      <c r="H434" s="102" t="n"/>
      <c r="I434" s="102" t="n"/>
      <c r="J434" s="102" t="n"/>
      <c r="K434" s="102" t="n"/>
      <c r="L434" s="102" t="n"/>
      <c r="M434" s="102" t="n"/>
      <c r="N434" s="102" t="n"/>
      <c r="O434" s="102" t="n"/>
      <c r="P434" s="102" t="n"/>
    </row>
    <row r="435" hidden="1" ht="35" customHeight="1" s="201" thickBot="1">
      <c r="A435" s="175" t="inlineStr">
        <is>
          <t>Bank OCBC Nisp Tbk - CAD - Utang bank, nilai dalam mata uang asing</t>
        </is>
      </c>
      <c r="B435" s="164" t="n"/>
      <c r="C435" s="102" t="n">
        <v/>
      </c>
      <c r="D435" s="102" t="n">
        <v/>
      </c>
      <c r="E435" s="102" t="n">
        <v/>
      </c>
      <c r="F435" s="102" t="n">
        <v/>
      </c>
      <c r="G435" s="102" t="n"/>
      <c r="H435" s="102" t="n"/>
      <c r="I435" s="102" t="n"/>
      <c r="J435" s="102" t="n"/>
      <c r="K435" s="102" t="n"/>
      <c r="L435" s="102" t="n"/>
      <c r="M435" s="102" t="n"/>
      <c r="N435" s="102" t="n"/>
      <c r="O435" s="102" t="n"/>
      <c r="P435" s="102" t="n"/>
    </row>
    <row r="436" hidden="1" ht="35" customHeight="1" s="201" thickBot="1">
      <c r="A436" s="175" t="inlineStr">
        <is>
          <t>Bank OCBC Nisp Tbk - CAD - Jumlah utang bank, kotor</t>
        </is>
      </c>
      <c r="B436" s="164" t="n"/>
      <c r="C436" s="102" t="n">
        <v/>
      </c>
      <c r="D436" s="102" t="n">
        <v/>
      </c>
      <c r="E436" s="102" t="n">
        <v/>
      </c>
      <c r="F436" s="102" t="n">
        <v/>
      </c>
      <c r="G436" s="102" t="n"/>
      <c r="H436" s="102" t="n"/>
      <c r="I436" s="102" t="n"/>
      <c r="J436" s="102" t="n"/>
      <c r="K436" s="102" t="n"/>
      <c r="L436" s="102" t="n"/>
      <c r="M436" s="102" t="n"/>
      <c r="N436" s="102" t="n"/>
      <c r="O436" s="102" t="n"/>
      <c r="P436" s="102" t="n"/>
    </row>
    <row r="437" hidden="1" ht="35" customHeight="1" s="201" thickBot="1">
      <c r="A437" s="175" t="inlineStr">
        <is>
          <t>Bank OCBC Nisp Tbk - CNY - Utang bank, nilai dalam mata uang asing</t>
        </is>
      </c>
      <c r="B437" s="164" t="n"/>
      <c r="C437" s="102" t="n">
        <v/>
      </c>
      <c r="D437" s="102" t="n">
        <v/>
      </c>
      <c r="E437" s="102" t="n">
        <v/>
      </c>
      <c r="F437" s="102" t="n">
        <v/>
      </c>
      <c r="G437" s="102" t="n"/>
      <c r="H437" s="102" t="n"/>
      <c r="I437" s="102" t="n"/>
      <c r="J437" s="102" t="n"/>
      <c r="K437" s="102" t="n"/>
      <c r="L437" s="102" t="n"/>
      <c r="M437" s="102" t="n"/>
      <c r="N437" s="102" t="n"/>
      <c r="O437" s="102" t="n"/>
      <c r="P437" s="102" t="n"/>
    </row>
    <row r="438" hidden="1" ht="35" customHeight="1" s="201" thickBot="1">
      <c r="A438" s="175" t="inlineStr">
        <is>
          <t>Bank OCBC Nisp Tbk - CNY - Jumlah utang bank, kotor</t>
        </is>
      </c>
      <c r="B438" s="164" t="n"/>
      <c r="C438" s="102" t="n">
        <v/>
      </c>
      <c r="D438" s="102" t="n">
        <v/>
      </c>
      <c r="E438" s="102" t="n">
        <v/>
      </c>
      <c r="F438" s="102" t="n">
        <v/>
      </c>
      <c r="G438" s="102" t="n"/>
      <c r="H438" s="102" t="n"/>
      <c r="I438" s="102" t="n"/>
      <c r="J438" s="102" t="n"/>
      <c r="K438" s="102" t="n"/>
      <c r="L438" s="102" t="n"/>
      <c r="M438" s="102" t="n"/>
      <c r="N438" s="102" t="n"/>
      <c r="O438" s="102" t="n"/>
      <c r="P438" s="102" t="n"/>
    </row>
    <row r="439" hidden="1" ht="35" customHeight="1" s="201" thickBot="1">
      <c r="A439" s="175" t="inlineStr">
        <is>
          <t>Bank OCBC Nisp Tbk - EUR - Utang bank, nilai dalam mata uang asing</t>
        </is>
      </c>
      <c r="B439" s="164" t="n"/>
      <c r="C439" s="102" t="n">
        <v/>
      </c>
      <c r="D439" s="102" t="n">
        <v/>
      </c>
      <c r="E439" s="102" t="n">
        <v/>
      </c>
      <c r="F439" s="102" t="n">
        <v/>
      </c>
      <c r="G439" s="102" t="n"/>
      <c r="H439" s="102" t="n"/>
      <c r="I439" s="102" t="n"/>
      <c r="J439" s="102" t="n"/>
      <c r="K439" s="102" t="n"/>
      <c r="L439" s="102" t="n"/>
      <c r="M439" s="102" t="n"/>
      <c r="N439" s="102" t="n"/>
      <c r="O439" s="102" t="n"/>
      <c r="P439" s="102" t="n"/>
    </row>
    <row r="440" hidden="1" ht="35" customHeight="1" s="201" thickBot="1">
      <c r="A440" s="175" t="inlineStr">
        <is>
          <t>Bank OCBC Nisp Tbk - EUR - Jumlah utang bank, kotor</t>
        </is>
      </c>
      <c r="B440" s="164" t="n"/>
      <c r="C440" s="102" t="n">
        <v/>
      </c>
      <c r="D440" s="102" t="n">
        <v/>
      </c>
      <c r="E440" s="102" t="n">
        <v/>
      </c>
      <c r="F440" s="102" t="n">
        <v/>
      </c>
      <c r="G440" s="102" t="n"/>
      <c r="H440" s="102" t="n"/>
      <c r="I440" s="102" t="n"/>
      <c r="J440" s="102" t="n"/>
      <c r="K440" s="102" t="n"/>
      <c r="L440" s="102" t="n"/>
      <c r="M440" s="102" t="n"/>
      <c r="N440" s="102" t="n"/>
      <c r="O440" s="102" t="n"/>
      <c r="P440" s="102" t="n"/>
    </row>
    <row r="441" hidden="1" ht="35" customHeight="1" s="201" thickBot="1">
      <c r="A441" s="175" t="inlineStr">
        <is>
          <t>Bank OCBC Nisp Tbk - HKD - Utang bank, nilai dalam mata uang asing</t>
        </is>
      </c>
      <c r="B441" s="164" t="n"/>
      <c r="C441" s="102" t="n">
        <v/>
      </c>
      <c r="D441" s="102" t="n">
        <v/>
      </c>
      <c r="E441" s="102" t="n">
        <v/>
      </c>
      <c r="F441" s="102" t="n">
        <v/>
      </c>
      <c r="G441" s="102" t="n"/>
      <c r="H441" s="102" t="n"/>
      <c r="I441" s="102" t="n"/>
      <c r="J441" s="102" t="n"/>
      <c r="K441" s="102" t="n"/>
      <c r="L441" s="102" t="n"/>
      <c r="M441" s="102" t="n"/>
      <c r="N441" s="102" t="n"/>
      <c r="O441" s="102" t="n"/>
      <c r="P441" s="102" t="n"/>
    </row>
    <row r="442" hidden="1" ht="35" customHeight="1" s="201" thickBot="1">
      <c r="A442" s="175" t="inlineStr">
        <is>
          <t>Bank OCBC Nisp Tbk - HKD - Jumlah utang bank, kotor</t>
        </is>
      </c>
      <c r="B442" s="164" t="n"/>
      <c r="C442" s="102" t="n">
        <v/>
      </c>
      <c r="D442" s="102" t="n">
        <v/>
      </c>
      <c r="E442" s="102" t="n">
        <v/>
      </c>
      <c r="F442" s="102" t="n">
        <v/>
      </c>
      <c r="G442" s="102" t="n"/>
      <c r="H442" s="102" t="n"/>
      <c r="I442" s="102" t="n"/>
      <c r="J442" s="102" t="n"/>
      <c r="K442" s="102" t="n"/>
      <c r="L442" s="102" t="n"/>
      <c r="M442" s="102" t="n"/>
      <c r="N442" s="102" t="n"/>
      <c r="O442" s="102" t="n"/>
      <c r="P442" s="102" t="n"/>
    </row>
    <row r="443" hidden="1" ht="35" customHeight="1" s="201" thickBot="1">
      <c r="A443" s="175" t="inlineStr">
        <is>
          <t>Bank OCBC Nisp Tbk - GBP - Utang bank, nilai dalam mata uang asing</t>
        </is>
      </c>
      <c r="B443" s="164" t="n"/>
      <c r="C443" s="102" t="n">
        <v/>
      </c>
      <c r="D443" s="102" t="n">
        <v/>
      </c>
      <c r="E443" s="102" t="n">
        <v/>
      </c>
      <c r="F443" s="102" t="n">
        <v/>
      </c>
      <c r="G443" s="102" t="n"/>
      <c r="H443" s="102" t="n"/>
      <c r="I443" s="102" t="n"/>
      <c r="J443" s="102" t="n"/>
      <c r="K443" s="102" t="n"/>
      <c r="L443" s="102" t="n"/>
      <c r="M443" s="102" t="n"/>
      <c r="N443" s="102" t="n"/>
      <c r="O443" s="102" t="n"/>
      <c r="P443" s="102" t="n"/>
    </row>
    <row r="444" hidden="1" ht="35" customHeight="1" s="201" thickBot="1">
      <c r="A444" s="175" t="inlineStr">
        <is>
          <t>Bank OCBC Nisp Tbk - GBP - Jumlah utang bank, kotor</t>
        </is>
      </c>
      <c r="B444" s="164" t="n"/>
      <c r="C444" s="102" t="n">
        <v/>
      </c>
      <c r="D444" s="102" t="n">
        <v/>
      </c>
      <c r="E444" s="102" t="n">
        <v/>
      </c>
      <c r="F444" s="102" t="n">
        <v/>
      </c>
      <c r="G444" s="102" t="n"/>
      <c r="H444" s="102" t="n"/>
      <c r="I444" s="102" t="n"/>
      <c r="J444" s="102" t="n"/>
      <c r="K444" s="102" t="n"/>
      <c r="L444" s="102" t="n"/>
      <c r="M444" s="102" t="n"/>
      <c r="N444" s="102" t="n"/>
      <c r="O444" s="102" t="n"/>
      <c r="P444" s="102" t="n"/>
    </row>
    <row r="445" hidden="1" ht="35" customHeight="1" s="201" thickBot="1">
      <c r="A445" s="175" t="inlineStr">
        <is>
          <t>Bank OCBC Nisp Tbk - JPY - Utang bank, nilai dalam mata uang asing</t>
        </is>
      </c>
      <c r="B445" s="164" t="n"/>
      <c r="C445" s="102" t="n">
        <v/>
      </c>
      <c r="D445" s="102" t="n">
        <v/>
      </c>
      <c r="E445" s="102" t="n">
        <v/>
      </c>
      <c r="F445" s="102" t="n">
        <v/>
      </c>
      <c r="G445" s="102" t="n"/>
      <c r="H445" s="102" t="n"/>
      <c r="I445" s="102" t="n"/>
      <c r="J445" s="102" t="n"/>
      <c r="K445" s="102" t="n"/>
      <c r="L445" s="102" t="n"/>
      <c r="M445" s="102" t="n"/>
      <c r="N445" s="102" t="n"/>
      <c r="O445" s="102" t="n"/>
      <c r="P445" s="102" t="n"/>
    </row>
    <row r="446" hidden="1" ht="35" customHeight="1" s="201" thickBot="1">
      <c r="A446" s="175" t="inlineStr">
        <is>
          <t>Bank OCBC Nisp Tbk - JPY - Jumlah utang bank, kotor</t>
        </is>
      </c>
      <c r="B446" s="164" t="n"/>
      <c r="C446" s="102" t="n">
        <v/>
      </c>
      <c r="D446" s="102" t="n">
        <v/>
      </c>
      <c r="E446" s="102" t="n">
        <v/>
      </c>
      <c r="F446" s="102" t="n">
        <v/>
      </c>
      <c r="G446" s="102" t="n"/>
      <c r="H446" s="102" t="n"/>
      <c r="I446" s="102" t="n"/>
      <c r="J446" s="102" t="n"/>
      <c r="K446" s="102" t="n"/>
      <c r="L446" s="102" t="n"/>
      <c r="M446" s="102" t="n"/>
      <c r="N446" s="102" t="n"/>
      <c r="O446" s="102" t="n"/>
      <c r="P446" s="102" t="n"/>
    </row>
    <row r="447" hidden="1" ht="35" customHeight="1" s="201" thickBot="1">
      <c r="A447" s="175" t="inlineStr">
        <is>
          <t>Bank OCBC Nisp Tbk - SGD - Utang bank, nilai dalam mata uang asing</t>
        </is>
      </c>
      <c r="B447" s="164" t="n"/>
      <c r="C447" s="102" t="n">
        <v/>
      </c>
      <c r="D447" s="102" t="n">
        <v/>
      </c>
      <c r="E447" s="102" t="n">
        <v/>
      </c>
      <c r="F447" s="102" t="n">
        <v/>
      </c>
      <c r="G447" s="102" t="n"/>
      <c r="H447" s="102" t="n"/>
      <c r="I447" s="102" t="n"/>
      <c r="J447" s="102" t="n"/>
      <c r="K447" s="102" t="n"/>
      <c r="L447" s="102" t="n"/>
      <c r="M447" s="102" t="n"/>
      <c r="N447" s="102" t="n"/>
      <c r="O447" s="102" t="n"/>
      <c r="P447" s="102" t="n"/>
    </row>
    <row r="448" hidden="1" ht="35" customHeight="1" s="201" thickBot="1">
      <c r="A448" s="175" t="inlineStr">
        <is>
          <t>Bank OCBC Nisp Tbk - SGD - Jumlah utang bank, kotor</t>
        </is>
      </c>
      <c r="B448" s="164" t="n"/>
      <c r="C448" s="102" t="n">
        <v/>
      </c>
      <c r="D448" s="102" t="n">
        <v/>
      </c>
      <c r="E448" s="102" t="n">
        <v/>
      </c>
      <c r="F448" s="102" t="n">
        <v/>
      </c>
      <c r="G448" s="102" t="n"/>
      <c r="H448" s="102" t="n"/>
      <c r="I448" s="102" t="n"/>
      <c r="J448" s="102" t="n"/>
      <c r="K448" s="102" t="n"/>
      <c r="L448" s="102" t="n"/>
      <c r="M448" s="102" t="n"/>
      <c r="N448" s="102" t="n"/>
      <c r="O448" s="102" t="n"/>
      <c r="P448" s="102" t="n"/>
    </row>
    <row r="449" hidden="1" ht="35" customHeight="1" s="201" thickBot="1">
      <c r="A449" s="175" t="inlineStr">
        <is>
          <t>Bank OCBC Nisp Tbk - THB - Utang bank, nilai dalam mata uang asing</t>
        </is>
      </c>
      <c r="B449" s="164" t="n"/>
      <c r="C449" s="102" t="n">
        <v/>
      </c>
      <c r="D449" s="102" t="n">
        <v/>
      </c>
      <c r="E449" s="102" t="n">
        <v/>
      </c>
      <c r="F449" s="102" t="n">
        <v/>
      </c>
      <c r="G449" s="102" t="n"/>
      <c r="H449" s="102" t="n"/>
      <c r="I449" s="102" t="n"/>
      <c r="J449" s="102" t="n"/>
      <c r="K449" s="102" t="n"/>
      <c r="L449" s="102" t="n"/>
      <c r="M449" s="102" t="n"/>
      <c r="N449" s="102" t="n"/>
      <c r="O449" s="102" t="n"/>
      <c r="P449" s="102" t="n"/>
    </row>
    <row r="450" hidden="1" ht="35" customHeight="1" s="201" thickBot="1">
      <c r="A450" s="175" t="inlineStr">
        <is>
          <t>Bank OCBC Nisp Tbk - THB - Jumlah utang bank, kotor</t>
        </is>
      </c>
      <c r="B450" s="164" t="n"/>
      <c r="C450" s="102" t="n">
        <v/>
      </c>
      <c r="D450" s="102" t="n">
        <v/>
      </c>
      <c r="E450" s="102" t="n">
        <v/>
      </c>
      <c r="F450" s="102" t="n">
        <v/>
      </c>
      <c r="G450" s="102" t="n"/>
      <c r="H450" s="102" t="n"/>
      <c r="I450" s="102" t="n"/>
      <c r="J450" s="102" t="n"/>
      <c r="K450" s="102" t="n"/>
      <c r="L450" s="102" t="n"/>
      <c r="M450" s="102" t="n"/>
      <c r="N450" s="102" t="n"/>
      <c r="O450" s="102" t="n"/>
      <c r="P450" s="102" t="n"/>
    </row>
    <row r="451" hidden="1" ht="35" customHeight="1" s="201" thickBot="1">
      <c r="A451" s="175" t="inlineStr">
        <is>
          <t>Bank OCBC Nisp Tbk - USD - Utang bank, nilai dalam mata uang asing</t>
        </is>
      </c>
      <c r="B451" s="164" t="n"/>
      <c r="C451" s="102" t="n">
        <v/>
      </c>
      <c r="D451" s="102" t="n">
        <v/>
      </c>
      <c r="E451" s="102" t="n">
        <v/>
      </c>
      <c r="F451" s="102" t="n">
        <v/>
      </c>
      <c r="G451" s="102" t="n"/>
      <c r="H451" s="102" t="n"/>
      <c r="I451" s="102" t="n"/>
      <c r="J451" s="102" t="n"/>
      <c r="K451" s="102" t="n"/>
      <c r="L451" s="102" t="n"/>
      <c r="M451" s="102" t="n"/>
      <c r="N451" s="102" t="n"/>
      <c r="O451" s="102" t="n"/>
      <c r="P451" s="102" t="n"/>
    </row>
    <row r="452" hidden="1" ht="35" customHeight="1" s="201" thickBot="1">
      <c r="A452" s="175" t="inlineStr">
        <is>
          <t>Bank OCBC Nisp Tbk - USD - Jumlah utang bank, kotor</t>
        </is>
      </c>
      <c r="B452" s="164" t="n"/>
      <c r="C452" s="102" t="n">
        <v/>
      </c>
      <c r="D452" s="102" t="n">
        <v/>
      </c>
      <c r="E452" s="102" t="n">
        <v/>
      </c>
      <c r="F452" s="102" t="n">
        <v/>
      </c>
      <c r="G452" s="102" t="n"/>
      <c r="H452" s="102" t="n"/>
      <c r="I452" s="102" t="n"/>
      <c r="J452" s="102" t="n"/>
      <c r="K452" s="102" t="n"/>
      <c r="L452" s="102" t="n"/>
      <c r="M452" s="102" t="n"/>
      <c r="N452" s="102" t="n"/>
      <c r="O452" s="102" t="n"/>
      <c r="P452" s="102" t="n"/>
    </row>
    <row r="453" hidden="1" ht="52" customHeight="1" s="201" thickBot="1">
      <c r="A453" s="175" t="inlineStr">
        <is>
          <t>Bank OCBC Nisp Tbk - Mata uang lainnya - Utang bank, nilai dalam mata uang asing</t>
        </is>
      </c>
      <c r="B453" s="164" t="n"/>
      <c r="C453" s="102" t="n">
        <v/>
      </c>
      <c r="D453" s="102" t="n">
        <v/>
      </c>
      <c r="E453" s="102" t="n">
        <v/>
      </c>
      <c r="F453" s="102" t="n">
        <v/>
      </c>
      <c r="G453" s="102" t="n"/>
      <c r="H453" s="102" t="n"/>
      <c r="I453" s="102" t="n"/>
      <c r="J453" s="102" t="n"/>
      <c r="K453" s="102" t="n"/>
      <c r="L453" s="102" t="n"/>
      <c r="M453" s="102" t="n"/>
      <c r="N453" s="102" t="n"/>
      <c r="O453" s="102" t="n"/>
      <c r="P453" s="102" t="n"/>
    </row>
    <row r="454" hidden="1" ht="35" customHeight="1" s="201" thickBot="1">
      <c r="A454" s="175" t="inlineStr">
        <is>
          <t>Bank OCBC Nisp Tbk - Mata uang lainnya - Jumlah utang bank, kotor</t>
        </is>
      </c>
      <c r="B454" s="164" t="n"/>
      <c r="C454" s="102" t="n">
        <v/>
      </c>
      <c r="D454" s="102" t="n">
        <v/>
      </c>
      <c r="E454" s="102" t="n">
        <v/>
      </c>
      <c r="F454" s="102" t="n">
        <v/>
      </c>
      <c r="G454" s="102" t="n"/>
      <c r="H454" s="102" t="n"/>
      <c r="I454" s="102" t="n"/>
      <c r="J454" s="102" t="n"/>
      <c r="K454" s="102" t="n"/>
      <c r="L454" s="102" t="n"/>
      <c r="M454" s="102" t="n"/>
      <c r="N454" s="102" t="n"/>
      <c r="O454" s="102" t="n"/>
      <c r="P454" s="102" t="n"/>
    </row>
    <row r="455" ht="35" customFormat="1" customHeight="1" s="161" thickBot="1">
      <c r="A455" s="166" t="inlineStr">
        <is>
          <t>Bank OCBC Nisp Tbk - Total - Jumlah utang bank, kotor</t>
        </is>
      </c>
      <c r="B455" s="162" t="n"/>
      <c r="C455" s="160" t="n">
        <v/>
      </c>
      <c r="D455" s="160" t="n">
        <v/>
      </c>
      <c r="E455" s="160" t="n">
        <v/>
      </c>
      <c r="F455" s="160" t="n">
        <v/>
      </c>
      <c r="G455" s="160" t="n"/>
      <c r="H455" s="160" t="n"/>
      <c r="I455" s="160" t="n"/>
      <c r="J455" s="160" t="n"/>
      <c r="K455" s="160" t="n"/>
      <c r="L455" s="160" t="n"/>
      <c r="M455" s="160" t="n"/>
      <c r="N455" s="160" t="n"/>
      <c r="O455" s="160" t="n"/>
      <c r="P455" s="160" t="n"/>
    </row>
    <row r="456" hidden="1" ht="35" customHeight="1" s="201" thickBot="1">
      <c r="A456" s="175" t="inlineStr">
        <is>
          <t>Bank KB Bukopin Tbk - IDR - Utang bank, nilai dalam mata uang asing</t>
        </is>
      </c>
      <c r="B456" s="164" t="n"/>
      <c r="C456" s="102" t="n">
        <v/>
      </c>
      <c r="D456" s="102" t="n">
        <v/>
      </c>
      <c r="E456" s="102" t="n">
        <v/>
      </c>
      <c r="F456" s="102" t="n">
        <v/>
      </c>
      <c r="G456" s="102" t="n"/>
      <c r="H456" s="102" t="n"/>
      <c r="I456" s="102" t="n"/>
      <c r="J456" s="102" t="n"/>
      <c r="K456" s="102" t="n"/>
      <c r="L456" s="102" t="n"/>
      <c r="M456" s="102" t="n"/>
      <c r="N456" s="102" t="n"/>
      <c r="O456" s="102" t="n"/>
      <c r="P456" s="102" t="n"/>
    </row>
    <row r="457" hidden="1" ht="35" customHeight="1" s="201" thickBot="1">
      <c r="A457" s="175" t="inlineStr">
        <is>
          <t>Bank KB Bukopin Tbk - IDR - Jumlah utang bank, kotor</t>
        </is>
      </c>
      <c r="B457" s="164" t="n"/>
      <c r="C457" s="102" t="n">
        <v/>
      </c>
      <c r="D457" s="102" t="n">
        <v/>
      </c>
      <c r="E457" s="102" t="n">
        <v/>
      </c>
      <c r="F457" s="102" t="n">
        <v/>
      </c>
      <c r="G457" s="102" t="n"/>
      <c r="H457" s="102" t="n"/>
      <c r="I457" s="102" t="n"/>
      <c r="J457" s="102" t="n"/>
      <c r="K457" s="102" t="n"/>
      <c r="L457" s="102" t="n"/>
      <c r="M457" s="102" t="n"/>
      <c r="N457" s="102" t="n"/>
      <c r="O457" s="102" t="n"/>
      <c r="P457" s="102" t="n"/>
    </row>
    <row r="458" hidden="1" ht="35" customHeight="1" s="201" thickBot="1">
      <c r="A458" s="175" t="inlineStr">
        <is>
          <t>Bank KB Bukopin Tbk - AUD - Utang bank, nilai dalam mata uang asing</t>
        </is>
      </c>
      <c r="B458" s="164" t="n"/>
      <c r="C458" s="102" t="n">
        <v/>
      </c>
      <c r="D458" s="102" t="n">
        <v/>
      </c>
      <c r="E458" s="102" t="n">
        <v/>
      </c>
      <c r="F458" s="102" t="n">
        <v/>
      </c>
      <c r="G458" s="102" t="n"/>
      <c r="H458" s="102" t="n"/>
      <c r="I458" s="102" t="n"/>
      <c r="J458" s="102" t="n"/>
      <c r="K458" s="102" t="n"/>
      <c r="L458" s="102" t="n"/>
      <c r="M458" s="102" t="n"/>
      <c r="N458" s="102" t="n"/>
      <c r="O458" s="102" t="n"/>
      <c r="P458" s="102" t="n"/>
    </row>
    <row r="459" hidden="1" ht="35" customHeight="1" s="201" thickBot="1">
      <c r="A459" s="175" t="inlineStr">
        <is>
          <t>Bank KB Bukopin Tbk - AUD - Jumlah utang bank, kotor</t>
        </is>
      </c>
      <c r="B459" s="164" t="n"/>
      <c r="C459" s="102" t="n">
        <v/>
      </c>
      <c r="D459" s="102" t="n">
        <v/>
      </c>
      <c r="E459" s="102" t="n">
        <v/>
      </c>
      <c r="F459" s="102" t="n">
        <v/>
      </c>
      <c r="G459" s="102" t="n"/>
      <c r="H459" s="102" t="n"/>
      <c r="I459" s="102" t="n"/>
      <c r="J459" s="102" t="n"/>
      <c r="K459" s="102" t="n"/>
      <c r="L459" s="102" t="n"/>
      <c r="M459" s="102" t="n"/>
      <c r="N459" s="102" t="n"/>
      <c r="O459" s="102" t="n"/>
      <c r="P459" s="102" t="n"/>
    </row>
    <row r="460" hidden="1" ht="35" customHeight="1" s="201" thickBot="1">
      <c r="A460" s="175" t="inlineStr">
        <is>
          <t>Bank KB Bukopin Tbk - CAD - Utang bank, nilai dalam mata uang asing</t>
        </is>
      </c>
      <c r="B460" s="164" t="n"/>
      <c r="C460" s="102" t="n">
        <v/>
      </c>
      <c r="D460" s="102" t="n">
        <v/>
      </c>
      <c r="E460" s="102" t="n">
        <v/>
      </c>
      <c r="F460" s="102" t="n">
        <v/>
      </c>
      <c r="G460" s="102" t="n"/>
      <c r="H460" s="102" t="n"/>
      <c r="I460" s="102" t="n"/>
      <c r="J460" s="102" t="n"/>
      <c r="K460" s="102" t="n"/>
      <c r="L460" s="102" t="n"/>
      <c r="M460" s="102" t="n"/>
      <c r="N460" s="102" t="n"/>
      <c r="O460" s="102" t="n"/>
      <c r="P460" s="102" t="n"/>
    </row>
    <row r="461" hidden="1" ht="35" customHeight="1" s="201" thickBot="1">
      <c r="A461" s="175" t="inlineStr">
        <is>
          <t>Bank KB Bukopin Tbk - CAD - Jumlah utang bank, kotor</t>
        </is>
      </c>
      <c r="B461" s="164" t="n"/>
      <c r="C461" s="102" t="n">
        <v/>
      </c>
      <c r="D461" s="102" t="n">
        <v/>
      </c>
      <c r="E461" s="102" t="n">
        <v/>
      </c>
      <c r="F461" s="102" t="n">
        <v/>
      </c>
      <c r="G461" s="102" t="n"/>
      <c r="H461" s="102" t="n"/>
      <c r="I461" s="102" t="n"/>
      <c r="J461" s="102" t="n"/>
      <c r="K461" s="102" t="n"/>
      <c r="L461" s="102" t="n"/>
      <c r="M461" s="102" t="n"/>
      <c r="N461" s="102" t="n"/>
      <c r="O461" s="102" t="n"/>
      <c r="P461" s="102" t="n"/>
    </row>
    <row r="462" hidden="1" ht="35" customHeight="1" s="201" thickBot="1">
      <c r="A462" s="175" t="inlineStr">
        <is>
          <t>Bank KB Bukopin Tbk - CNY - Utang bank, nilai dalam mata uang asing</t>
        </is>
      </c>
      <c r="B462" s="164" t="n"/>
      <c r="C462" s="102" t="n">
        <v/>
      </c>
      <c r="D462" s="102" t="n">
        <v/>
      </c>
      <c r="E462" s="102" t="n">
        <v/>
      </c>
      <c r="F462" s="102" t="n">
        <v/>
      </c>
      <c r="G462" s="102" t="n"/>
      <c r="H462" s="102" t="n"/>
      <c r="I462" s="102" t="n"/>
      <c r="J462" s="102" t="n"/>
      <c r="K462" s="102" t="n"/>
      <c r="L462" s="102" t="n"/>
      <c r="M462" s="102" t="n"/>
      <c r="N462" s="102" t="n"/>
      <c r="O462" s="102" t="n"/>
      <c r="P462" s="102" t="n"/>
    </row>
    <row r="463" hidden="1" ht="35" customHeight="1" s="201" thickBot="1">
      <c r="A463" s="175" t="inlineStr">
        <is>
          <t>Bank KB Bukopin Tbk - CNY - Jumlah utang bank, kotor</t>
        </is>
      </c>
      <c r="B463" s="164" t="n"/>
      <c r="C463" s="102" t="n">
        <v/>
      </c>
      <c r="D463" s="102" t="n">
        <v/>
      </c>
      <c r="E463" s="102" t="n">
        <v/>
      </c>
      <c r="F463" s="102" t="n">
        <v/>
      </c>
      <c r="G463" s="102" t="n"/>
      <c r="H463" s="102" t="n"/>
      <c r="I463" s="102" t="n"/>
      <c r="J463" s="102" t="n"/>
      <c r="K463" s="102" t="n"/>
      <c r="L463" s="102" t="n"/>
      <c r="M463" s="102" t="n"/>
      <c r="N463" s="102" t="n"/>
      <c r="O463" s="102" t="n"/>
      <c r="P463" s="102" t="n"/>
    </row>
    <row r="464" hidden="1" ht="35" customHeight="1" s="201" thickBot="1">
      <c r="A464" s="175" t="inlineStr">
        <is>
          <t>Bank KB Bukopin Tbk - EUR - Utang bank, nilai dalam mata uang asing</t>
        </is>
      </c>
      <c r="B464" s="164" t="n"/>
      <c r="C464" s="102" t="n">
        <v/>
      </c>
      <c r="D464" s="102" t="n">
        <v/>
      </c>
      <c r="E464" s="102" t="n">
        <v/>
      </c>
      <c r="F464" s="102" t="n">
        <v/>
      </c>
      <c r="G464" s="102" t="n"/>
      <c r="H464" s="102" t="n"/>
      <c r="I464" s="102" t="n"/>
      <c r="J464" s="102" t="n"/>
      <c r="K464" s="102" t="n"/>
      <c r="L464" s="102" t="n"/>
      <c r="M464" s="102" t="n"/>
      <c r="N464" s="102" t="n"/>
      <c r="O464" s="102" t="n"/>
      <c r="P464" s="102" t="n"/>
    </row>
    <row r="465" hidden="1" ht="35" customHeight="1" s="201" thickBot="1">
      <c r="A465" s="175" t="inlineStr">
        <is>
          <t>Bank KB Bukopin Tbk - EUR - Jumlah utang bank, kotor</t>
        </is>
      </c>
      <c r="B465" s="164" t="n"/>
      <c r="C465" s="102" t="n">
        <v/>
      </c>
      <c r="D465" s="102" t="n">
        <v/>
      </c>
      <c r="E465" s="102" t="n">
        <v/>
      </c>
      <c r="F465" s="102" t="n">
        <v/>
      </c>
      <c r="G465" s="102" t="n"/>
      <c r="H465" s="102" t="n"/>
      <c r="I465" s="102" t="n"/>
      <c r="J465" s="102" t="n"/>
      <c r="K465" s="102" t="n"/>
      <c r="L465" s="102" t="n"/>
      <c r="M465" s="102" t="n"/>
      <c r="N465" s="102" t="n"/>
      <c r="O465" s="102" t="n"/>
      <c r="P465" s="102" t="n"/>
    </row>
    <row r="466" hidden="1" ht="35" customHeight="1" s="201" thickBot="1">
      <c r="A466" s="175" t="inlineStr">
        <is>
          <t>Bank KB Bukopin Tbk - HKD - Utang bank, nilai dalam mata uang asing</t>
        </is>
      </c>
      <c r="B466" s="164" t="n"/>
      <c r="C466" s="102" t="n">
        <v/>
      </c>
      <c r="D466" s="102" t="n">
        <v/>
      </c>
      <c r="E466" s="102" t="n">
        <v/>
      </c>
      <c r="F466" s="102" t="n">
        <v/>
      </c>
      <c r="G466" s="102" t="n"/>
      <c r="H466" s="102" t="n"/>
      <c r="I466" s="102" t="n"/>
      <c r="J466" s="102" t="n"/>
      <c r="K466" s="102" t="n"/>
      <c r="L466" s="102" t="n"/>
      <c r="M466" s="102" t="n"/>
      <c r="N466" s="102" t="n"/>
      <c r="O466" s="102" t="n"/>
      <c r="P466" s="102" t="n"/>
    </row>
    <row r="467" hidden="1" ht="35" customHeight="1" s="201" thickBot="1">
      <c r="A467" s="175" t="inlineStr">
        <is>
          <t>Bank KB Bukopin Tbk - HKD - Jumlah utang bank, kotor</t>
        </is>
      </c>
      <c r="B467" s="164" t="n"/>
      <c r="C467" s="102" t="n">
        <v/>
      </c>
      <c r="D467" s="102" t="n">
        <v/>
      </c>
      <c r="E467" s="102" t="n">
        <v/>
      </c>
      <c r="F467" s="102" t="n">
        <v/>
      </c>
      <c r="G467" s="102" t="n"/>
      <c r="H467" s="102" t="n"/>
      <c r="I467" s="102" t="n"/>
      <c r="J467" s="102" t="n"/>
      <c r="K467" s="102" t="n"/>
      <c r="L467" s="102" t="n"/>
      <c r="M467" s="102" t="n"/>
      <c r="N467" s="102" t="n"/>
      <c r="O467" s="102" t="n"/>
      <c r="P467" s="102" t="n"/>
    </row>
    <row r="468" hidden="1" ht="35" customHeight="1" s="201" thickBot="1">
      <c r="A468" s="175" t="inlineStr">
        <is>
          <t>Bank KB Bukopin Tbk - GBP - Utang bank, nilai dalam mata uang asing</t>
        </is>
      </c>
      <c r="B468" s="164" t="n"/>
      <c r="C468" s="102" t="n">
        <v/>
      </c>
      <c r="D468" s="102" t="n">
        <v/>
      </c>
      <c r="E468" s="102" t="n">
        <v/>
      </c>
      <c r="F468" s="102" t="n">
        <v/>
      </c>
      <c r="G468" s="102" t="n"/>
      <c r="H468" s="102" t="n"/>
      <c r="I468" s="102" t="n"/>
      <c r="J468" s="102" t="n"/>
      <c r="K468" s="102" t="n"/>
      <c r="L468" s="102" t="n"/>
      <c r="M468" s="102" t="n"/>
      <c r="N468" s="102" t="n"/>
      <c r="O468" s="102" t="n"/>
      <c r="P468" s="102" t="n"/>
    </row>
    <row r="469" hidden="1" ht="35" customHeight="1" s="201" thickBot="1">
      <c r="A469" s="175" t="inlineStr">
        <is>
          <t>Bank KB Bukopin Tbk - GBP - Jumlah utang bank, kotor</t>
        </is>
      </c>
      <c r="B469" s="164" t="n"/>
      <c r="C469" s="102" t="n">
        <v/>
      </c>
      <c r="D469" s="102" t="n">
        <v/>
      </c>
      <c r="E469" s="102" t="n">
        <v/>
      </c>
      <c r="F469" s="102" t="n">
        <v/>
      </c>
      <c r="G469" s="102" t="n"/>
      <c r="H469" s="102" t="n"/>
      <c r="I469" s="102" t="n"/>
      <c r="J469" s="102" t="n"/>
      <c r="K469" s="102" t="n"/>
      <c r="L469" s="102" t="n"/>
      <c r="M469" s="102" t="n"/>
      <c r="N469" s="102" t="n"/>
      <c r="O469" s="102" t="n"/>
      <c r="P469" s="102" t="n"/>
    </row>
    <row r="470" hidden="1" ht="35" customHeight="1" s="201" thickBot="1">
      <c r="A470" s="175" t="inlineStr">
        <is>
          <t>Bank KB Bukopin Tbk - JPY - Utang bank, nilai dalam mata uang asing</t>
        </is>
      </c>
      <c r="B470" s="164" t="n"/>
      <c r="C470" s="102" t="n">
        <v/>
      </c>
      <c r="D470" s="102" t="n">
        <v/>
      </c>
      <c r="E470" s="102" t="n">
        <v/>
      </c>
      <c r="F470" s="102" t="n">
        <v/>
      </c>
      <c r="G470" s="102" t="n"/>
      <c r="H470" s="102" t="n"/>
      <c r="I470" s="102" t="n"/>
      <c r="J470" s="102" t="n"/>
      <c r="K470" s="102" t="n"/>
      <c r="L470" s="102" t="n"/>
      <c r="M470" s="102" t="n"/>
      <c r="N470" s="102" t="n"/>
      <c r="O470" s="102" t="n"/>
      <c r="P470" s="102" t="n"/>
    </row>
    <row r="471" hidden="1" ht="35" customHeight="1" s="201" thickBot="1">
      <c r="A471" s="175" t="inlineStr">
        <is>
          <t>Bank KB Bukopin Tbk - JPY - Jumlah utang bank, kotor</t>
        </is>
      </c>
      <c r="B471" s="164" t="n"/>
      <c r="C471" s="102" t="n">
        <v/>
      </c>
      <c r="D471" s="102" t="n">
        <v/>
      </c>
      <c r="E471" s="102" t="n">
        <v/>
      </c>
      <c r="F471" s="102" t="n">
        <v/>
      </c>
      <c r="G471" s="102" t="n"/>
      <c r="H471" s="102" t="n"/>
      <c r="I471" s="102" t="n"/>
      <c r="J471" s="102" t="n"/>
      <c r="K471" s="102" t="n"/>
      <c r="L471" s="102" t="n"/>
      <c r="M471" s="102" t="n"/>
      <c r="N471" s="102" t="n"/>
      <c r="O471" s="102" t="n"/>
      <c r="P471" s="102" t="n"/>
    </row>
    <row r="472" hidden="1" ht="35" customHeight="1" s="201" thickBot="1">
      <c r="A472" s="175" t="inlineStr">
        <is>
          <t>Bank KB Bukopin Tbk - SGD - Utang bank, nilai dalam mata uang asing</t>
        </is>
      </c>
      <c r="B472" s="164" t="n"/>
      <c r="C472" s="102" t="n">
        <v/>
      </c>
      <c r="D472" s="102" t="n">
        <v/>
      </c>
      <c r="E472" s="102" t="n">
        <v/>
      </c>
      <c r="F472" s="102" t="n">
        <v/>
      </c>
      <c r="G472" s="102" t="n"/>
      <c r="H472" s="102" t="n"/>
      <c r="I472" s="102" t="n"/>
      <c r="J472" s="102" t="n"/>
      <c r="K472" s="102" t="n"/>
      <c r="L472" s="102" t="n"/>
      <c r="M472" s="102" t="n"/>
      <c r="N472" s="102" t="n"/>
      <c r="O472" s="102" t="n"/>
      <c r="P472" s="102" t="n"/>
    </row>
    <row r="473" hidden="1" ht="35" customHeight="1" s="201" thickBot="1">
      <c r="A473" s="175" t="inlineStr">
        <is>
          <t>Bank KB Bukopin Tbk - SGD - Jumlah utang bank, kotor</t>
        </is>
      </c>
      <c r="B473" s="164" t="n"/>
      <c r="C473" s="102" t="n">
        <v/>
      </c>
      <c r="D473" s="102" t="n">
        <v/>
      </c>
      <c r="E473" s="102" t="n">
        <v/>
      </c>
      <c r="F473" s="102" t="n">
        <v/>
      </c>
      <c r="G473" s="102" t="n"/>
      <c r="H473" s="102" t="n"/>
      <c r="I473" s="102" t="n"/>
      <c r="J473" s="102" t="n"/>
      <c r="K473" s="102" t="n"/>
      <c r="L473" s="102" t="n"/>
      <c r="M473" s="102" t="n"/>
      <c r="N473" s="102" t="n"/>
      <c r="O473" s="102" t="n"/>
      <c r="P473" s="102" t="n"/>
    </row>
    <row r="474" hidden="1" ht="35" customHeight="1" s="201" thickBot="1">
      <c r="A474" s="175" t="inlineStr">
        <is>
          <t>Bank KB Bukopin Tbk - THB - Utang bank, nilai dalam mata uang asing</t>
        </is>
      </c>
      <c r="B474" s="164" t="n"/>
      <c r="C474" s="102" t="n">
        <v/>
      </c>
      <c r="D474" s="102" t="n">
        <v/>
      </c>
      <c r="E474" s="102" t="n">
        <v/>
      </c>
      <c r="F474" s="102" t="n">
        <v/>
      </c>
      <c r="G474" s="102" t="n"/>
      <c r="H474" s="102" t="n"/>
      <c r="I474" s="102" t="n"/>
      <c r="J474" s="102" t="n"/>
      <c r="K474" s="102" t="n"/>
      <c r="L474" s="102" t="n"/>
      <c r="M474" s="102" t="n"/>
      <c r="N474" s="102" t="n"/>
      <c r="O474" s="102" t="n"/>
      <c r="P474" s="102" t="n"/>
    </row>
    <row r="475" hidden="1" ht="35" customHeight="1" s="201" thickBot="1">
      <c r="A475" s="175" t="inlineStr">
        <is>
          <t>Bank KB Bukopin Tbk - THB - Jumlah utang bank, kotor</t>
        </is>
      </c>
      <c r="B475" s="164" t="n"/>
      <c r="C475" s="102" t="n">
        <v/>
      </c>
      <c r="D475" s="102" t="n">
        <v/>
      </c>
      <c r="E475" s="102" t="n">
        <v/>
      </c>
      <c r="F475" s="102" t="n">
        <v/>
      </c>
      <c r="G475" s="102" t="n"/>
      <c r="H475" s="102" t="n"/>
      <c r="I475" s="102" t="n"/>
      <c r="J475" s="102" t="n"/>
      <c r="K475" s="102" t="n"/>
      <c r="L475" s="102" t="n"/>
      <c r="M475" s="102" t="n"/>
      <c r="N475" s="102" t="n"/>
      <c r="O475" s="102" t="n"/>
      <c r="P475" s="102" t="n"/>
    </row>
    <row r="476" hidden="1" ht="35" customHeight="1" s="201" thickBot="1">
      <c r="A476" s="175" t="inlineStr">
        <is>
          <t>Bank KB Bukopin Tbk - USD - Utang bank, nilai dalam mata uang asing</t>
        </is>
      </c>
      <c r="B476" s="164" t="n"/>
      <c r="C476" s="102" t="n">
        <v/>
      </c>
      <c r="D476" s="102" t="n">
        <v/>
      </c>
      <c r="E476" s="102" t="n">
        <v/>
      </c>
      <c r="F476" s="102" t="n">
        <v/>
      </c>
      <c r="G476" s="102" t="n"/>
      <c r="H476" s="102" t="n"/>
      <c r="I476" s="102" t="n"/>
      <c r="J476" s="102" t="n"/>
      <c r="K476" s="102" t="n"/>
      <c r="L476" s="102" t="n"/>
      <c r="M476" s="102" t="n"/>
      <c r="N476" s="102" t="n"/>
      <c r="O476" s="102" t="n"/>
      <c r="P476" s="102" t="n"/>
    </row>
    <row r="477" hidden="1" ht="35" customHeight="1" s="201" thickBot="1">
      <c r="A477" s="175" t="inlineStr">
        <is>
          <t>Bank KB Bukopin Tbk - USD - Jumlah utang bank, kotor</t>
        </is>
      </c>
      <c r="B477" s="164" t="n"/>
      <c r="C477" s="102" t="n">
        <v/>
      </c>
      <c r="D477" s="102" t="n">
        <v/>
      </c>
      <c r="E477" s="102" t="n">
        <v/>
      </c>
      <c r="F477" s="102" t="n">
        <v/>
      </c>
      <c r="G477" s="102" t="n"/>
      <c r="H477" s="102" t="n"/>
      <c r="I477" s="102" t="n"/>
      <c r="J477" s="102" t="n"/>
      <c r="K477" s="102" t="n"/>
      <c r="L477" s="102" t="n"/>
      <c r="M477" s="102" t="n"/>
      <c r="N477" s="102" t="n"/>
      <c r="O477" s="102" t="n"/>
      <c r="P477" s="102" t="n"/>
    </row>
    <row r="478" hidden="1" ht="52" customHeight="1" s="201" thickBot="1">
      <c r="A478" s="175" t="inlineStr">
        <is>
          <t>Bank KB Bukopin Tbk - Mata uang lainnya - Utang bank, nilai dalam mata uang asing</t>
        </is>
      </c>
      <c r="B478" s="164" t="n"/>
      <c r="C478" s="102" t="n">
        <v/>
      </c>
      <c r="D478" s="102" t="n">
        <v/>
      </c>
      <c r="E478" s="102" t="n">
        <v/>
      </c>
      <c r="F478" s="102" t="n">
        <v/>
      </c>
      <c r="G478" s="102" t="n"/>
      <c r="H478" s="102" t="n"/>
      <c r="I478" s="102" t="n"/>
      <c r="J478" s="102" t="n"/>
      <c r="K478" s="102" t="n"/>
      <c r="L478" s="102" t="n"/>
      <c r="M478" s="102" t="n"/>
      <c r="N478" s="102" t="n"/>
      <c r="O478" s="102" t="n"/>
      <c r="P478" s="102" t="n"/>
    </row>
    <row r="479" hidden="1" ht="35" customHeight="1" s="201" thickBot="1">
      <c r="A479" s="175" t="inlineStr">
        <is>
          <t>Bank KB Bukopin Tbk - Mata uang lainnya - Jumlah utang bank, kotor</t>
        </is>
      </c>
      <c r="B479" s="164" t="n"/>
      <c r="C479" s="102" t="n">
        <v/>
      </c>
      <c r="D479" s="102" t="n">
        <v/>
      </c>
      <c r="E479" s="102" t="n">
        <v/>
      </c>
      <c r="F479" s="102" t="n">
        <v/>
      </c>
      <c r="G479" s="102" t="n"/>
      <c r="H479" s="102" t="n"/>
      <c r="I479" s="102" t="n"/>
      <c r="J479" s="102" t="n"/>
      <c r="K479" s="102" t="n"/>
      <c r="L479" s="102" t="n"/>
      <c r="M479" s="102" t="n"/>
      <c r="N479" s="102" t="n"/>
      <c r="O479" s="102" t="n"/>
      <c r="P479" s="102" t="n"/>
    </row>
    <row r="480" ht="35" customFormat="1" customHeight="1" s="161" thickBot="1">
      <c r="A480" s="166" t="inlineStr">
        <is>
          <t>Bank KB Bukopin Tbk - Total - Jumlah utang bank, kotor</t>
        </is>
      </c>
      <c r="B480" s="162" t="n"/>
      <c r="C480" s="160" t="n">
        <v/>
      </c>
      <c r="D480" s="160" t="n">
        <v/>
      </c>
      <c r="E480" s="160" t="n">
        <v/>
      </c>
      <c r="F480" s="160" t="n">
        <v/>
      </c>
      <c r="G480" s="160" t="n"/>
      <c r="H480" s="160" t="n"/>
      <c r="I480" s="160" t="n"/>
      <c r="J480" s="160" t="n"/>
      <c r="K480" s="160" t="n"/>
      <c r="L480" s="160" t="n"/>
      <c r="M480" s="160" t="n"/>
      <c r="N480" s="160" t="n"/>
      <c r="O480" s="160" t="n"/>
      <c r="P480" s="160" t="n"/>
    </row>
    <row r="481" hidden="1" ht="52" customHeight="1" s="201" thickBot="1">
      <c r="A481" s="175" t="inlineStr">
        <is>
          <t>Bank Pembangunan Daerah Jawa Barat dan Banten Tbk - IDR - Utang bank, nilai dalam mata uang asing</t>
        </is>
      </c>
      <c r="B481" s="164" t="n"/>
      <c r="C481" s="102" t="n">
        <v/>
      </c>
      <c r="D481" s="102" t="n">
        <v/>
      </c>
      <c r="E481" s="102" t="n">
        <v/>
      </c>
      <c r="F481" s="102" t="n">
        <v/>
      </c>
      <c r="G481" s="102" t="n"/>
      <c r="H481" s="102" t="n"/>
      <c r="I481" s="102" t="n"/>
      <c r="J481" s="102" t="n"/>
      <c r="K481" s="102" t="n"/>
      <c r="L481" s="102" t="n"/>
      <c r="M481" s="102" t="n"/>
      <c r="N481" s="102" t="n"/>
      <c r="O481" s="102" t="n"/>
      <c r="P481" s="102" t="n"/>
    </row>
    <row r="482" hidden="1" ht="52" customHeight="1" s="201" thickBot="1">
      <c r="A482" s="175" t="inlineStr">
        <is>
          <t>Bank Pembangunan Daerah Jawa Barat dan Banten Tbk - IDR - Jumlah utang bank, kotor</t>
        </is>
      </c>
      <c r="B482" s="164" t="n"/>
      <c r="C482" s="102" t="n">
        <v/>
      </c>
      <c r="D482" s="102" t="n">
        <v/>
      </c>
      <c r="E482" s="102" t="n">
        <v/>
      </c>
      <c r="F482" s="102" t="n">
        <v/>
      </c>
      <c r="G482" s="102" t="n"/>
      <c r="H482" s="102" t="n"/>
      <c r="I482" s="102" t="n"/>
      <c r="J482" s="102" t="n"/>
      <c r="K482" s="102" t="n"/>
      <c r="L482" s="102" t="n"/>
      <c r="M482" s="102" t="n"/>
      <c r="N482" s="102" t="n"/>
      <c r="O482" s="102" t="n"/>
      <c r="P482" s="102" t="n"/>
    </row>
    <row r="483" hidden="1" ht="52" customHeight="1" s="201" thickBot="1">
      <c r="A483" s="175" t="inlineStr">
        <is>
          <t>Bank Pembangunan Daerah Jawa Barat dan Banten Tbk - AUD - Utang bank, nilai dalam mata uang asing</t>
        </is>
      </c>
      <c r="B483" s="164" t="n"/>
      <c r="C483" s="102" t="n">
        <v/>
      </c>
      <c r="D483" s="102" t="n">
        <v/>
      </c>
      <c r="E483" s="102" t="n">
        <v/>
      </c>
      <c r="F483" s="102" t="n">
        <v/>
      </c>
      <c r="G483" s="102" t="n"/>
      <c r="H483" s="102" t="n"/>
      <c r="I483" s="102" t="n"/>
      <c r="J483" s="102" t="n"/>
      <c r="K483" s="102" t="n"/>
      <c r="L483" s="102" t="n"/>
      <c r="M483" s="102" t="n"/>
      <c r="N483" s="102" t="n"/>
      <c r="O483" s="102" t="n"/>
      <c r="P483" s="102" t="n"/>
    </row>
    <row r="484" hidden="1" ht="52" customHeight="1" s="201" thickBot="1">
      <c r="A484" s="175" t="inlineStr">
        <is>
          <t>Bank Pembangunan Daerah Jawa Barat dan Banten Tbk - AUD - Jumlah utang bank, kotor</t>
        </is>
      </c>
      <c r="B484" s="164" t="n"/>
      <c r="C484" s="102" t="n">
        <v/>
      </c>
      <c r="D484" s="102" t="n">
        <v/>
      </c>
      <c r="E484" s="102" t="n">
        <v/>
      </c>
      <c r="F484" s="102" t="n">
        <v/>
      </c>
      <c r="G484" s="102" t="n"/>
      <c r="H484" s="102" t="n"/>
      <c r="I484" s="102" t="n"/>
      <c r="J484" s="102" t="n"/>
      <c r="K484" s="102" t="n"/>
      <c r="L484" s="102" t="n"/>
      <c r="M484" s="102" t="n"/>
      <c r="N484" s="102" t="n"/>
      <c r="O484" s="102" t="n"/>
      <c r="P484" s="102" t="n"/>
    </row>
    <row r="485" hidden="1" ht="52" customHeight="1" s="201" thickBot="1">
      <c r="A485" s="175" t="inlineStr">
        <is>
          <t>Bank Pembangunan Daerah Jawa Barat dan Banten Tbk - CAD - Utang bank, nilai dalam mata uang asing</t>
        </is>
      </c>
      <c r="B485" s="164" t="n"/>
      <c r="C485" s="102" t="n">
        <v/>
      </c>
      <c r="D485" s="102" t="n">
        <v/>
      </c>
      <c r="E485" s="102" t="n">
        <v/>
      </c>
      <c r="F485" s="102" t="n">
        <v/>
      </c>
      <c r="G485" s="102" t="n"/>
      <c r="H485" s="102" t="n"/>
      <c r="I485" s="102" t="n"/>
      <c r="J485" s="102" t="n"/>
      <c r="K485" s="102" t="n"/>
      <c r="L485" s="102" t="n"/>
      <c r="M485" s="102" t="n"/>
      <c r="N485" s="102" t="n"/>
      <c r="O485" s="102" t="n"/>
      <c r="P485" s="102" t="n"/>
    </row>
    <row r="486" hidden="1" ht="52" customHeight="1" s="201" thickBot="1">
      <c r="A486" s="175" t="inlineStr">
        <is>
          <t>Bank Pembangunan Daerah Jawa Barat dan Banten Tbk - CAD - Jumlah utang bank, kotor</t>
        </is>
      </c>
      <c r="B486" s="164" t="n"/>
      <c r="C486" s="102" t="n">
        <v/>
      </c>
      <c r="D486" s="102" t="n">
        <v/>
      </c>
      <c r="E486" s="102" t="n">
        <v/>
      </c>
      <c r="F486" s="102" t="n">
        <v/>
      </c>
      <c r="G486" s="102" t="n"/>
      <c r="H486" s="102" t="n"/>
      <c r="I486" s="102" t="n"/>
      <c r="J486" s="102" t="n"/>
      <c r="K486" s="102" t="n"/>
      <c r="L486" s="102" t="n"/>
      <c r="M486" s="102" t="n"/>
      <c r="N486" s="102" t="n"/>
      <c r="O486" s="102" t="n"/>
      <c r="P486" s="102" t="n"/>
    </row>
    <row r="487" hidden="1" ht="52" customHeight="1" s="201" thickBot="1">
      <c r="A487" s="175" t="inlineStr">
        <is>
          <t>Bank Pembangunan Daerah Jawa Barat dan Banten Tbk - CNY - Utang bank, nilai dalam mata uang asing</t>
        </is>
      </c>
      <c r="B487" s="164" t="n"/>
      <c r="C487" s="102" t="n">
        <v/>
      </c>
      <c r="D487" s="102" t="n">
        <v/>
      </c>
      <c r="E487" s="102" t="n">
        <v/>
      </c>
      <c r="F487" s="102" t="n">
        <v/>
      </c>
      <c r="G487" s="102" t="n"/>
      <c r="H487" s="102" t="n"/>
      <c r="I487" s="102" t="n"/>
      <c r="J487" s="102" t="n"/>
      <c r="K487" s="102" t="n"/>
      <c r="L487" s="102" t="n"/>
      <c r="M487" s="102" t="n"/>
      <c r="N487" s="102" t="n"/>
      <c r="O487" s="102" t="n"/>
      <c r="P487" s="102" t="n"/>
    </row>
    <row r="488" hidden="1" ht="52" customHeight="1" s="201" thickBot="1">
      <c r="A488" s="175" t="inlineStr">
        <is>
          <t>Bank Pembangunan Daerah Jawa Barat dan Banten Tbk - CNY - Jumlah utang bank, kotor</t>
        </is>
      </c>
      <c r="B488" s="164" t="n"/>
      <c r="C488" s="102" t="n">
        <v/>
      </c>
      <c r="D488" s="102" t="n">
        <v/>
      </c>
      <c r="E488" s="102" t="n">
        <v/>
      </c>
      <c r="F488" s="102" t="n">
        <v/>
      </c>
      <c r="G488" s="102" t="n"/>
      <c r="H488" s="102" t="n"/>
      <c r="I488" s="102" t="n"/>
      <c r="J488" s="102" t="n"/>
      <c r="K488" s="102" t="n"/>
      <c r="L488" s="102" t="n"/>
      <c r="M488" s="102" t="n"/>
      <c r="N488" s="102" t="n"/>
      <c r="O488" s="102" t="n"/>
      <c r="P488" s="102" t="n"/>
    </row>
    <row r="489" hidden="1" ht="52" customHeight="1" s="201" thickBot="1">
      <c r="A489" s="175" t="inlineStr">
        <is>
          <t>Bank Pembangunan Daerah Jawa Barat dan Banten Tbk - EUR - Utang bank, nilai dalam mata uang asing</t>
        </is>
      </c>
      <c r="B489" s="164" t="n"/>
      <c r="C489" s="102" t="n">
        <v/>
      </c>
      <c r="D489" s="102" t="n">
        <v/>
      </c>
      <c r="E489" s="102" t="n">
        <v/>
      </c>
      <c r="F489" s="102" t="n">
        <v/>
      </c>
      <c r="G489" s="102" t="n"/>
      <c r="H489" s="102" t="n"/>
      <c r="I489" s="102" t="n"/>
      <c r="J489" s="102" t="n"/>
      <c r="K489" s="102" t="n"/>
      <c r="L489" s="102" t="n"/>
      <c r="M489" s="102" t="n"/>
      <c r="N489" s="102" t="n"/>
      <c r="O489" s="102" t="n"/>
      <c r="P489" s="102" t="n"/>
    </row>
    <row r="490" hidden="1" ht="52" customHeight="1" s="201" thickBot="1">
      <c r="A490" s="175" t="inlineStr">
        <is>
          <t>Bank Pembangunan Daerah Jawa Barat dan Banten Tbk - EUR - Jumlah utang bank, kotor</t>
        </is>
      </c>
      <c r="B490" s="164" t="n"/>
      <c r="C490" s="102" t="n">
        <v/>
      </c>
      <c r="D490" s="102" t="n">
        <v/>
      </c>
      <c r="E490" s="102" t="n">
        <v/>
      </c>
      <c r="F490" s="102" t="n">
        <v/>
      </c>
      <c r="G490" s="102" t="n"/>
      <c r="H490" s="102" t="n"/>
      <c r="I490" s="102" t="n"/>
      <c r="J490" s="102" t="n"/>
      <c r="K490" s="102" t="n"/>
      <c r="L490" s="102" t="n"/>
      <c r="M490" s="102" t="n"/>
      <c r="N490" s="102" t="n"/>
      <c r="O490" s="102" t="n"/>
      <c r="P490" s="102" t="n"/>
    </row>
    <row r="491" hidden="1" ht="52" customHeight="1" s="201" thickBot="1">
      <c r="A491" s="175" t="inlineStr">
        <is>
          <t>Bank Pembangunan Daerah Jawa Barat dan Banten Tbk - HKD - Utang bank, nilai dalam mata uang asing</t>
        </is>
      </c>
      <c r="B491" s="164" t="n"/>
      <c r="C491" s="102" t="n">
        <v/>
      </c>
      <c r="D491" s="102" t="n">
        <v/>
      </c>
      <c r="E491" s="102" t="n">
        <v/>
      </c>
      <c r="F491" s="102" t="n">
        <v/>
      </c>
      <c r="G491" s="102" t="n"/>
      <c r="H491" s="102" t="n"/>
      <c r="I491" s="102" t="n"/>
      <c r="J491" s="102" t="n"/>
      <c r="K491" s="102" t="n"/>
      <c r="L491" s="102" t="n"/>
      <c r="M491" s="102" t="n"/>
      <c r="N491" s="102" t="n"/>
      <c r="O491" s="102" t="n"/>
      <c r="P491" s="102" t="n"/>
    </row>
    <row r="492" hidden="1" ht="52" customHeight="1" s="201" thickBot="1">
      <c r="A492" s="175" t="inlineStr">
        <is>
          <t>Bank Pembangunan Daerah Jawa Barat dan Banten Tbk - HKD - Jumlah utang bank, kotor</t>
        </is>
      </c>
      <c r="B492" s="164" t="n"/>
      <c r="C492" s="102" t="n">
        <v/>
      </c>
      <c r="D492" s="102" t="n">
        <v/>
      </c>
      <c r="E492" s="102" t="n">
        <v/>
      </c>
      <c r="F492" s="102" t="n">
        <v/>
      </c>
      <c r="G492" s="102" t="n"/>
      <c r="H492" s="102" t="n"/>
      <c r="I492" s="102" t="n"/>
      <c r="J492" s="102" t="n"/>
      <c r="K492" s="102" t="n"/>
      <c r="L492" s="102" t="n"/>
      <c r="M492" s="102" t="n"/>
      <c r="N492" s="102" t="n"/>
      <c r="O492" s="102" t="n"/>
      <c r="P492" s="102" t="n"/>
    </row>
    <row r="493" hidden="1" ht="52" customHeight="1" s="201" thickBot="1">
      <c r="A493" s="175" t="inlineStr">
        <is>
          <t>Bank Pembangunan Daerah Jawa Barat dan Banten Tbk - GBP - Utang bank, nilai dalam mata uang asing</t>
        </is>
      </c>
      <c r="B493" s="164" t="n"/>
      <c r="C493" s="102" t="n">
        <v/>
      </c>
      <c r="D493" s="102" t="n">
        <v/>
      </c>
      <c r="E493" s="102" t="n">
        <v/>
      </c>
      <c r="F493" s="102" t="n">
        <v/>
      </c>
      <c r="G493" s="102" t="n"/>
      <c r="H493" s="102" t="n"/>
      <c r="I493" s="102" t="n"/>
      <c r="J493" s="102" t="n"/>
      <c r="K493" s="102" t="n"/>
      <c r="L493" s="102" t="n"/>
      <c r="M493" s="102" t="n"/>
      <c r="N493" s="102" t="n"/>
      <c r="O493" s="102" t="n"/>
      <c r="P493" s="102" t="n"/>
    </row>
    <row r="494" hidden="1" ht="52" customHeight="1" s="201" thickBot="1">
      <c r="A494" s="175" t="inlineStr">
        <is>
          <t>Bank Pembangunan Daerah Jawa Barat dan Banten Tbk - GBP - Jumlah utang bank, kotor</t>
        </is>
      </c>
      <c r="B494" s="164" t="n"/>
      <c r="C494" s="102" t="n">
        <v/>
      </c>
      <c r="D494" s="102" t="n">
        <v/>
      </c>
      <c r="E494" s="102" t="n">
        <v/>
      </c>
      <c r="F494" s="102" t="n">
        <v/>
      </c>
      <c r="G494" s="102" t="n"/>
      <c r="H494" s="102" t="n"/>
      <c r="I494" s="102" t="n"/>
      <c r="J494" s="102" t="n"/>
      <c r="K494" s="102" t="n"/>
      <c r="L494" s="102" t="n"/>
      <c r="M494" s="102" t="n"/>
      <c r="N494" s="102" t="n"/>
      <c r="O494" s="102" t="n"/>
      <c r="P494" s="102" t="n"/>
    </row>
    <row r="495" hidden="1" ht="52" customHeight="1" s="201" thickBot="1">
      <c r="A495" s="175" t="inlineStr">
        <is>
          <t>Bank Pembangunan Daerah Jawa Barat dan Banten Tbk - JPY - Utang bank, nilai dalam mata uang asing</t>
        </is>
      </c>
      <c r="B495" s="164" t="n"/>
      <c r="C495" s="102" t="n">
        <v/>
      </c>
      <c r="D495" s="102" t="n">
        <v/>
      </c>
      <c r="E495" s="102" t="n">
        <v/>
      </c>
      <c r="F495" s="102" t="n">
        <v/>
      </c>
      <c r="G495" s="102" t="n"/>
      <c r="H495" s="102" t="n"/>
      <c r="I495" s="102" t="n"/>
      <c r="J495" s="102" t="n"/>
      <c r="K495" s="102" t="n"/>
      <c r="L495" s="102" t="n"/>
      <c r="M495" s="102" t="n"/>
      <c r="N495" s="102" t="n"/>
      <c r="O495" s="102" t="n"/>
      <c r="P495" s="102" t="n"/>
    </row>
    <row r="496" hidden="1" ht="52" customHeight="1" s="201" thickBot="1">
      <c r="A496" s="175" t="inlineStr">
        <is>
          <t>Bank Pembangunan Daerah Jawa Barat dan Banten Tbk - JPY - Jumlah utang bank, kotor</t>
        </is>
      </c>
      <c r="B496" s="164" t="n"/>
      <c r="C496" s="102" t="n">
        <v/>
      </c>
      <c r="D496" s="102" t="n">
        <v/>
      </c>
      <c r="E496" s="102" t="n">
        <v/>
      </c>
      <c r="F496" s="102" t="n">
        <v/>
      </c>
      <c r="G496" s="102" t="n"/>
      <c r="H496" s="102" t="n"/>
      <c r="I496" s="102" t="n"/>
      <c r="J496" s="102" t="n"/>
      <c r="K496" s="102" t="n"/>
      <c r="L496" s="102" t="n"/>
      <c r="M496" s="102" t="n"/>
      <c r="N496" s="102" t="n"/>
      <c r="O496" s="102" t="n"/>
      <c r="P496" s="102" t="n"/>
    </row>
    <row r="497" hidden="1" ht="52" customHeight="1" s="201" thickBot="1">
      <c r="A497" s="175" t="inlineStr">
        <is>
          <t>Bank Pembangunan Daerah Jawa Barat dan Banten Tbk - SGD - Utang bank, nilai dalam mata uang asing</t>
        </is>
      </c>
      <c r="B497" s="164" t="n"/>
      <c r="C497" s="102" t="n">
        <v/>
      </c>
      <c r="D497" s="102" t="n">
        <v/>
      </c>
      <c r="E497" s="102" t="n">
        <v/>
      </c>
      <c r="F497" s="102" t="n">
        <v/>
      </c>
      <c r="G497" s="102" t="n"/>
      <c r="H497" s="102" t="n"/>
      <c r="I497" s="102" t="n"/>
      <c r="J497" s="102" t="n"/>
      <c r="K497" s="102" t="n"/>
      <c r="L497" s="102" t="n"/>
      <c r="M497" s="102" t="n"/>
      <c r="N497" s="102" t="n"/>
      <c r="O497" s="102" t="n"/>
      <c r="P497" s="102" t="n"/>
    </row>
    <row r="498" hidden="1" ht="52" customHeight="1" s="201" thickBot="1">
      <c r="A498" s="175" t="inlineStr">
        <is>
          <t>Bank Pembangunan Daerah Jawa Barat dan Banten Tbk - SGD - Jumlah utang bank, kotor</t>
        </is>
      </c>
      <c r="B498" s="164" t="n"/>
      <c r="C498" s="102" t="n">
        <v/>
      </c>
      <c r="D498" s="102" t="n">
        <v/>
      </c>
      <c r="E498" s="102" t="n">
        <v/>
      </c>
      <c r="F498" s="102" t="n">
        <v/>
      </c>
      <c r="G498" s="102" t="n"/>
      <c r="H498" s="102" t="n"/>
      <c r="I498" s="102" t="n"/>
      <c r="J498" s="102" t="n"/>
      <c r="K498" s="102" t="n"/>
      <c r="L498" s="102" t="n"/>
      <c r="M498" s="102" t="n"/>
      <c r="N498" s="102" t="n"/>
      <c r="O498" s="102" t="n"/>
      <c r="P498" s="102" t="n"/>
    </row>
    <row r="499" hidden="1" ht="52" customHeight="1" s="201" thickBot="1">
      <c r="A499" s="175" t="inlineStr">
        <is>
          <t>Bank Pembangunan Daerah Jawa Barat dan Banten Tbk - THB - Utang bank, nilai dalam mata uang asing</t>
        </is>
      </c>
      <c r="B499" s="164" t="n"/>
      <c r="C499" s="102" t="n">
        <v/>
      </c>
      <c r="D499" s="102" t="n">
        <v/>
      </c>
      <c r="E499" s="102" t="n">
        <v/>
      </c>
      <c r="F499" s="102" t="n">
        <v/>
      </c>
      <c r="G499" s="102" t="n"/>
      <c r="H499" s="102" t="n"/>
      <c r="I499" s="102" t="n"/>
      <c r="J499" s="102" t="n"/>
      <c r="K499" s="102" t="n"/>
      <c r="L499" s="102" t="n"/>
      <c r="M499" s="102" t="n"/>
      <c r="N499" s="102" t="n"/>
      <c r="O499" s="102" t="n"/>
      <c r="P499" s="102" t="n"/>
    </row>
    <row r="500" hidden="1" ht="52" customHeight="1" s="201" thickBot="1">
      <c r="A500" s="175" t="inlineStr">
        <is>
          <t>Bank Pembangunan Daerah Jawa Barat dan Banten Tbk - THB - Jumlah utang bank, kotor</t>
        </is>
      </c>
      <c r="B500" s="164" t="n"/>
      <c r="C500" s="102" t="n">
        <v/>
      </c>
      <c r="D500" s="102" t="n">
        <v/>
      </c>
      <c r="E500" s="102" t="n">
        <v/>
      </c>
      <c r="F500" s="102" t="n">
        <v/>
      </c>
      <c r="G500" s="102" t="n"/>
      <c r="H500" s="102" t="n"/>
      <c r="I500" s="102" t="n"/>
      <c r="J500" s="102" t="n"/>
      <c r="K500" s="102" t="n"/>
      <c r="L500" s="102" t="n"/>
      <c r="M500" s="102" t="n"/>
      <c r="N500" s="102" t="n"/>
      <c r="O500" s="102" t="n"/>
      <c r="P500" s="102" t="n"/>
    </row>
    <row r="501" hidden="1" ht="52" customHeight="1" s="201" thickBot="1">
      <c r="A501" s="175" t="inlineStr">
        <is>
          <t>Bank Pembangunan Daerah Jawa Barat dan Banten Tbk - USD - Utang bank, nilai dalam mata uang asing</t>
        </is>
      </c>
      <c r="B501" s="164" t="n"/>
      <c r="C501" s="102" t="n">
        <v/>
      </c>
      <c r="D501" s="102" t="n">
        <v/>
      </c>
      <c r="E501" s="102" t="n">
        <v/>
      </c>
      <c r="F501" s="102" t="n">
        <v/>
      </c>
      <c r="G501" s="102" t="n"/>
      <c r="H501" s="102" t="n"/>
      <c r="I501" s="102" t="n"/>
      <c r="J501" s="102" t="n"/>
      <c r="K501" s="102" t="n"/>
      <c r="L501" s="102" t="n"/>
      <c r="M501" s="102" t="n"/>
      <c r="N501" s="102" t="n"/>
      <c r="O501" s="102" t="n"/>
      <c r="P501" s="102" t="n"/>
    </row>
    <row r="502" hidden="1" ht="52" customHeight="1" s="201" thickBot="1">
      <c r="A502" s="175" t="inlineStr">
        <is>
          <t>Bank Pembangunan Daerah Jawa Barat dan Banten Tbk - USD - Jumlah utang bank, kotor</t>
        </is>
      </c>
      <c r="B502" s="164" t="n"/>
      <c r="C502" s="102" t="n">
        <v/>
      </c>
      <c r="D502" s="102" t="n">
        <v/>
      </c>
      <c r="E502" s="102" t="n">
        <v/>
      </c>
      <c r="F502" s="102" t="n">
        <v/>
      </c>
      <c r="G502" s="102" t="n"/>
      <c r="H502" s="102" t="n"/>
      <c r="I502" s="102" t="n"/>
      <c r="J502" s="102" t="n"/>
      <c r="K502" s="102" t="n"/>
      <c r="L502" s="102" t="n"/>
      <c r="M502" s="102" t="n"/>
      <c r="N502" s="102" t="n"/>
      <c r="O502" s="102" t="n"/>
      <c r="P502" s="102" t="n"/>
    </row>
    <row r="503" hidden="1" ht="69" customHeight="1" s="201" thickBot="1">
      <c r="A503" s="175" t="inlineStr">
        <is>
          <t>Bank Pembangunan Daerah Jawa Barat dan Banten Tbk - Mata uang lainnya - Utang bank, nilai dalam mata uang asing</t>
        </is>
      </c>
      <c r="B503" s="164" t="n"/>
      <c r="C503" s="102" t="n">
        <v/>
      </c>
      <c r="D503" s="102" t="n">
        <v/>
      </c>
      <c r="E503" s="102" t="n">
        <v/>
      </c>
      <c r="F503" s="102" t="n">
        <v/>
      </c>
      <c r="G503" s="102" t="n"/>
      <c r="H503" s="102" t="n"/>
      <c r="I503" s="102" t="n"/>
      <c r="J503" s="102" t="n"/>
      <c r="K503" s="102" t="n"/>
      <c r="L503" s="102" t="n"/>
      <c r="M503" s="102" t="n"/>
      <c r="N503" s="102" t="n"/>
      <c r="O503" s="102" t="n"/>
      <c r="P503" s="102" t="n"/>
    </row>
    <row r="504" hidden="1" ht="52" customHeight="1" s="201" thickBot="1">
      <c r="A504" s="175" t="inlineStr">
        <is>
          <t>Bank Pembangunan Daerah Jawa Barat dan Banten Tbk - Mata uang lainnya - Jumlah utang bank, kotor</t>
        </is>
      </c>
      <c r="B504" s="164" t="n"/>
      <c r="C504" s="102" t="n">
        <v/>
      </c>
      <c r="D504" s="102" t="n">
        <v/>
      </c>
      <c r="E504" s="102" t="n">
        <v/>
      </c>
      <c r="F504" s="102" t="n">
        <v/>
      </c>
      <c r="G504" s="102" t="n"/>
      <c r="H504" s="102" t="n"/>
      <c r="I504" s="102" t="n"/>
      <c r="J504" s="102" t="n"/>
      <c r="K504" s="102" t="n"/>
      <c r="L504" s="102" t="n"/>
      <c r="M504" s="102" t="n"/>
      <c r="N504" s="102" t="n"/>
      <c r="O504" s="102" t="n"/>
      <c r="P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c r="H505" s="160" t="n"/>
      <c r="I505" s="160" t="n"/>
      <c r="J505" s="160" t="n"/>
      <c r="K505" s="160" t="n"/>
      <c r="L505" s="160" t="n"/>
      <c r="M505" s="160" t="n"/>
      <c r="N505" s="160" t="n"/>
      <c r="O505" s="160" t="n"/>
      <c r="P505" s="160" t="n"/>
    </row>
    <row r="506" hidden="1" ht="35" customHeight="1" s="201" thickBot="1">
      <c r="A506" s="175" t="inlineStr">
        <is>
          <t>Pinjaman sindikasi - IDR - Utang bank, nilai dalam mata uang asing</t>
        </is>
      </c>
      <c r="B506" s="164" t="n"/>
      <c r="C506" s="102" t="n">
        <v/>
      </c>
      <c r="D506" s="102" t="n">
        <v/>
      </c>
      <c r="E506" s="102" t="n">
        <v/>
      </c>
      <c r="F506" s="102" t="n">
        <v/>
      </c>
      <c r="G506" s="102" t="n"/>
      <c r="H506" s="102" t="n"/>
      <c r="I506" s="102" t="n"/>
      <c r="J506" s="102" t="n"/>
      <c r="K506" s="102" t="n"/>
      <c r="L506" s="102" t="n"/>
      <c r="M506" s="102" t="n"/>
      <c r="N506" s="102" t="n"/>
      <c r="O506" s="102" t="n"/>
      <c r="P506" s="102" t="n"/>
    </row>
    <row r="507" hidden="1" ht="35" customHeight="1" s="201" thickBot="1">
      <c r="A507" s="175" t="inlineStr">
        <is>
          <t>Pinjaman sindikasi - IDR - Jumlah utang bank, kotor</t>
        </is>
      </c>
      <c r="B507" s="164" t="n"/>
      <c r="C507" s="102" t="n">
        <v/>
      </c>
      <c r="D507" s="102" t="n">
        <v/>
      </c>
      <c r="E507" s="102" t="n">
        <v/>
      </c>
      <c r="F507" s="102" t="n">
        <v/>
      </c>
      <c r="G507" s="102" t="n"/>
      <c r="H507" s="102" t="n"/>
      <c r="I507" s="102" t="n"/>
      <c r="J507" s="102" t="n"/>
      <c r="K507" s="102" t="n"/>
      <c r="L507" s="102" t="n"/>
      <c r="M507" s="102" t="n"/>
      <c r="N507" s="102" t="n"/>
      <c r="O507" s="102" t="n"/>
      <c r="P507" s="102" t="n"/>
    </row>
    <row r="508" hidden="1" ht="35" customHeight="1" s="201" thickBot="1">
      <c r="A508" s="175" t="inlineStr">
        <is>
          <t>Pinjaman sindikasi - AUD - Utang bank, nilai dalam mata uang asing</t>
        </is>
      </c>
      <c r="B508" s="164" t="n"/>
      <c r="C508" s="102" t="n">
        <v/>
      </c>
      <c r="D508" s="102" t="n">
        <v/>
      </c>
      <c r="E508" s="102" t="n">
        <v/>
      </c>
      <c r="F508" s="102" t="n">
        <v/>
      </c>
      <c r="G508" s="102" t="n"/>
      <c r="H508" s="102" t="n"/>
      <c r="I508" s="102" t="n"/>
      <c r="J508" s="102" t="n"/>
      <c r="K508" s="102" t="n"/>
      <c r="L508" s="102" t="n"/>
      <c r="M508" s="102" t="n"/>
      <c r="N508" s="102" t="n"/>
      <c r="O508" s="102" t="n"/>
      <c r="P508" s="102" t="n"/>
    </row>
    <row r="509" hidden="1" ht="35" customHeight="1" s="201" thickBot="1">
      <c r="A509" s="175" t="inlineStr">
        <is>
          <t>Pinjaman sindikasi - AUD - Jumlah utang bank, kotor</t>
        </is>
      </c>
      <c r="B509" s="164" t="n"/>
      <c r="C509" s="102" t="n">
        <v/>
      </c>
      <c r="D509" s="102" t="n">
        <v/>
      </c>
      <c r="E509" s="102" t="n">
        <v/>
      </c>
      <c r="F509" s="102" t="n">
        <v/>
      </c>
      <c r="G509" s="102" t="n"/>
      <c r="H509" s="102" t="n"/>
      <c r="I509" s="102" t="n"/>
      <c r="J509" s="102" t="n"/>
      <c r="K509" s="102" t="n"/>
      <c r="L509" s="102" t="n"/>
      <c r="M509" s="102" t="n"/>
      <c r="N509" s="102" t="n"/>
      <c r="O509" s="102" t="n"/>
      <c r="P509" s="102" t="n"/>
    </row>
    <row r="510" hidden="1" ht="35" customHeight="1" s="201" thickBot="1">
      <c r="A510" s="175" t="inlineStr">
        <is>
          <t>Pinjaman sindikasi - CAD - Utang bank, nilai dalam mata uang asing</t>
        </is>
      </c>
      <c r="B510" s="164" t="n"/>
      <c r="C510" s="102" t="n">
        <v/>
      </c>
      <c r="D510" s="102" t="n">
        <v/>
      </c>
      <c r="E510" s="102" t="n">
        <v/>
      </c>
      <c r="F510" s="102" t="n">
        <v/>
      </c>
      <c r="G510" s="102" t="n"/>
      <c r="H510" s="102" t="n"/>
      <c r="I510" s="102" t="n"/>
      <c r="J510" s="102" t="n"/>
      <c r="K510" s="102" t="n"/>
      <c r="L510" s="102" t="n"/>
      <c r="M510" s="102" t="n"/>
      <c r="N510" s="102" t="n"/>
      <c r="O510" s="102" t="n"/>
      <c r="P510" s="102" t="n"/>
    </row>
    <row r="511" hidden="1" ht="35" customHeight="1" s="201" thickBot="1">
      <c r="A511" s="175" t="inlineStr">
        <is>
          <t>Pinjaman sindikasi - CAD - Jumlah utang bank, kotor</t>
        </is>
      </c>
      <c r="B511" s="164" t="n"/>
      <c r="C511" s="102" t="n">
        <v/>
      </c>
      <c r="D511" s="102" t="n">
        <v/>
      </c>
      <c r="E511" s="102" t="n">
        <v/>
      </c>
      <c r="F511" s="102" t="n">
        <v/>
      </c>
      <c r="G511" s="102" t="n"/>
      <c r="H511" s="102" t="n"/>
      <c r="I511" s="102" t="n"/>
      <c r="J511" s="102" t="n"/>
      <c r="K511" s="102" t="n"/>
      <c r="L511" s="102" t="n"/>
      <c r="M511" s="102" t="n"/>
      <c r="N511" s="102" t="n"/>
      <c r="O511" s="102" t="n"/>
      <c r="P511" s="102" t="n"/>
    </row>
    <row r="512" hidden="1" ht="35" customHeight="1" s="201" thickBot="1">
      <c r="A512" s="175" t="inlineStr">
        <is>
          <t>Pinjaman sindikasi - CNY - Utang bank, nilai dalam mata uang asing</t>
        </is>
      </c>
      <c r="B512" s="164" t="n"/>
      <c r="C512" s="102" t="n">
        <v/>
      </c>
      <c r="D512" s="102" t="n">
        <v/>
      </c>
      <c r="E512" s="102" t="n">
        <v/>
      </c>
      <c r="F512" s="102" t="n">
        <v/>
      </c>
      <c r="G512" s="102" t="n"/>
      <c r="H512" s="102" t="n"/>
      <c r="I512" s="102" t="n"/>
      <c r="J512" s="102" t="n"/>
      <c r="K512" s="102" t="n"/>
      <c r="L512" s="102" t="n"/>
      <c r="M512" s="102" t="n"/>
      <c r="N512" s="102" t="n"/>
      <c r="O512" s="102" t="n"/>
      <c r="P512" s="102" t="n"/>
    </row>
    <row r="513" hidden="1" ht="35" customHeight="1" s="201" thickBot="1">
      <c r="A513" s="175" t="inlineStr">
        <is>
          <t>Pinjaman sindikasi - CNY - Jumlah utang bank, kotor</t>
        </is>
      </c>
      <c r="B513" s="164" t="n"/>
      <c r="C513" s="102" t="n">
        <v/>
      </c>
      <c r="D513" s="102" t="n">
        <v/>
      </c>
      <c r="E513" s="102" t="n">
        <v/>
      </c>
      <c r="F513" s="102" t="n">
        <v/>
      </c>
      <c r="G513" s="102" t="n"/>
      <c r="H513" s="102" t="n"/>
      <c r="I513" s="102" t="n"/>
      <c r="J513" s="102" t="n"/>
      <c r="K513" s="102" t="n"/>
      <c r="L513" s="102" t="n"/>
      <c r="M513" s="102" t="n"/>
      <c r="N513" s="102" t="n"/>
      <c r="O513" s="102" t="n"/>
      <c r="P513" s="102" t="n"/>
    </row>
    <row r="514" hidden="1" ht="35" customHeight="1" s="201" thickBot="1">
      <c r="A514" s="175" t="inlineStr">
        <is>
          <t>Pinjaman sindikasi - EUR - Utang bank, nilai dalam mata uang asing</t>
        </is>
      </c>
      <c r="B514" s="164" t="n"/>
      <c r="C514" s="102" t="n">
        <v/>
      </c>
      <c r="D514" s="102" t="n">
        <v/>
      </c>
      <c r="E514" s="102" t="n">
        <v/>
      </c>
      <c r="F514" s="102" t="n">
        <v/>
      </c>
      <c r="G514" s="102" t="n"/>
      <c r="H514" s="102" t="n"/>
      <c r="I514" s="102" t="n"/>
      <c r="J514" s="102" t="n"/>
      <c r="K514" s="102" t="n"/>
      <c r="L514" s="102" t="n"/>
      <c r="M514" s="102" t="n"/>
      <c r="N514" s="102" t="n"/>
      <c r="O514" s="102" t="n"/>
      <c r="P514" s="102" t="n"/>
    </row>
    <row r="515" hidden="1" ht="35" customHeight="1" s="201" thickBot="1">
      <c r="A515" s="175" t="inlineStr">
        <is>
          <t>Pinjaman sindikasi - EUR - Jumlah utang bank, kotor</t>
        </is>
      </c>
      <c r="B515" s="164" t="n"/>
      <c r="C515" s="102" t="n">
        <v/>
      </c>
      <c r="D515" s="102" t="n">
        <v/>
      </c>
      <c r="E515" s="102" t="n">
        <v/>
      </c>
      <c r="F515" s="102" t="n">
        <v/>
      </c>
      <c r="G515" s="102" t="n"/>
      <c r="H515" s="102" t="n"/>
      <c r="I515" s="102" t="n"/>
      <c r="J515" s="102" t="n"/>
      <c r="K515" s="102" t="n"/>
      <c r="L515" s="102" t="n"/>
      <c r="M515" s="102" t="n"/>
      <c r="N515" s="102" t="n"/>
      <c r="O515" s="102" t="n"/>
      <c r="P515" s="102" t="n"/>
    </row>
    <row r="516" hidden="1" ht="35" customHeight="1" s="201" thickBot="1">
      <c r="A516" s="175" t="inlineStr">
        <is>
          <t>Pinjaman sindikasi - HKD - Utang bank, nilai dalam mata uang asing</t>
        </is>
      </c>
      <c r="B516" s="164" t="n"/>
      <c r="C516" s="102" t="n">
        <v/>
      </c>
      <c r="D516" s="102" t="n">
        <v/>
      </c>
      <c r="E516" s="102" t="n">
        <v/>
      </c>
      <c r="F516" s="102" t="n">
        <v/>
      </c>
      <c r="G516" s="102" t="n"/>
      <c r="H516" s="102" t="n"/>
      <c r="I516" s="102" t="n"/>
      <c r="J516" s="102" t="n"/>
      <c r="K516" s="102" t="n"/>
      <c r="L516" s="102" t="n"/>
      <c r="M516" s="102" t="n"/>
      <c r="N516" s="102" t="n"/>
      <c r="O516" s="102" t="n"/>
      <c r="P516" s="102" t="n"/>
    </row>
    <row r="517" hidden="1" ht="35" customHeight="1" s="201" thickBot="1">
      <c r="A517" s="175" t="inlineStr">
        <is>
          <t>Pinjaman sindikasi - HKD - Jumlah utang bank, kotor</t>
        </is>
      </c>
      <c r="B517" s="164" t="n"/>
      <c r="C517" s="102" t="n">
        <v/>
      </c>
      <c r="D517" s="102" t="n">
        <v/>
      </c>
      <c r="E517" s="102" t="n">
        <v/>
      </c>
      <c r="F517" s="102" t="n">
        <v/>
      </c>
      <c r="G517" s="102" t="n"/>
      <c r="H517" s="102" t="n"/>
      <c r="I517" s="102" t="n"/>
      <c r="J517" s="102" t="n"/>
      <c r="K517" s="102" t="n"/>
      <c r="L517" s="102" t="n"/>
      <c r="M517" s="102" t="n"/>
      <c r="N517" s="102" t="n"/>
      <c r="O517" s="102" t="n"/>
      <c r="P517" s="102" t="n"/>
    </row>
    <row r="518" hidden="1" ht="35" customHeight="1" s="201" thickBot="1">
      <c r="A518" s="175" t="inlineStr">
        <is>
          <t>Pinjaman sindikasi - GBP - Utang bank, nilai dalam mata uang asing</t>
        </is>
      </c>
      <c r="B518" s="164" t="n"/>
      <c r="C518" s="102" t="n">
        <v/>
      </c>
      <c r="D518" s="102" t="n">
        <v/>
      </c>
      <c r="E518" s="102" t="n">
        <v/>
      </c>
      <c r="F518" s="102" t="n">
        <v/>
      </c>
      <c r="G518" s="102" t="n"/>
      <c r="H518" s="102" t="n"/>
      <c r="I518" s="102" t="n"/>
      <c r="J518" s="102" t="n"/>
      <c r="K518" s="102" t="n"/>
      <c r="L518" s="102" t="n"/>
      <c r="M518" s="102" t="n"/>
      <c r="N518" s="102" t="n"/>
      <c r="O518" s="102" t="n"/>
      <c r="P518" s="102" t="n"/>
    </row>
    <row r="519" hidden="1" ht="35" customHeight="1" s="201" thickBot="1">
      <c r="A519" s="175" t="inlineStr">
        <is>
          <t>Pinjaman sindikasi - GBP - Jumlah utang bank, kotor</t>
        </is>
      </c>
      <c r="B519" s="164" t="n"/>
      <c r="C519" s="102" t="n">
        <v/>
      </c>
      <c r="D519" s="102" t="n">
        <v/>
      </c>
      <c r="E519" s="102" t="n">
        <v/>
      </c>
      <c r="F519" s="102" t="n">
        <v/>
      </c>
      <c r="G519" s="102" t="n"/>
      <c r="H519" s="102" t="n"/>
      <c r="I519" s="102" t="n"/>
      <c r="J519" s="102" t="n"/>
      <c r="K519" s="102" t="n"/>
      <c r="L519" s="102" t="n"/>
      <c r="M519" s="102" t="n"/>
      <c r="N519" s="102" t="n"/>
      <c r="O519" s="102" t="n"/>
      <c r="P519" s="102" t="n"/>
    </row>
    <row r="520" hidden="1" ht="35" customHeight="1" s="201" thickBot="1">
      <c r="A520" s="175" t="inlineStr">
        <is>
          <t>Pinjaman sindikasi - JPY - Utang bank, nilai dalam mata uang asing</t>
        </is>
      </c>
      <c r="B520" s="164" t="n"/>
      <c r="C520" s="102" t="n">
        <v/>
      </c>
      <c r="D520" s="102" t="n">
        <v/>
      </c>
      <c r="E520" s="102" t="n">
        <v/>
      </c>
      <c r="F520" s="102" t="n">
        <v/>
      </c>
      <c r="G520" s="102" t="n"/>
      <c r="H520" s="102" t="n"/>
      <c r="I520" s="102" t="n"/>
      <c r="J520" s="102" t="n"/>
      <c r="K520" s="102" t="n"/>
      <c r="L520" s="102" t="n"/>
      <c r="M520" s="102" t="n"/>
      <c r="N520" s="102" t="n"/>
      <c r="O520" s="102" t="n"/>
      <c r="P520" s="102" t="n"/>
    </row>
    <row r="521" hidden="1" ht="35" customHeight="1" s="201" thickBot="1">
      <c r="A521" s="175" t="inlineStr">
        <is>
          <t>Pinjaman sindikasi - JPY - Jumlah utang bank, kotor</t>
        </is>
      </c>
      <c r="B521" s="164" t="n"/>
      <c r="C521" s="102" t="n">
        <v/>
      </c>
      <c r="D521" s="102" t="n">
        <v/>
      </c>
      <c r="E521" s="102" t="n">
        <v/>
      </c>
      <c r="F521" s="102" t="n">
        <v/>
      </c>
      <c r="G521" s="102" t="n"/>
      <c r="H521" s="102" t="n"/>
      <c r="I521" s="102" t="n"/>
      <c r="J521" s="102" t="n"/>
      <c r="K521" s="102" t="n"/>
      <c r="L521" s="102" t="n"/>
      <c r="M521" s="102" t="n"/>
      <c r="N521" s="102" t="n"/>
      <c r="O521" s="102" t="n"/>
      <c r="P521" s="102" t="n"/>
    </row>
    <row r="522" hidden="1" ht="35" customHeight="1" s="201" thickBot="1">
      <c r="A522" s="175" t="inlineStr">
        <is>
          <t>Pinjaman sindikasi - SGD - Utang bank, nilai dalam mata uang asing</t>
        </is>
      </c>
      <c r="B522" s="164" t="n"/>
      <c r="C522" s="102" t="n">
        <v/>
      </c>
      <c r="D522" s="102" t="n">
        <v/>
      </c>
      <c r="E522" s="102" t="n">
        <v/>
      </c>
      <c r="F522" s="102" t="n">
        <v/>
      </c>
      <c r="G522" s="102" t="n"/>
      <c r="H522" s="102" t="n"/>
      <c r="I522" s="102" t="n"/>
      <c r="J522" s="102" t="n"/>
      <c r="K522" s="102" t="n"/>
      <c r="L522" s="102" t="n"/>
      <c r="M522" s="102" t="n"/>
      <c r="N522" s="102" t="n"/>
      <c r="O522" s="102" t="n"/>
      <c r="P522" s="102" t="n"/>
    </row>
    <row r="523" hidden="1" ht="35" customHeight="1" s="201" thickBot="1">
      <c r="A523" s="175" t="inlineStr">
        <is>
          <t>Pinjaman sindikasi - SGD - Jumlah utang bank, kotor</t>
        </is>
      </c>
      <c r="B523" s="164" t="n"/>
      <c r="C523" s="102" t="n">
        <v/>
      </c>
      <c r="D523" s="102" t="n">
        <v/>
      </c>
      <c r="E523" s="102" t="n">
        <v/>
      </c>
      <c r="F523" s="102" t="n">
        <v/>
      </c>
      <c r="G523" s="102" t="n"/>
      <c r="H523" s="102" t="n"/>
      <c r="I523" s="102" t="n"/>
      <c r="J523" s="102" t="n"/>
      <c r="K523" s="102" t="n"/>
      <c r="L523" s="102" t="n"/>
      <c r="M523" s="102" t="n"/>
      <c r="N523" s="102" t="n"/>
      <c r="O523" s="102" t="n"/>
      <c r="P523" s="102" t="n"/>
    </row>
    <row r="524" hidden="1" ht="35" customHeight="1" s="201" thickBot="1">
      <c r="A524" s="175" t="inlineStr">
        <is>
          <t>Pinjaman sindikasi - THB - Utang bank, nilai dalam mata uang asing</t>
        </is>
      </c>
      <c r="B524" s="164" t="n"/>
      <c r="C524" s="102" t="n">
        <v/>
      </c>
      <c r="D524" s="102" t="n">
        <v/>
      </c>
      <c r="E524" s="102" t="n">
        <v/>
      </c>
      <c r="F524" s="102" t="n">
        <v/>
      </c>
      <c r="G524" s="102" t="n"/>
      <c r="H524" s="102" t="n"/>
      <c r="I524" s="102" t="n"/>
      <c r="J524" s="102" t="n"/>
      <c r="K524" s="102" t="n"/>
      <c r="L524" s="102" t="n"/>
      <c r="M524" s="102" t="n"/>
      <c r="N524" s="102" t="n"/>
      <c r="O524" s="102" t="n"/>
      <c r="P524" s="102" t="n"/>
    </row>
    <row r="525" hidden="1" ht="35" customHeight="1" s="201" thickBot="1">
      <c r="A525" s="175" t="inlineStr">
        <is>
          <t>Pinjaman sindikasi - THB - Jumlah utang bank, kotor</t>
        </is>
      </c>
      <c r="B525" s="164" t="n"/>
      <c r="C525" s="102" t="n">
        <v/>
      </c>
      <c r="D525" s="102" t="n">
        <v/>
      </c>
      <c r="E525" s="102" t="n">
        <v/>
      </c>
      <c r="F525" s="102" t="n">
        <v/>
      </c>
      <c r="G525" s="102" t="n"/>
      <c r="H525" s="102" t="n"/>
      <c r="I525" s="102" t="n"/>
      <c r="J525" s="102" t="n"/>
      <c r="K525" s="102" t="n"/>
      <c r="L525" s="102" t="n"/>
      <c r="M525" s="102" t="n"/>
      <c r="N525" s="102" t="n"/>
      <c r="O525" s="102" t="n"/>
      <c r="P525" s="102" t="n"/>
    </row>
    <row r="526" hidden="1" ht="35" customHeight="1" s="201" thickBot="1">
      <c r="A526" s="175" t="inlineStr">
        <is>
          <t>Pinjaman sindikasi - USD - Utang bank, nilai dalam mata uang asing</t>
        </is>
      </c>
      <c r="B526" s="164" t="n"/>
      <c r="C526" s="102" t="n">
        <v/>
      </c>
      <c r="D526" s="102" t="n">
        <v/>
      </c>
      <c r="E526" s="102" t="n">
        <v/>
      </c>
      <c r="F526" s="102" t="n">
        <v/>
      </c>
      <c r="G526" s="102" t="n"/>
      <c r="H526" s="102" t="n"/>
      <c r="I526" s="102" t="n"/>
      <c r="J526" s="102" t="n"/>
      <c r="K526" s="102" t="n"/>
      <c r="L526" s="102" t="n"/>
      <c r="M526" s="102" t="n"/>
      <c r="N526" s="102" t="n"/>
      <c r="O526" s="102" t="n"/>
      <c r="P526" s="102" t="n"/>
    </row>
    <row r="527" hidden="1" ht="35" customHeight="1" s="201" thickBot="1">
      <c r="A527" s="175" t="inlineStr">
        <is>
          <t>Pinjaman sindikasi - USD - Jumlah utang bank, kotor</t>
        </is>
      </c>
      <c r="B527" s="164" t="n"/>
      <c r="C527" s="102" t="n">
        <v/>
      </c>
      <c r="D527" s="102" t="n">
        <v/>
      </c>
      <c r="E527" s="102" t="n">
        <v/>
      </c>
      <c r="F527" s="102" t="n">
        <v/>
      </c>
      <c r="G527" s="102" t="n"/>
      <c r="H527" s="102" t="n"/>
      <c r="I527" s="102" t="n"/>
      <c r="J527" s="102" t="n"/>
      <c r="K527" s="102" t="n"/>
      <c r="L527" s="102" t="n"/>
      <c r="M527" s="102" t="n"/>
      <c r="N527" s="102" t="n"/>
      <c r="O527" s="102" t="n"/>
      <c r="P527" s="102" t="n"/>
    </row>
    <row r="528" hidden="1" ht="52" customHeight="1" s="201" thickBot="1">
      <c r="A528" s="175" t="inlineStr">
        <is>
          <t>Pinjaman sindikasi - Mata uang lainnya - Utang bank, nilai dalam mata uang asing</t>
        </is>
      </c>
      <c r="B528" s="164" t="n"/>
      <c r="C528" s="102" t="n">
        <v/>
      </c>
      <c r="D528" s="102" t="n">
        <v/>
      </c>
      <c r="E528" s="102" t="n">
        <v/>
      </c>
      <c r="F528" s="102" t="n">
        <v/>
      </c>
      <c r="G528" s="102" t="n"/>
      <c r="H528" s="102" t="n"/>
      <c r="I528" s="102" t="n"/>
      <c r="J528" s="102" t="n"/>
      <c r="K528" s="102" t="n"/>
      <c r="L528" s="102" t="n"/>
      <c r="M528" s="102" t="n"/>
      <c r="N528" s="102" t="n"/>
      <c r="O528" s="102" t="n"/>
      <c r="P528" s="102" t="n"/>
    </row>
    <row r="529" hidden="1" ht="35" customHeight="1" s="201" thickBot="1">
      <c r="A529" s="175" t="inlineStr">
        <is>
          <t>Pinjaman sindikasi - Mata uang lainnya - Jumlah utang bank, kotor</t>
        </is>
      </c>
      <c r="B529" s="164" t="n"/>
      <c r="C529" s="102" t="n">
        <v/>
      </c>
      <c r="D529" s="102" t="n">
        <v/>
      </c>
      <c r="E529" s="102" t="n">
        <v/>
      </c>
      <c r="F529" s="102" t="n">
        <v/>
      </c>
      <c r="G529" s="102" t="n"/>
      <c r="H529" s="102" t="n"/>
      <c r="I529" s="102" t="n"/>
      <c r="J529" s="102" t="n"/>
      <c r="K529" s="102" t="n"/>
      <c r="L529" s="102" t="n"/>
      <c r="M529" s="102" t="n"/>
      <c r="N529" s="102" t="n"/>
      <c r="O529" s="102" t="n"/>
      <c r="P529" s="102" t="n"/>
    </row>
    <row r="530" ht="35" customFormat="1" customHeight="1" s="161" thickBot="1">
      <c r="A530" s="166" t="inlineStr">
        <is>
          <t>Pinjaman sindikasi - Total - Jumlah utang bank, kotor</t>
        </is>
      </c>
      <c r="B530" s="162" t="n"/>
      <c r="C530" s="160" t="n">
        <v/>
      </c>
      <c r="D530" s="160" t="n">
        <v/>
      </c>
      <c r="E530" s="160" t="n">
        <v/>
      </c>
      <c r="F530" s="160" t="n">
        <v/>
      </c>
      <c r="G530" s="160" t="n"/>
      <c r="H530" s="160" t="n"/>
      <c r="I530" s="160" t="n"/>
      <c r="J530" s="160" t="n"/>
      <c r="K530" s="160" t="n"/>
      <c r="L530" s="160" t="n"/>
      <c r="M530" s="160" t="n"/>
      <c r="N530" s="160" t="n"/>
      <c r="O530" s="160" t="n"/>
      <c r="P530" s="160" t="n"/>
    </row>
    <row r="531" hidden="1" ht="35" customHeight="1" s="201" thickBot="1">
      <c r="A531" s="175" t="inlineStr">
        <is>
          <t>Bank asing lainnya - IDR - Utang bank, nilai dalam mata uang asing</t>
        </is>
      </c>
      <c r="B531" s="164" t="n"/>
      <c r="C531" s="102" t="n">
        <v/>
      </c>
      <c r="D531" s="102" t="n">
        <v/>
      </c>
      <c r="E531" s="102" t="n">
        <v/>
      </c>
      <c r="F531" s="102" t="n">
        <v/>
      </c>
      <c r="G531" s="102" t="n"/>
      <c r="H531" s="102" t="n"/>
      <c r="I531" s="102" t="n"/>
      <c r="J531" s="102" t="n"/>
      <c r="K531" s="102" t="n"/>
      <c r="L531" s="102" t="n"/>
      <c r="M531" s="102" t="n"/>
      <c r="N531" s="102" t="n"/>
      <c r="O531" s="102" t="n"/>
      <c r="P531" s="102" t="n"/>
    </row>
    <row r="532" hidden="1" ht="35" customHeight="1" s="201" thickBot="1">
      <c r="A532" s="175" t="inlineStr">
        <is>
          <t>Bank asing lainnya - IDR - Jumlah utang bank, kotor</t>
        </is>
      </c>
      <c r="B532" s="164" t="n"/>
      <c r="C532" s="102" t="n">
        <v/>
      </c>
      <c r="D532" s="102" t="n">
        <v/>
      </c>
      <c r="E532" s="102" t="n">
        <v/>
      </c>
      <c r="F532" s="102" t="n">
        <v/>
      </c>
      <c r="G532" s="102" t="n"/>
      <c r="H532" s="102" t="n"/>
      <c r="I532" s="102" t="n"/>
      <c r="J532" s="102" t="n"/>
      <c r="K532" s="102" t="n"/>
      <c r="L532" s="102" t="n"/>
      <c r="M532" s="102" t="n"/>
      <c r="N532" s="102" t="n"/>
      <c r="O532" s="102" t="n"/>
      <c r="P532" s="102" t="n"/>
    </row>
    <row r="533" hidden="1" ht="35" customHeight="1" s="201" thickBot="1">
      <c r="A533" s="175" t="inlineStr">
        <is>
          <t>Bank asing lainnya - AUD - Utang bank, nilai dalam mata uang asing</t>
        </is>
      </c>
      <c r="B533" s="164" t="n"/>
      <c r="C533" s="102" t="n">
        <v/>
      </c>
      <c r="D533" s="102" t="n">
        <v/>
      </c>
      <c r="E533" s="102" t="n">
        <v/>
      </c>
      <c r="F533" s="102" t="n">
        <v/>
      </c>
      <c r="G533" s="102" t="n"/>
      <c r="H533" s="102" t="n"/>
      <c r="I533" s="102" t="n"/>
      <c r="J533" s="102" t="n"/>
      <c r="K533" s="102" t="n"/>
      <c r="L533" s="102" t="n"/>
      <c r="M533" s="102" t="n"/>
      <c r="N533" s="102" t="n"/>
      <c r="O533" s="102" t="n"/>
      <c r="P533" s="102" t="n"/>
    </row>
    <row r="534" hidden="1" ht="35" customHeight="1" s="201" thickBot="1">
      <c r="A534" s="175" t="inlineStr">
        <is>
          <t>Bank asing lainnya - AUD - Jumlah utang bank, kotor</t>
        </is>
      </c>
      <c r="B534" s="164" t="n"/>
      <c r="C534" s="102" t="n">
        <v/>
      </c>
      <c r="D534" s="102" t="n">
        <v/>
      </c>
      <c r="E534" s="102" t="n">
        <v/>
      </c>
      <c r="F534" s="102" t="n">
        <v/>
      </c>
      <c r="G534" s="102" t="n"/>
      <c r="H534" s="102" t="n"/>
      <c r="I534" s="102" t="n"/>
      <c r="J534" s="102" t="n"/>
      <c r="K534" s="102" t="n"/>
      <c r="L534" s="102" t="n"/>
      <c r="M534" s="102" t="n"/>
      <c r="N534" s="102" t="n"/>
      <c r="O534" s="102" t="n"/>
      <c r="P534" s="102" t="n"/>
    </row>
    <row r="535" hidden="1" ht="35" customHeight="1" s="201" thickBot="1">
      <c r="A535" s="175" t="inlineStr">
        <is>
          <t>Bank asing lainnya - CAD - Utang bank, nilai dalam mata uang asing</t>
        </is>
      </c>
      <c r="B535" s="164" t="n"/>
      <c r="C535" s="102" t="n">
        <v/>
      </c>
      <c r="D535" s="102" t="n">
        <v/>
      </c>
      <c r="E535" s="102" t="n">
        <v/>
      </c>
      <c r="F535" s="102" t="n">
        <v/>
      </c>
      <c r="G535" s="102" t="n"/>
      <c r="H535" s="102" t="n"/>
      <c r="I535" s="102" t="n"/>
      <c r="J535" s="102" t="n"/>
      <c r="K535" s="102" t="n"/>
      <c r="L535" s="102" t="n"/>
      <c r="M535" s="102" t="n"/>
      <c r="N535" s="102" t="n"/>
      <c r="O535" s="102" t="n"/>
      <c r="P535" s="102" t="n"/>
    </row>
    <row r="536" hidden="1" ht="35" customHeight="1" s="201" thickBot="1">
      <c r="A536" s="175" t="inlineStr">
        <is>
          <t>Bank asing lainnya - CAD - Jumlah utang bank, kotor</t>
        </is>
      </c>
      <c r="B536" s="164" t="n"/>
      <c r="C536" s="102" t="n">
        <v/>
      </c>
      <c r="D536" s="102" t="n">
        <v/>
      </c>
      <c r="E536" s="102" t="n">
        <v/>
      </c>
      <c r="F536" s="102" t="n">
        <v/>
      </c>
      <c r="G536" s="102" t="n"/>
      <c r="H536" s="102" t="n"/>
      <c r="I536" s="102" t="n"/>
      <c r="J536" s="102" t="n"/>
      <c r="K536" s="102" t="n"/>
      <c r="L536" s="102" t="n"/>
      <c r="M536" s="102" t="n"/>
      <c r="N536" s="102" t="n"/>
      <c r="O536" s="102" t="n"/>
      <c r="P536" s="102" t="n"/>
    </row>
    <row r="537" hidden="1" ht="35" customHeight="1" s="201" thickBot="1">
      <c r="A537" s="175" t="inlineStr">
        <is>
          <t>Bank asing lainnya - CNY - Utang bank, nilai dalam mata uang asing</t>
        </is>
      </c>
      <c r="B537" s="164" t="n"/>
      <c r="C537" s="102" t="n">
        <v/>
      </c>
      <c r="D537" s="102" t="n">
        <v/>
      </c>
      <c r="E537" s="102" t="n">
        <v/>
      </c>
      <c r="F537" s="102" t="n">
        <v/>
      </c>
      <c r="G537" s="102" t="n"/>
      <c r="H537" s="102" t="n"/>
      <c r="I537" s="102" t="n"/>
      <c r="J537" s="102" t="n"/>
      <c r="K537" s="102" t="n"/>
      <c r="L537" s="102" t="n"/>
      <c r="M537" s="102" t="n"/>
      <c r="N537" s="102" t="n"/>
      <c r="O537" s="102" t="n"/>
      <c r="P537" s="102" t="n"/>
    </row>
    <row r="538" hidden="1" ht="35" customHeight="1" s="201" thickBot="1">
      <c r="A538" s="175" t="inlineStr">
        <is>
          <t>Bank asing lainnya - CNY - Jumlah utang bank, kotor</t>
        </is>
      </c>
      <c r="B538" s="164" t="n"/>
      <c r="C538" s="102" t="n">
        <v/>
      </c>
      <c r="D538" s="102" t="n">
        <v/>
      </c>
      <c r="E538" s="102" t="n">
        <v/>
      </c>
      <c r="F538" s="102" t="n">
        <v/>
      </c>
      <c r="G538" s="102" t="n"/>
      <c r="H538" s="102" t="n"/>
      <c r="I538" s="102" t="n"/>
      <c r="J538" s="102" t="n"/>
      <c r="K538" s="102" t="n"/>
      <c r="L538" s="102" t="n"/>
      <c r="M538" s="102" t="n"/>
      <c r="N538" s="102" t="n"/>
      <c r="O538" s="102" t="n"/>
      <c r="P538" s="102" t="n"/>
    </row>
    <row r="539" hidden="1" ht="35" customHeight="1" s="201" thickBot="1">
      <c r="A539" s="175" t="inlineStr">
        <is>
          <t>Bank asing lainnya - EUR - Utang bank, nilai dalam mata uang asing</t>
        </is>
      </c>
      <c r="B539" s="164" t="n"/>
      <c r="C539" s="102" t="n">
        <v/>
      </c>
      <c r="D539" s="102" t="n">
        <v/>
      </c>
      <c r="E539" s="102" t="n">
        <v/>
      </c>
      <c r="F539" s="102" t="n">
        <v/>
      </c>
      <c r="G539" s="102" t="n"/>
      <c r="H539" s="102" t="n"/>
      <c r="I539" s="102" t="n"/>
      <c r="J539" s="102" t="n"/>
      <c r="K539" s="102" t="n"/>
      <c r="L539" s="102" t="n"/>
      <c r="M539" s="102" t="n"/>
      <c r="N539" s="102" t="n"/>
      <c r="O539" s="102" t="n"/>
      <c r="P539" s="102" t="n"/>
    </row>
    <row r="540" hidden="1" ht="35" customHeight="1" s="201" thickBot="1">
      <c r="A540" s="175" t="inlineStr">
        <is>
          <t>Bank asing lainnya - EUR - Jumlah utang bank, kotor</t>
        </is>
      </c>
      <c r="B540" s="164" t="n"/>
      <c r="C540" s="102" t="n">
        <v/>
      </c>
      <c r="D540" s="102" t="n">
        <v/>
      </c>
      <c r="E540" s="102" t="n">
        <v/>
      </c>
      <c r="F540" s="102" t="n">
        <v/>
      </c>
      <c r="G540" s="102" t="n"/>
      <c r="H540" s="102" t="n"/>
      <c r="I540" s="102" t="n"/>
      <c r="J540" s="102" t="n"/>
      <c r="K540" s="102" t="n"/>
      <c r="L540" s="102" t="n"/>
      <c r="M540" s="102" t="n"/>
      <c r="N540" s="102" t="n"/>
      <c r="O540" s="102" t="n"/>
      <c r="P540" s="102" t="n"/>
    </row>
    <row r="541" hidden="1" ht="35" customHeight="1" s="201" thickBot="1">
      <c r="A541" s="175" t="inlineStr">
        <is>
          <t>Bank asing lainnya - HKD - Utang bank, nilai dalam mata uang asing</t>
        </is>
      </c>
      <c r="B541" s="164" t="n"/>
      <c r="C541" s="102" t="n">
        <v/>
      </c>
      <c r="D541" s="102" t="n">
        <v/>
      </c>
      <c r="E541" s="102" t="n">
        <v/>
      </c>
      <c r="F541" s="102" t="n">
        <v/>
      </c>
      <c r="G541" s="102" t="n"/>
      <c r="H541" s="102" t="n"/>
      <c r="I541" s="102" t="n"/>
      <c r="J541" s="102" t="n"/>
      <c r="K541" s="102" t="n"/>
      <c r="L541" s="102" t="n"/>
      <c r="M541" s="102" t="n"/>
      <c r="N541" s="102" t="n"/>
      <c r="O541" s="102" t="n"/>
      <c r="P541" s="102" t="n"/>
    </row>
    <row r="542" hidden="1" ht="35" customHeight="1" s="201" thickBot="1">
      <c r="A542" s="175" t="inlineStr">
        <is>
          <t>Bank asing lainnya - HKD - Jumlah utang bank, kotor</t>
        </is>
      </c>
      <c r="B542" s="164" t="n"/>
      <c r="C542" s="102" t="n">
        <v/>
      </c>
      <c r="D542" s="102" t="n">
        <v/>
      </c>
      <c r="E542" s="102" t="n">
        <v/>
      </c>
      <c r="F542" s="102" t="n">
        <v/>
      </c>
      <c r="G542" s="102" t="n"/>
      <c r="H542" s="102" t="n"/>
      <c r="I542" s="102" t="n"/>
      <c r="J542" s="102" t="n"/>
      <c r="K542" s="102" t="n"/>
      <c r="L542" s="102" t="n"/>
      <c r="M542" s="102" t="n"/>
      <c r="N542" s="102" t="n"/>
      <c r="O542" s="102" t="n"/>
      <c r="P542" s="102" t="n"/>
    </row>
    <row r="543" hidden="1" ht="35" customHeight="1" s="201" thickBot="1">
      <c r="A543" s="175" t="inlineStr">
        <is>
          <t>Bank asing lainnya - GBP - Utang bank, nilai dalam mata uang asing</t>
        </is>
      </c>
      <c r="B543" s="164" t="n"/>
      <c r="C543" s="102" t="n">
        <v/>
      </c>
      <c r="D543" s="102" t="n">
        <v/>
      </c>
      <c r="E543" s="102" t="n">
        <v/>
      </c>
      <c r="F543" s="102" t="n">
        <v/>
      </c>
      <c r="G543" s="102" t="n"/>
      <c r="H543" s="102" t="n"/>
      <c r="I543" s="102" t="n"/>
      <c r="J543" s="102" t="n"/>
      <c r="K543" s="102" t="n"/>
      <c r="L543" s="102" t="n"/>
      <c r="M543" s="102" t="n"/>
      <c r="N543" s="102" t="n"/>
      <c r="O543" s="102" t="n"/>
      <c r="P543" s="102" t="n"/>
    </row>
    <row r="544" hidden="1" ht="35" customHeight="1" s="201" thickBot="1">
      <c r="A544" s="175" t="inlineStr">
        <is>
          <t>Bank asing lainnya - GBP - Jumlah utang bank, kotor</t>
        </is>
      </c>
      <c r="B544" s="164" t="n"/>
      <c r="C544" s="102" t="n">
        <v/>
      </c>
      <c r="D544" s="102" t="n">
        <v/>
      </c>
      <c r="E544" s="102" t="n">
        <v/>
      </c>
      <c r="F544" s="102" t="n">
        <v/>
      </c>
      <c r="G544" s="102" t="n"/>
      <c r="H544" s="102" t="n"/>
      <c r="I544" s="102" t="n"/>
      <c r="J544" s="102" t="n"/>
      <c r="K544" s="102" t="n"/>
      <c r="L544" s="102" t="n"/>
      <c r="M544" s="102" t="n"/>
      <c r="N544" s="102" t="n"/>
      <c r="O544" s="102" t="n"/>
      <c r="P544" s="102" t="n"/>
    </row>
    <row r="545" hidden="1" ht="35" customHeight="1" s="201" thickBot="1">
      <c r="A545" s="175" t="inlineStr">
        <is>
          <t>Bank asing lainnya - JPY - Utang bank, nilai dalam mata uang asing</t>
        </is>
      </c>
      <c r="B545" s="164" t="n"/>
      <c r="C545" s="102" t="n">
        <v/>
      </c>
      <c r="D545" s="102" t="n">
        <v/>
      </c>
      <c r="E545" s="102" t="n">
        <v/>
      </c>
      <c r="F545" s="102" t="n">
        <v/>
      </c>
      <c r="G545" s="102" t="n"/>
      <c r="H545" s="102" t="n"/>
      <c r="I545" s="102" t="n"/>
      <c r="J545" s="102" t="n"/>
      <c r="K545" s="102" t="n"/>
      <c r="L545" s="102" t="n"/>
      <c r="M545" s="102" t="n"/>
      <c r="N545" s="102" t="n"/>
      <c r="O545" s="102" t="n"/>
      <c r="P545" s="102" t="n"/>
    </row>
    <row r="546" hidden="1" ht="35" customHeight="1" s="201" thickBot="1">
      <c r="A546" s="175" t="inlineStr">
        <is>
          <t>Bank asing lainnya - JPY - Jumlah utang bank, kotor</t>
        </is>
      </c>
      <c r="B546" s="164" t="n"/>
      <c r="C546" s="102" t="n">
        <v/>
      </c>
      <c r="D546" s="102" t="n">
        <v/>
      </c>
      <c r="E546" s="102" t="n">
        <v/>
      </c>
      <c r="F546" s="102" t="n">
        <v/>
      </c>
      <c r="G546" s="102" t="n"/>
      <c r="H546" s="102" t="n"/>
      <c r="I546" s="102" t="n"/>
      <c r="J546" s="102" t="n"/>
      <c r="K546" s="102" t="n"/>
      <c r="L546" s="102" t="n"/>
      <c r="M546" s="102" t="n"/>
      <c r="N546" s="102" t="n"/>
      <c r="O546" s="102" t="n"/>
      <c r="P546" s="102" t="n"/>
    </row>
    <row r="547" hidden="1" ht="35" customHeight="1" s="201" thickBot="1">
      <c r="A547" s="175" t="inlineStr">
        <is>
          <t>Bank asing lainnya - SGD - Utang bank, nilai dalam mata uang asing</t>
        </is>
      </c>
      <c r="B547" s="164" t="n"/>
      <c r="C547" s="102" t="n">
        <v/>
      </c>
      <c r="D547" s="102" t="n">
        <v/>
      </c>
      <c r="E547" s="102" t="n">
        <v/>
      </c>
      <c r="F547" s="102" t="n">
        <v/>
      </c>
      <c r="G547" s="102" t="n"/>
      <c r="H547" s="102" t="n"/>
      <c r="I547" s="102" t="n"/>
      <c r="J547" s="102" t="n"/>
      <c r="K547" s="102" t="n"/>
      <c r="L547" s="102" t="n"/>
      <c r="M547" s="102" t="n"/>
      <c r="N547" s="102" t="n"/>
      <c r="O547" s="102" t="n"/>
      <c r="P547" s="102" t="n"/>
    </row>
    <row r="548" hidden="1" ht="35" customHeight="1" s="201" thickBot="1">
      <c r="A548" s="175" t="inlineStr">
        <is>
          <t>Bank asing lainnya - SGD - Jumlah utang bank, kotor</t>
        </is>
      </c>
      <c r="B548" s="164" t="n"/>
      <c r="C548" s="102" t="n">
        <v/>
      </c>
      <c r="D548" s="102" t="n">
        <v/>
      </c>
      <c r="E548" s="102" t="n">
        <v/>
      </c>
      <c r="F548" s="102" t="n">
        <v/>
      </c>
      <c r="G548" s="102" t="n"/>
      <c r="H548" s="102" t="n"/>
      <c r="I548" s="102" t="n"/>
      <c r="J548" s="102" t="n"/>
      <c r="K548" s="102" t="n"/>
      <c r="L548" s="102" t="n"/>
      <c r="M548" s="102" t="n"/>
      <c r="N548" s="102" t="n"/>
      <c r="O548" s="102" t="n"/>
      <c r="P548" s="102" t="n"/>
    </row>
    <row r="549" hidden="1" ht="35" customHeight="1" s="201" thickBot="1">
      <c r="A549" s="175" t="inlineStr">
        <is>
          <t>Bank asing lainnya - THB - Utang bank, nilai dalam mata uang asing</t>
        </is>
      </c>
      <c r="B549" s="164" t="n"/>
      <c r="C549" s="102" t="n">
        <v/>
      </c>
      <c r="D549" s="102" t="n">
        <v/>
      </c>
      <c r="E549" s="102" t="n">
        <v/>
      </c>
      <c r="F549" s="102" t="n">
        <v/>
      </c>
      <c r="G549" s="102" t="n"/>
      <c r="H549" s="102" t="n"/>
      <c r="I549" s="102" t="n"/>
      <c r="J549" s="102" t="n"/>
      <c r="K549" s="102" t="n"/>
      <c r="L549" s="102" t="n"/>
      <c r="M549" s="102" t="n"/>
      <c r="N549" s="102" t="n"/>
      <c r="O549" s="102" t="n"/>
      <c r="P549" s="102" t="n"/>
    </row>
    <row r="550" hidden="1" ht="35" customHeight="1" s="201" thickBot="1">
      <c r="A550" s="175" t="inlineStr">
        <is>
          <t>Bank asing lainnya - THB - Jumlah utang bank, kotor</t>
        </is>
      </c>
      <c r="B550" s="164" t="n"/>
      <c r="C550" s="102" t="n">
        <v/>
      </c>
      <c r="D550" s="102" t="n">
        <v/>
      </c>
      <c r="E550" s="102" t="n">
        <v/>
      </c>
      <c r="F550" s="102" t="n">
        <v/>
      </c>
      <c r="G550" s="102" t="n"/>
      <c r="H550" s="102" t="n"/>
      <c r="I550" s="102" t="n"/>
      <c r="J550" s="102" t="n"/>
      <c r="K550" s="102" t="n"/>
      <c r="L550" s="102" t="n"/>
      <c r="M550" s="102" t="n"/>
      <c r="N550" s="102" t="n"/>
      <c r="O550" s="102" t="n"/>
      <c r="P550" s="102" t="n"/>
    </row>
    <row r="551" hidden="1" ht="35" customHeight="1" s="201" thickBot="1">
      <c r="A551" s="175" t="inlineStr">
        <is>
          <t>Bank asing lainnya - USD - Utang bank, nilai dalam mata uang asing</t>
        </is>
      </c>
      <c r="B551" s="164" t="n"/>
      <c r="C551" s="102" t="n">
        <v/>
      </c>
      <c r="D551" s="102" t="n">
        <v/>
      </c>
      <c r="E551" s="102" t="n">
        <v/>
      </c>
      <c r="F551" s="102" t="n">
        <v/>
      </c>
      <c r="G551" s="102" t="n"/>
      <c r="H551" s="102" t="n"/>
      <c r="I551" s="102" t="n"/>
      <c r="J551" s="102" t="n"/>
      <c r="K551" s="102" t="n"/>
      <c r="L551" s="102" t="n"/>
      <c r="M551" s="102" t="n"/>
      <c r="N551" s="102" t="n"/>
      <c r="O551" s="102" t="n"/>
      <c r="P551" s="102" t="n"/>
    </row>
    <row r="552" hidden="1" ht="35" customHeight="1" s="201" thickBot="1">
      <c r="A552" s="175" t="inlineStr">
        <is>
          <t>Bank asing lainnya - USD - Jumlah utang bank, kotor</t>
        </is>
      </c>
      <c r="B552" s="164" t="n"/>
      <c r="C552" s="102" t="n">
        <v/>
      </c>
      <c r="D552" s="102" t="n">
        <v/>
      </c>
      <c r="E552" s="102" t="n">
        <v/>
      </c>
      <c r="F552" s="102" t="n">
        <v/>
      </c>
      <c r="G552" s="102" t="n"/>
      <c r="H552" s="102" t="n"/>
      <c r="I552" s="102" t="n"/>
      <c r="J552" s="102" t="n"/>
      <c r="K552" s="102" t="n"/>
      <c r="L552" s="102" t="n"/>
      <c r="M552" s="102" t="n"/>
      <c r="N552" s="102" t="n"/>
      <c r="O552" s="102" t="n"/>
      <c r="P552" s="102" t="n"/>
    </row>
    <row r="553" hidden="1" ht="52" customHeight="1" s="201" thickBot="1">
      <c r="A553" s="175" t="inlineStr">
        <is>
          <t>Bank asing lainnya - Mata uang lainnya - Utang bank, nilai dalam mata uang asing</t>
        </is>
      </c>
      <c r="B553" s="164" t="n"/>
      <c r="C553" s="102" t="n">
        <v/>
      </c>
      <c r="D553" s="102" t="n">
        <v/>
      </c>
      <c r="E553" s="102" t="n">
        <v/>
      </c>
      <c r="F553" s="102" t="n">
        <v/>
      </c>
      <c r="G553" s="102" t="n"/>
      <c r="H553" s="102" t="n"/>
      <c r="I553" s="102" t="n"/>
      <c r="J553" s="102" t="n"/>
      <c r="K553" s="102" t="n"/>
      <c r="L553" s="102" t="n"/>
      <c r="M553" s="102" t="n"/>
      <c r="N553" s="102" t="n"/>
      <c r="O553" s="102" t="n"/>
      <c r="P553" s="102" t="n"/>
    </row>
    <row r="554" hidden="1" ht="35" customHeight="1" s="201" thickBot="1">
      <c r="A554" s="175" t="inlineStr">
        <is>
          <t>Bank asing lainnya - Mata uang lainnya - Jumlah utang bank, kotor</t>
        </is>
      </c>
      <c r="B554" s="164" t="n"/>
      <c r="C554" s="102" t="n">
        <v/>
      </c>
      <c r="D554" s="102" t="n">
        <v/>
      </c>
      <c r="E554" s="102" t="n">
        <v/>
      </c>
      <c r="F554" s="102" t="n">
        <v/>
      </c>
      <c r="G554" s="102" t="n"/>
      <c r="H554" s="102" t="n"/>
      <c r="I554" s="102" t="n"/>
      <c r="J554" s="102" t="n"/>
      <c r="K554" s="102" t="n"/>
      <c r="L554" s="102" t="n"/>
      <c r="M554" s="102" t="n"/>
      <c r="N554" s="102" t="n"/>
      <c r="O554" s="102" t="n"/>
      <c r="P554" s="102" t="n"/>
    </row>
    <row r="555" ht="35" customFormat="1" customHeight="1" s="161" thickBot="1">
      <c r="A555" s="166" t="inlineStr">
        <is>
          <t>Bank asing lainnya - Total - Jumlah utang bank, kotor</t>
        </is>
      </c>
      <c r="B555" s="162" t="n"/>
      <c r="C555" s="160" t="n">
        <v/>
      </c>
      <c r="D555" s="160" t="n">
        <v/>
      </c>
      <c r="E555" s="160" t="n">
        <v/>
      </c>
      <c r="F555" s="160" t="n">
        <v/>
      </c>
      <c r="G555" s="160" t="n"/>
      <c r="H555" s="160" t="n"/>
      <c r="I555" s="160" t="n"/>
      <c r="J555" s="160" t="n"/>
      <c r="K555" s="160" t="n"/>
      <c r="L555" s="160" t="n"/>
      <c r="M555" s="160" t="n"/>
      <c r="N555" s="160" t="n"/>
      <c r="O555" s="160" t="n"/>
      <c r="P555" s="160" t="n"/>
    </row>
    <row r="556" hidden="1" ht="35" customHeight="1" s="201" thickBot="1">
      <c r="A556" s="175" t="inlineStr">
        <is>
          <t>Bank lokal lainnya - IDR - Utang bank, nilai dalam mata uang asing</t>
        </is>
      </c>
      <c r="B556" s="164" t="n"/>
      <c r="C556" s="102" t="n">
        <v/>
      </c>
      <c r="D556" s="102" t="n">
        <v/>
      </c>
      <c r="E556" s="102" t="n">
        <v/>
      </c>
      <c r="F556" s="102" t="n">
        <v/>
      </c>
      <c r="G556" s="102" t="n"/>
      <c r="H556" s="102" t="n"/>
      <c r="I556" s="102" t="n"/>
      <c r="J556" s="102" t="n"/>
      <c r="K556" s="102" t="n"/>
      <c r="L556" s="102" t="n"/>
      <c r="M556" s="102" t="n"/>
      <c r="N556" s="102" t="n"/>
      <c r="O556" s="102" t="n"/>
      <c r="P556" s="102" t="n"/>
    </row>
    <row r="557" hidden="1" ht="35" customHeight="1" s="201" thickBot="1">
      <c r="A557" s="175" t="inlineStr">
        <is>
          <t>Bank lokal lainnya - IDR - Jumlah utang bank, kotor</t>
        </is>
      </c>
      <c r="B557" s="164" t="n"/>
      <c r="C557" s="102" t="n">
        <v/>
      </c>
      <c r="D557" s="102" t="n">
        <v/>
      </c>
      <c r="E557" s="102" t="n">
        <v/>
      </c>
      <c r="F557" s="102" t="n">
        <v/>
      </c>
      <c r="G557" s="102" t="n"/>
      <c r="H557" s="102" t="n"/>
      <c r="I557" s="102" t="n"/>
      <c r="J557" s="102" t="n"/>
      <c r="K557" s="102" t="n"/>
      <c r="L557" s="102" t="n"/>
      <c r="M557" s="102" t="n"/>
      <c r="N557" s="102" t="n"/>
      <c r="O557" s="102" t="n"/>
      <c r="P557" s="102" t="n"/>
    </row>
    <row r="558" hidden="1" ht="35" customHeight="1" s="201" thickBot="1">
      <c r="A558" s="175" t="inlineStr">
        <is>
          <t>Bank lokal lainnya - AUD - Utang bank, nilai dalam mata uang asing</t>
        </is>
      </c>
      <c r="B558" s="164" t="n"/>
      <c r="C558" s="102" t="n">
        <v/>
      </c>
      <c r="D558" s="102" t="n">
        <v/>
      </c>
      <c r="E558" s="102" t="n">
        <v/>
      </c>
      <c r="F558" s="102" t="n">
        <v/>
      </c>
      <c r="G558" s="102" t="n"/>
      <c r="H558" s="102" t="n"/>
      <c r="I558" s="102" t="n"/>
      <c r="J558" s="102" t="n"/>
      <c r="K558" s="102" t="n"/>
      <c r="L558" s="102" t="n"/>
      <c r="M558" s="102" t="n"/>
      <c r="N558" s="102" t="n"/>
      <c r="O558" s="102" t="n"/>
      <c r="P558" s="102" t="n"/>
    </row>
    <row r="559" hidden="1" ht="35" customHeight="1" s="201" thickBot="1">
      <c r="A559" s="175" t="inlineStr">
        <is>
          <t>Bank lokal lainnya - AUD - Jumlah utang bank, kotor</t>
        </is>
      </c>
      <c r="B559" s="164" t="n"/>
      <c r="C559" s="102" t="n">
        <v/>
      </c>
      <c r="D559" s="102" t="n">
        <v/>
      </c>
      <c r="E559" s="102" t="n">
        <v/>
      </c>
      <c r="F559" s="102" t="n">
        <v/>
      </c>
      <c r="G559" s="102" t="n"/>
      <c r="H559" s="102" t="n"/>
      <c r="I559" s="102" t="n"/>
      <c r="J559" s="102" t="n"/>
      <c r="K559" s="102" t="n"/>
      <c r="L559" s="102" t="n"/>
      <c r="M559" s="102" t="n"/>
      <c r="N559" s="102" t="n"/>
      <c r="O559" s="102" t="n"/>
      <c r="P559" s="102" t="n"/>
    </row>
    <row r="560" hidden="1" ht="35" customHeight="1" s="201" thickBot="1">
      <c r="A560" s="175" t="inlineStr">
        <is>
          <t>Bank lokal lainnya - CAD - Utang bank, nilai dalam mata uang asing</t>
        </is>
      </c>
      <c r="B560" s="164" t="n"/>
      <c r="C560" s="102" t="n">
        <v/>
      </c>
      <c r="D560" s="102" t="n">
        <v/>
      </c>
      <c r="E560" s="102" t="n">
        <v/>
      </c>
      <c r="F560" s="102" t="n">
        <v/>
      </c>
      <c r="G560" s="102" t="n"/>
      <c r="H560" s="102" t="n"/>
      <c r="I560" s="102" t="n"/>
      <c r="J560" s="102" t="n"/>
      <c r="K560" s="102" t="n"/>
      <c r="L560" s="102" t="n"/>
      <c r="M560" s="102" t="n"/>
      <c r="N560" s="102" t="n"/>
      <c r="O560" s="102" t="n"/>
      <c r="P560" s="102" t="n"/>
    </row>
    <row r="561" hidden="1" ht="35" customHeight="1" s="201" thickBot="1">
      <c r="A561" s="175" t="inlineStr">
        <is>
          <t>Bank lokal lainnya - CAD - Jumlah utang bank, kotor</t>
        </is>
      </c>
      <c r="B561" s="164" t="n"/>
      <c r="C561" s="102" t="n">
        <v/>
      </c>
      <c r="D561" s="102" t="n">
        <v/>
      </c>
      <c r="E561" s="102" t="n">
        <v/>
      </c>
      <c r="F561" s="102" t="n">
        <v/>
      </c>
      <c r="G561" s="102" t="n"/>
      <c r="H561" s="102" t="n"/>
      <c r="I561" s="102" t="n"/>
      <c r="J561" s="102" t="n"/>
      <c r="K561" s="102" t="n"/>
      <c r="L561" s="102" t="n"/>
      <c r="M561" s="102" t="n"/>
      <c r="N561" s="102" t="n"/>
      <c r="O561" s="102" t="n"/>
      <c r="P561" s="102" t="n"/>
    </row>
    <row r="562" hidden="1" ht="35" customHeight="1" s="201" thickBot="1">
      <c r="A562" s="175" t="inlineStr">
        <is>
          <t>Bank lokal lainnya - CNY - Utang bank, nilai dalam mata uang asing</t>
        </is>
      </c>
      <c r="B562" s="164" t="n"/>
      <c r="C562" s="102" t="n">
        <v/>
      </c>
      <c r="D562" s="102" t="n">
        <v/>
      </c>
      <c r="E562" s="102" t="n">
        <v/>
      </c>
      <c r="F562" s="102" t="n">
        <v/>
      </c>
      <c r="G562" s="102" t="n"/>
      <c r="H562" s="102" t="n"/>
      <c r="I562" s="102" t="n"/>
      <c r="J562" s="102" t="n"/>
      <c r="K562" s="102" t="n"/>
      <c r="L562" s="102" t="n"/>
      <c r="M562" s="102" t="n"/>
      <c r="N562" s="102" t="n"/>
      <c r="O562" s="102" t="n"/>
      <c r="P562" s="102" t="n"/>
    </row>
    <row r="563" hidden="1" ht="35" customHeight="1" s="201" thickBot="1">
      <c r="A563" s="175" t="inlineStr">
        <is>
          <t>Bank lokal lainnya - CNY - Jumlah utang bank, kotor</t>
        </is>
      </c>
      <c r="B563" s="164" t="n"/>
      <c r="C563" s="102" t="n">
        <v/>
      </c>
      <c r="D563" s="102" t="n">
        <v/>
      </c>
      <c r="E563" s="102" t="n">
        <v/>
      </c>
      <c r="F563" s="102" t="n">
        <v/>
      </c>
      <c r="G563" s="102" t="n"/>
      <c r="H563" s="102" t="n"/>
      <c r="I563" s="102" t="n"/>
      <c r="J563" s="102" t="n"/>
      <c r="K563" s="102" t="n"/>
      <c r="L563" s="102" t="n"/>
      <c r="M563" s="102" t="n"/>
      <c r="N563" s="102" t="n"/>
      <c r="O563" s="102" t="n"/>
      <c r="P563" s="102" t="n"/>
    </row>
    <row r="564" hidden="1" ht="35" customHeight="1" s="201" thickBot="1">
      <c r="A564" s="175" t="inlineStr">
        <is>
          <t>Bank lokal lainnya - EUR - Utang bank, nilai dalam mata uang asing</t>
        </is>
      </c>
      <c r="B564" s="164" t="n"/>
      <c r="C564" s="102" t="n">
        <v/>
      </c>
      <c r="D564" s="102" t="n">
        <v/>
      </c>
      <c r="E564" s="102" t="n">
        <v/>
      </c>
      <c r="F564" s="102" t="n">
        <v/>
      </c>
      <c r="G564" s="102" t="n"/>
      <c r="H564" s="102" t="n"/>
      <c r="I564" s="102" t="n"/>
      <c r="J564" s="102" t="n"/>
      <c r="K564" s="102" t="n"/>
      <c r="L564" s="102" t="n"/>
      <c r="M564" s="102" t="n"/>
      <c r="N564" s="102" t="n"/>
      <c r="O564" s="102" t="n"/>
      <c r="P564" s="102" t="n"/>
    </row>
    <row r="565" hidden="1" ht="35" customHeight="1" s="201" thickBot="1">
      <c r="A565" s="175" t="inlineStr">
        <is>
          <t>Bank lokal lainnya - EUR - Jumlah utang bank, kotor</t>
        </is>
      </c>
      <c r="B565" s="164" t="n"/>
      <c r="C565" s="102" t="n">
        <v/>
      </c>
      <c r="D565" s="102" t="n">
        <v/>
      </c>
      <c r="E565" s="102" t="n">
        <v/>
      </c>
      <c r="F565" s="102" t="n">
        <v/>
      </c>
      <c r="G565" s="102" t="n"/>
      <c r="H565" s="102" t="n"/>
      <c r="I565" s="102" t="n"/>
      <c r="J565" s="102" t="n"/>
      <c r="K565" s="102" t="n"/>
      <c r="L565" s="102" t="n"/>
      <c r="M565" s="102" t="n"/>
      <c r="N565" s="102" t="n"/>
      <c r="O565" s="102" t="n"/>
      <c r="P565" s="102" t="n"/>
    </row>
    <row r="566" hidden="1" ht="35" customHeight="1" s="201" thickBot="1">
      <c r="A566" s="175" t="inlineStr">
        <is>
          <t>Bank lokal lainnya - HKD - Utang bank, nilai dalam mata uang asing</t>
        </is>
      </c>
      <c r="B566" s="164" t="n"/>
      <c r="C566" s="102" t="n">
        <v/>
      </c>
      <c r="D566" s="102" t="n">
        <v/>
      </c>
      <c r="E566" s="102" t="n">
        <v/>
      </c>
      <c r="F566" s="102" t="n">
        <v/>
      </c>
      <c r="G566" s="102" t="n"/>
      <c r="H566" s="102" t="n"/>
      <c r="I566" s="102" t="n"/>
      <c r="J566" s="102" t="n"/>
      <c r="K566" s="102" t="n"/>
      <c r="L566" s="102" t="n"/>
      <c r="M566" s="102" t="n"/>
      <c r="N566" s="102" t="n"/>
      <c r="O566" s="102" t="n"/>
      <c r="P566" s="102" t="n"/>
    </row>
    <row r="567" hidden="1" ht="35" customHeight="1" s="201" thickBot="1">
      <c r="A567" s="175" t="inlineStr">
        <is>
          <t>Bank lokal lainnya - HKD - Jumlah utang bank, kotor</t>
        </is>
      </c>
      <c r="B567" s="164" t="n"/>
      <c r="C567" s="102" t="n">
        <v/>
      </c>
      <c r="D567" s="102" t="n">
        <v/>
      </c>
      <c r="E567" s="102" t="n">
        <v/>
      </c>
      <c r="F567" s="102" t="n">
        <v/>
      </c>
      <c r="G567" s="102" t="n"/>
      <c r="H567" s="102" t="n"/>
      <c r="I567" s="102" t="n"/>
      <c r="J567" s="102" t="n"/>
      <c r="K567" s="102" t="n"/>
      <c r="L567" s="102" t="n"/>
      <c r="M567" s="102" t="n"/>
      <c r="N567" s="102" t="n"/>
      <c r="O567" s="102" t="n"/>
      <c r="P567" s="102" t="n"/>
    </row>
    <row r="568" hidden="1" ht="35" customHeight="1" s="201" thickBot="1">
      <c r="A568" s="175" t="inlineStr">
        <is>
          <t>Bank lokal lainnya - GBP - Utang bank, nilai dalam mata uang asing</t>
        </is>
      </c>
      <c r="B568" s="164" t="n"/>
      <c r="C568" s="102" t="n">
        <v/>
      </c>
      <c r="D568" s="102" t="n">
        <v/>
      </c>
      <c r="E568" s="102" t="n">
        <v/>
      </c>
      <c r="F568" s="102" t="n">
        <v/>
      </c>
      <c r="G568" s="102" t="n"/>
      <c r="H568" s="102" t="n"/>
      <c r="I568" s="102" t="n"/>
      <c r="J568" s="102" t="n"/>
      <c r="K568" s="102" t="n"/>
      <c r="L568" s="102" t="n"/>
      <c r="M568" s="102" t="n"/>
      <c r="N568" s="102" t="n"/>
      <c r="O568" s="102" t="n"/>
      <c r="P568" s="102" t="n"/>
    </row>
    <row r="569" hidden="1" ht="35" customHeight="1" s="201" thickBot="1">
      <c r="A569" s="175" t="inlineStr">
        <is>
          <t>Bank lokal lainnya - GBP - Jumlah utang bank, kotor</t>
        </is>
      </c>
      <c r="B569" s="164" t="n"/>
      <c r="C569" s="102" t="n">
        <v/>
      </c>
      <c r="D569" s="102" t="n">
        <v/>
      </c>
      <c r="E569" s="102" t="n">
        <v/>
      </c>
      <c r="F569" s="102" t="n">
        <v/>
      </c>
      <c r="G569" s="102" t="n"/>
      <c r="H569" s="102" t="n"/>
      <c r="I569" s="102" t="n"/>
      <c r="J569" s="102" t="n"/>
      <c r="K569" s="102" t="n"/>
      <c r="L569" s="102" t="n"/>
      <c r="M569" s="102" t="n"/>
      <c r="N569" s="102" t="n"/>
      <c r="O569" s="102" t="n"/>
      <c r="P569" s="102" t="n"/>
    </row>
    <row r="570" hidden="1" ht="35" customHeight="1" s="201" thickBot="1">
      <c r="A570" s="175" t="inlineStr">
        <is>
          <t>Bank lokal lainnya - JPY - Utang bank, nilai dalam mata uang asing</t>
        </is>
      </c>
      <c r="B570" s="164" t="n"/>
      <c r="C570" s="102" t="n">
        <v/>
      </c>
      <c r="D570" s="102" t="n">
        <v/>
      </c>
      <c r="E570" s="102" t="n">
        <v/>
      </c>
      <c r="F570" s="102" t="n">
        <v/>
      </c>
      <c r="G570" s="102" t="n"/>
      <c r="H570" s="102" t="n"/>
      <c r="I570" s="102" t="n"/>
      <c r="J570" s="102" t="n"/>
      <c r="K570" s="102" t="n"/>
      <c r="L570" s="102" t="n"/>
      <c r="M570" s="102" t="n"/>
      <c r="N570" s="102" t="n"/>
      <c r="O570" s="102" t="n"/>
      <c r="P570" s="102" t="n"/>
    </row>
    <row r="571" hidden="1" ht="35" customHeight="1" s="201" thickBot="1">
      <c r="A571" s="175" t="inlineStr">
        <is>
          <t>Bank lokal lainnya - JPY - Jumlah utang bank, kotor</t>
        </is>
      </c>
      <c r="B571" s="164" t="n"/>
      <c r="C571" s="102" t="n">
        <v/>
      </c>
      <c r="D571" s="102" t="n">
        <v/>
      </c>
      <c r="E571" s="102" t="n">
        <v/>
      </c>
      <c r="F571" s="102" t="n">
        <v/>
      </c>
      <c r="G571" s="102" t="n"/>
      <c r="H571" s="102" t="n"/>
      <c r="I571" s="102" t="n"/>
      <c r="J571" s="102" t="n"/>
      <c r="K571" s="102" t="n"/>
      <c r="L571" s="102" t="n"/>
      <c r="M571" s="102" t="n"/>
      <c r="N571" s="102" t="n"/>
      <c r="O571" s="102" t="n"/>
      <c r="P571" s="102" t="n"/>
    </row>
    <row r="572" hidden="1" ht="35" customHeight="1" s="201" thickBot="1">
      <c r="A572" s="175" t="inlineStr">
        <is>
          <t>Bank lokal lainnya - SGD - Utang bank, nilai dalam mata uang asing</t>
        </is>
      </c>
      <c r="B572" s="164" t="n"/>
      <c r="C572" s="102" t="n">
        <v/>
      </c>
      <c r="D572" s="102" t="n">
        <v/>
      </c>
      <c r="E572" s="102" t="n">
        <v/>
      </c>
      <c r="F572" s="102" t="n">
        <v/>
      </c>
      <c r="G572" s="102" t="n"/>
      <c r="H572" s="102" t="n"/>
      <c r="I572" s="102" t="n"/>
      <c r="J572" s="102" t="n"/>
      <c r="K572" s="102" t="n"/>
      <c r="L572" s="102" t="n"/>
      <c r="M572" s="102" t="n"/>
      <c r="N572" s="102" t="n"/>
      <c r="O572" s="102" t="n"/>
      <c r="P572" s="102" t="n"/>
    </row>
    <row r="573" hidden="1" ht="35" customHeight="1" s="201" thickBot="1">
      <c r="A573" s="175" t="inlineStr">
        <is>
          <t>Bank lokal lainnya - SGD - Jumlah utang bank, kotor</t>
        </is>
      </c>
      <c r="B573" s="164" t="n"/>
      <c r="C573" s="102" t="n">
        <v/>
      </c>
      <c r="D573" s="102" t="n">
        <v/>
      </c>
      <c r="E573" s="102" t="n">
        <v/>
      </c>
      <c r="F573" s="102" t="n">
        <v/>
      </c>
      <c r="G573" s="102" t="n"/>
      <c r="H573" s="102" t="n"/>
      <c r="I573" s="102" t="n"/>
      <c r="J573" s="102" t="n"/>
      <c r="K573" s="102" t="n"/>
      <c r="L573" s="102" t="n"/>
      <c r="M573" s="102" t="n"/>
      <c r="N573" s="102" t="n"/>
      <c r="O573" s="102" t="n"/>
      <c r="P573" s="102" t="n"/>
    </row>
    <row r="574" hidden="1" ht="35" customHeight="1" s="201" thickBot="1">
      <c r="A574" s="175" t="inlineStr">
        <is>
          <t>Bank lokal lainnya - THB - Utang bank, nilai dalam mata uang asing</t>
        </is>
      </c>
      <c r="B574" s="164" t="n"/>
      <c r="C574" s="102" t="n">
        <v/>
      </c>
      <c r="D574" s="102" t="n">
        <v/>
      </c>
      <c r="E574" s="102" t="n">
        <v/>
      </c>
      <c r="F574" s="102" t="n">
        <v/>
      </c>
      <c r="G574" s="102" t="n"/>
      <c r="H574" s="102" t="n"/>
      <c r="I574" s="102" t="n"/>
      <c r="J574" s="102" t="n"/>
      <c r="K574" s="102" t="n"/>
      <c r="L574" s="102" t="n"/>
      <c r="M574" s="102" t="n"/>
      <c r="N574" s="102" t="n"/>
      <c r="O574" s="102" t="n"/>
      <c r="P574" s="102" t="n"/>
    </row>
    <row r="575" hidden="1" ht="35" customHeight="1" s="201" thickBot="1">
      <c r="A575" s="175" t="inlineStr">
        <is>
          <t>Bank lokal lainnya - THB - Jumlah utang bank, kotor</t>
        </is>
      </c>
      <c r="B575" s="164" t="n"/>
      <c r="C575" s="102" t="n">
        <v/>
      </c>
      <c r="D575" s="102" t="n">
        <v/>
      </c>
      <c r="E575" s="102" t="n">
        <v/>
      </c>
      <c r="F575" s="102" t="n">
        <v/>
      </c>
      <c r="G575" s="102" t="n"/>
      <c r="H575" s="102" t="n"/>
      <c r="I575" s="102" t="n"/>
      <c r="J575" s="102" t="n"/>
      <c r="K575" s="102" t="n"/>
      <c r="L575" s="102" t="n"/>
      <c r="M575" s="102" t="n"/>
      <c r="N575" s="102" t="n"/>
      <c r="O575" s="102" t="n"/>
      <c r="P575" s="102" t="n"/>
    </row>
    <row r="576" hidden="1" ht="35" customHeight="1" s="201" thickBot="1">
      <c r="A576" s="175" t="inlineStr">
        <is>
          <t>Bank lokal lainnya - USD - Utang bank, nilai dalam mata uang asing</t>
        </is>
      </c>
      <c r="B576" s="164" t="n"/>
      <c r="C576" s="102" t="n">
        <v/>
      </c>
      <c r="D576" s="102" t="n">
        <v/>
      </c>
      <c r="E576" s="102" t="n">
        <v/>
      </c>
      <c r="F576" s="102" t="n">
        <v/>
      </c>
      <c r="G576" s="102" t="n"/>
      <c r="H576" s="102" t="n"/>
      <c r="I576" s="102" t="n"/>
      <c r="J576" s="102" t="n"/>
      <c r="K576" s="102" t="n"/>
      <c r="L576" s="102" t="n"/>
      <c r="M576" s="102" t="n"/>
      <c r="N576" s="102" t="n"/>
      <c r="O576" s="102" t="n"/>
      <c r="P576" s="102" t="n"/>
    </row>
    <row r="577" hidden="1" ht="35" customHeight="1" s="201" thickBot="1">
      <c r="A577" s="175" t="inlineStr">
        <is>
          <t>Bank lokal lainnya - USD - Jumlah utang bank, kotor</t>
        </is>
      </c>
      <c r="B577" s="164" t="n"/>
      <c r="C577" s="102" t="n">
        <v/>
      </c>
      <c r="D577" s="102" t="n">
        <v/>
      </c>
      <c r="E577" s="102" t="n">
        <v/>
      </c>
      <c r="F577" s="102" t="n">
        <v/>
      </c>
      <c r="G577" s="102" t="n"/>
      <c r="H577" s="102" t="n"/>
      <c r="I577" s="102" t="n"/>
      <c r="J577" s="102" t="n"/>
      <c r="K577" s="102" t="n"/>
      <c r="L577" s="102" t="n"/>
      <c r="M577" s="102" t="n"/>
      <c r="N577" s="102" t="n"/>
      <c r="O577" s="102" t="n"/>
      <c r="P577" s="102" t="n"/>
    </row>
    <row r="578" hidden="1" ht="52" customHeight="1" s="201" thickBot="1">
      <c r="A578" s="175" t="inlineStr">
        <is>
          <t>Bank lokal lainnya - Mata uang lainnya - Utang bank, nilai dalam mata uang asing</t>
        </is>
      </c>
      <c r="B578" s="164" t="n"/>
      <c r="C578" s="102" t="n">
        <v/>
      </c>
      <c r="D578" s="102" t="n">
        <v/>
      </c>
      <c r="E578" s="102" t="n">
        <v/>
      </c>
      <c r="F578" s="102" t="n">
        <v/>
      </c>
      <c r="G578" s="102" t="n"/>
      <c r="H578" s="102" t="n"/>
      <c r="I578" s="102" t="n"/>
      <c r="J578" s="102" t="n"/>
      <c r="K578" s="102" t="n"/>
      <c r="L578" s="102" t="n"/>
      <c r="M578" s="102" t="n"/>
      <c r="N578" s="102" t="n"/>
      <c r="O578" s="102" t="n"/>
      <c r="P578" s="102" t="n"/>
    </row>
    <row r="579" hidden="1" ht="35" customHeight="1" s="201" thickBot="1">
      <c r="A579" s="175" t="inlineStr">
        <is>
          <t>Bank lokal lainnya - Mata uang lainnya - Jumlah utang bank, kotor</t>
        </is>
      </c>
      <c r="B579" s="164" t="n"/>
      <c r="C579" s="102" t="n">
        <v/>
      </c>
      <c r="D579" s="102" t="n">
        <v/>
      </c>
      <c r="E579" s="102" t="n">
        <v/>
      </c>
      <c r="F579" s="102" t="n">
        <v/>
      </c>
      <c r="G579" s="102" t="n"/>
      <c r="H579" s="102" t="n"/>
      <c r="I579" s="102" t="n"/>
      <c r="J579" s="102" t="n"/>
      <c r="K579" s="102" t="n"/>
      <c r="L579" s="102" t="n"/>
      <c r="M579" s="102" t="n"/>
      <c r="N579" s="102" t="n"/>
      <c r="O579" s="102" t="n"/>
      <c r="P579" s="102" t="n"/>
    </row>
    <row r="580" ht="35" customFormat="1" customHeight="1" s="163" thickBot="1">
      <c r="A580" s="166" t="inlineStr">
        <is>
          <t>Bank lokal lainnya - Total - Jumlah utang bank, kotor</t>
        </is>
      </c>
      <c r="B580" s="164" t="n"/>
      <c r="C580" s="104" t="n">
        <v/>
      </c>
      <c r="D580" s="104" t="n">
        <v/>
      </c>
      <c r="E580" s="104" t="n">
        <v/>
      </c>
      <c r="F580" s="104" t="n">
        <v/>
      </c>
      <c r="G580" s="104" t="n"/>
      <c r="H580" s="104" t="n"/>
      <c r="I580" s="104" t="n"/>
      <c r="J580" s="104" t="n"/>
      <c r="K580" s="104" t="n"/>
      <c r="L580" s="104" t="n"/>
      <c r="M580" s="104" t="n"/>
      <c r="N580" s="104" t="n"/>
      <c r="O580" s="104" t="n"/>
      <c r="P580" s="104" t="n"/>
    </row>
  </sheetData>
  <mergeCells count="1">
    <mergeCell ref="A1:C1"/>
  </mergeCells>
  <dataValidations count="1">
    <dataValidation sqref="C4:P4 C6:P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H13" sqref="H1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1">
      <c r="A1" s="111" t="inlineStr">
        <is>
          <t>Catatan untuk utang bank jangka panjang</t>
        </is>
      </c>
      <c r="B1" s="111" t="n"/>
    </row>
    <row r="2">
      <c r="A2" s="110" t="n">
        <v>1</v>
      </c>
      <c r="B2" s="110" t="n"/>
    </row>
    <row r="3" ht="17" customHeight="1" s="201">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1"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1"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1"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1"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1"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1"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1"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1"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1"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1"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1"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1"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1"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1"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1"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1"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1"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1"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1"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1"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1"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1"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1"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1"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1"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1"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1"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1"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1"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1"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1"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1"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1"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1"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1"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1"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1"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1"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1"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1"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1"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1"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1"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1"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1"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1"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1"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1"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1"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1"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1"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201"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201"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201"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201"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1"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1"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1"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1"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1"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1"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1"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1"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1"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1"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1"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1"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1"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1"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1"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1"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1"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1"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1"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1"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1"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1"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1"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1"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1"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1"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1"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1"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1"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1"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1"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1"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1"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1"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1"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1"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1"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1"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1"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1"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1"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1"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1"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1"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1"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201"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201"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201"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201"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1"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1"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1"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1"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1"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1"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1"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1"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1"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1"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1"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1"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1"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1"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1"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1"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1"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1"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1"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1"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1"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1"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1"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1"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1"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1"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1"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1"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1"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1"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1"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1"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1"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1"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1"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201"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201"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201"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201"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201"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1"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1"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1"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1"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1"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201"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201"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201"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201"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1"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1"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1"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1"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1"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1"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1"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1"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1"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1"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1"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1"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1"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1"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1"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1"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1"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1"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1"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1"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1"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1"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1"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1"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1"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1"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1"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1"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1"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1"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1"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1"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1"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1"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1"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1"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1"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1"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1"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1"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1"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1"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1"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1"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1"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201"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201"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201"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201"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1"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1"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1"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1"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1"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1"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1"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1"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1"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1"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1"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1"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1"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1"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1"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1"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1"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1"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1"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1"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1"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1"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1"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1"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1"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1"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1"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1"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1"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1"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1"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1"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1"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1"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1"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1"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1"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1"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1"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1"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1"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1"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1"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1"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1"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1"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1"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1"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1"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1"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1"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1"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1"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1"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1"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1"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1"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1"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1"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1"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1"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1"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1"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1"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1"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1"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1"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1"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1"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1"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1"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1"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1"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1"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1"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1"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1"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1"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1"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1"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1"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1"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1"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1"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1"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1"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1"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1"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1"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1"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1"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1"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1"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1"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1"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1"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1"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1"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1"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1"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1"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1"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1"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1"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1"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1"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1"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1"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1"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1"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1"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1"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1"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1"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1"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1"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1"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1"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1"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1"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1"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1"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1"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1"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1"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1"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1"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1"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1"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1"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1"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1"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1"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1"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1"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1"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1"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1"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1"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1"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1"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1"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1"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1"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1"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1"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1"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1"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1"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1"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1"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1"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1"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1"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1"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1"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1"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1"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1"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1"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1"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1"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1"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1"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1"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1"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1"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1"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1"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1"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1"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1"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1"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1"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1"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1"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1"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1"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1"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1"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1"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1"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1"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1"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1"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1"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1"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1"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1"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1"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1"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1"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1"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1"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1"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1"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1"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1"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1"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1"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1"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1"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1"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1"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1"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1"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1"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1"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1"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1"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1"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1"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1"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1"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1"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1"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1"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1"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1"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1"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1"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1"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1"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1"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1"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1"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1"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1"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1"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1"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1"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1"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1"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1"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1"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1"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1"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1"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1"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1"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1"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1"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1"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1"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1"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1"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1"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1"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1"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1"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1"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1"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1"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1"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1"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1"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1"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1"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1"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1"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1"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1"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1"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1"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1"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1"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1"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1"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1"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1"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1"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1"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1"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1"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1"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1"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1"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1"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1"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1"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1"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1"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1"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1"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1"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1"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1"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1"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1"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1"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1"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1"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1"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1"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1"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1"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1"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1"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1"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1"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1"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1"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1"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1"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1"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1"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1"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1"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1"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1"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1"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1"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1"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1"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1"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1"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1"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1"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1"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1"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1"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1"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1"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1"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1"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1"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1"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1"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1"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1"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1"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1"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1"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1"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1"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1"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1"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1"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1"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1"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1"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1"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1"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1"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1"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1"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1"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1"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1"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1"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1"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1"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1"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1"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1"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1"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1"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1"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1"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1"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1"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1"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1"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1"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1"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1"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1"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1"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1"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1"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1"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1"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1"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1"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1"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1"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1"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1"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1"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1"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1"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1"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1"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1"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1"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1"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1"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1"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1"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1"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1"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1"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1"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1"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1"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1"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1"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1"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1"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1"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1"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1"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1"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1"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1"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1"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1"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1"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1"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1"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1"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1"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1"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1"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1"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1"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1"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1"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1"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1"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1"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1"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1"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1"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1"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1"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1"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1"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1"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1"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1"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1"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1"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1"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1"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1"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1"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1"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1"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1"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1"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1"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1"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1"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1"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1"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1"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1"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1"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1"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1"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1"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1"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1"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1"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1"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1"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1"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1"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1"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1"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1"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1"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1"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1"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1"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1"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1"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1"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1"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1"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1"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1"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1"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1"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1"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1"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1"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1"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1"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1"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1"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1"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1"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1"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1"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1"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1"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1"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1"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1"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1"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1"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1"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1"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1"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1"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1"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1"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1"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1"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1"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1"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1"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1"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1"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1"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1"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1"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1"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1"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1"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1"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1"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1"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1"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1"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1"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1"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1"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1"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1"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1"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1"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1"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1"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1"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1"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1"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1"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1"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1"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1"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1"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1"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1"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1"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1"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1"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1"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1"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1"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1"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1"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1"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1"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1"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1"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1"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1"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1"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1"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1"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1"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1"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1"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1"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1"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1"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1"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1"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1"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1"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1"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1"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1"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1"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1"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1"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1"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1"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1"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1"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1"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1"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1"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1"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1"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1"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1"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1"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1"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1"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1"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1"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1"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1"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1"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1"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1"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1"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1"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1"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1"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1"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1"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1"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1"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1"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1"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1"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1"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1"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1"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1"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1"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1"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1"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1"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1"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1"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1"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1"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1"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1"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1"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1"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1"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1"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1"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1"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1"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1"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1"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1"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1"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1"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1"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1"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1"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1"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1"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1"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1"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1"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1"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1"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1"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1"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1"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1"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1"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1"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1"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1"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1"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1"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1"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1"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1"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1"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1"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1"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1"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1"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1"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1"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1"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1"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1"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1"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1"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1"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1"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1"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1"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1"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1"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1"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1"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1"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1"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1"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1"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1"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1"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1"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1"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1"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1"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1"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1"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1"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1"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1"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1"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1"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1"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1"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1"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1"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1"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1"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1"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1"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1"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1"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1"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1"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1"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1"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1"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1"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1"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1"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1"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1"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1"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1"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1"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1"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1"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1"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1"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1"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1"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1"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1"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1"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1"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1"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1"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1"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1"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1"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1"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1"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1"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1"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1"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1"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1"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1"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1"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1"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1"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1"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1"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1"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1"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1"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1"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1"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1"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1"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1"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1"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1"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1"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1"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1"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1"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1"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1"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1"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1"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1"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1"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1"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1"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1"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1"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1"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1"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1"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1"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1"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1"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1"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1"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1"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1"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1"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1"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1"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1"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1"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1"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1"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1"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1"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1"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1"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1"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1"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1"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1"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1"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1"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1"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1"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1"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1"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1"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1"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1"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1"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1"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1"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1"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1"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1"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1"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1"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1"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1"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1"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1"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1"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1"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1"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1"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1"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1"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1"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1"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1"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1"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1"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201"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201"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201"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201"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201"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1"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1"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1"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1"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1"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201"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1"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1"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1"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1"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1"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1"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1"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1"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1"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1"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1"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1"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1"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1"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1"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1"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1"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1"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1"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1"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1"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1"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1"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1"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1"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1"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1"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1"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1"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1"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1"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1"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1"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1"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1"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1"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1"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1"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201"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201"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201"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201"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201"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1"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1"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1"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1"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1"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1"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1"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1"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1"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1"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1"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1"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1"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1"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1"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1"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1"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1"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1"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1"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1"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1"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1"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1"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1"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1"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1"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1"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1"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1"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1"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1"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1"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1"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1"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1"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1"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1"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1"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1"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1"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1"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1"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1"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1"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1"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1"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1"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1"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1"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1"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1"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3.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G23" sqref="G2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1">
      <c r="A1" s="111" t="inlineStr">
        <is>
          <t>Pengungkapan Utang bank jangka pendek</t>
        </is>
      </c>
      <c r="B1" s="111" t="n"/>
    </row>
    <row r="2">
      <c r="A2" s="110" t="n">
        <v>1</v>
      </c>
      <c r="B2" s="110" t="n"/>
    </row>
    <row r="3" ht="17" customHeight="1" s="201">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1" thickBot="1">
      <c r="A4" s="114" t="inlineStr">
        <is>
          <t>Pengungkapan</t>
        </is>
      </c>
      <c r="B4" s="114" t="n"/>
      <c r="C4" s="115" t="n"/>
      <c r="D4" s="115" t="n"/>
      <c r="E4" s="115" t="n"/>
      <c r="F4" s="115" t="n"/>
      <c r="G4" s="115" t="n"/>
      <c r="H4" s="115" t="n"/>
      <c r="I4" s="115" t="n"/>
      <c r="J4" s="115" t="n"/>
      <c r="K4" s="115" t="n"/>
      <c r="L4" s="115" t="n"/>
      <c r="M4" s="115" t="n"/>
      <c r="N4" s="115" t="n"/>
    </row>
    <row r="5" hidden="1" ht="75" customHeight="1" s="201" thickBot="1">
      <c r="A5" s="116" t="inlineStr">
        <is>
          <t>Pengungkapan catatan atas utang bank jangka pendek</t>
        </is>
      </c>
      <c r="B5" s="116" t="n"/>
      <c r="C5" s="117" t="n">
        <v/>
      </c>
      <c r="D5" s="117" t="n">
        <v/>
      </c>
      <c r="E5" s="117" t="n">
        <v/>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4.xml><?xml version="1.0" encoding="utf-8"?>
<worksheet xmlns="http://schemas.openxmlformats.org/spreadsheetml/2006/main">
  <sheetPr>
    <outlinePr summaryBelow="1" summaryRight="1"/>
    <pageSetUpPr/>
  </sheetPr>
  <dimension ref="A1:P50"/>
  <sheetViews>
    <sheetView showGridLines="0" workbookViewId="0">
      <selection activeCell="A4" sqref="A4:A25"/>
    </sheetView>
  </sheetViews>
  <sheetFormatPr baseColWidth="10" defaultColWidth="9.3984375" defaultRowHeight="15"/>
  <cols>
    <col collapsed="1" width="37.19921875" customWidth="1" style="195" min="1" max="1"/>
    <col width="26" customWidth="1" style="195" min="2" max="2"/>
    <col collapsed="1" width="21" customWidth="1" style="195" min="3" max="16"/>
    <col collapsed="1" width="9.3984375" customWidth="1" style="195" min="17" max="16384"/>
  </cols>
  <sheetData>
    <row r="1" ht="18" customHeight="1" s="201">
      <c r="A1" s="194" t="inlineStr">
        <is>
          <t>Catatan untuk pendapatan berdasarkan pihak</t>
        </is>
      </c>
    </row>
    <row r="2">
      <c r="A2" s="138" t="n">
        <v>1</v>
      </c>
    </row>
    <row r="3" ht="16" customHeight="1" s="201">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1" thickBot="1">
      <c r="A4" s="142" t="inlineStr">
        <is>
          <t>Pihak berelasi 1 - Nama</t>
        </is>
      </c>
      <c r="B4" s="142" t="n"/>
      <c r="C4" s="143" t="n"/>
      <c r="D4" s="143" t="n"/>
      <c r="E4" s="143" t="n"/>
      <c r="F4" s="143" t="n"/>
      <c r="G4" s="143" t="n"/>
      <c r="H4" s="143" t="n"/>
      <c r="I4" s="143" t="n"/>
      <c r="J4" s="143" t="n"/>
      <c r="K4" s="143" t="n"/>
      <c r="L4" s="143" t="n"/>
      <c r="M4" s="143" t="n"/>
      <c r="N4" s="143" t="n"/>
      <c r="O4" s="143" t="n"/>
      <c r="P4" s="143" t="n"/>
    </row>
    <row r="5" ht="18" customHeight="1" s="201" thickBot="1">
      <c r="A5" s="142" t="inlineStr">
        <is>
          <t>Pihak berelasi 1 - Jumlah</t>
        </is>
      </c>
      <c r="B5" s="142" t="n"/>
      <c r="C5" s="102" t="n"/>
      <c r="D5" s="102" t="n"/>
      <c r="E5" s="102" t="n"/>
      <c r="F5" s="102" t="n"/>
      <c r="G5" s="102" t="n"/>
      <c r="H5" s="102" t="n"/>
      <c r="I5" s="102" t="n"/>
      <c r="J5" s="102" t="n"/>
      <c r="K5" s="102" t="n"/>
      <c r="L5" s="102" t="n"/>
      <c r="M5" s="102" t="n"/>
      <c r="N5" s="102" t="n"/>
      <c r="O5" s="102" t="n"/>
      <c r="P5" s="102" t="n"/>
    </row>
    <row r="6" ht="18" customHeight="1" s="201" thickBot="1">
      <c r="A6" s="142" t="inlineStr">
        <is>
          <t>Pihak berelasi 2 - Nama</t>
        </is>
      </c>
      <c r="B6" s="142" t="n"/>
      <c r="C6" s="143" t="n"/>
      <c r="D6" s="143" t="n"/>
      <c r="E6" s="143" t="n"/>
      <c r="F6" s="143" t="n"/>
      <c r="G6" s="143" t="n"/>
      <c r="H6" s="143" t="n"/>
      <c r="I6" s="143" t="n"/>
      <c r="J6" s="143" t="n"/>
      <c r="K6" s="143" t="n"/>
      <c r="L6" s="143" t="n"/>
      <c r="M6" s="143" t="n"/>
      <c r="N6" s="143" t="n"/>
      <c r="O6" s="143" t="n"/>
      <c r="P6" s="143" t="n"/>
    </row>
    <row r="7" ht="18" customHeight="1" s="201" thickBot="1">
      <c r="A7" s="142" t="inlineStr">
        <is>
          <t>Pihak berelasi 2 - Jumlah</t>
        </is>
      </c>
      <c r="B7" s="142" t="n"/>
      <c r="C7" s="102" t="n"/>
      <c r="D7" s="102" t="n"/>
      <c r="E7" s="102" t="n"/>
      <c r="F7" s="102" t="n"/>
      <c r="G7" s="102" t="n"/>
      <c r="H7" s="102" t="n"/>
      <c r="I7" s="102" t="n"/>
      <c r="J7" s="102" t="n"/>
      <c r="K7" s="102" t="n"/>
      <c r="L7" s="102" t="n"/>
      <c r="M7" s="102" t="n"/>
      <c r="N7" s="102" t="n"/>
      <c r="O7" s="102" t="n"/>
      <c r="P7" s="102" t="n"/>
    </row>
    <row r="8" ht="18" customHeight="1" s="201" thickBot="1">
      <c r="A8" s="142" t="inlineStr">
        <is>
          <t>Pihak berelasi 3 - Nama</t>
        </is>
      </c>
      <c r="B8" s="142" t="n"/>
      <c r="C8" s="143" t="n"/>
      <c r="D8" s="143" t="n"/>
      <c r="E8" s="143" t="n"/>
      <c r="F8" s="143" t="n"/>
      <c r="G8" s="143" t="n"/>
      <c r="H8" s="143" t="n"/>
      <c r="I8" s="143" t="n"/>
      <c r="J8" s="143" t="n"/>
      <c r="K8" s="143" t="n"/>
      <c r="L8" s="143" t="n"/>
      <c r="M8" s="143" t="n"/>
      <c r="N8" s="143" t="n"/>
      <c r="O8" s="143" t="n"/>
      <c r="P8" s="143" t="n"/>
    </row>
    <row r="9" ht="18" customHeight="1" s="201" thickBot="1">
      <c r="A9" s="142" t="inlineStr">
        <is>
          <t>Pihak berelasi 3 - Jumlah</t>
        </is>
      </c>
      <c r="B9" s="142" t="n"/>
      <c r="C9" s="102" t="n"/>
      <c r="D9" s="102" t="n"/>
      <c r="E9" s="102" t="n"/>
      <c r="F9" s="102" t="n"/>
      <c r="G9" s="102" t="n"/>
      <c r="H9" s="102" t="n"/>
      <c r="I9" s="102" t="n"/>
      <c r="J9" s="102" t="n"/>
      <c r="K9" s="102" t="n"/>
      <c r="L9" s="102" t="n"/>
      <c r="M9" s="102" t="n"/>
      <c r="N9" s="102" t="n"/>
      <c r="O9" s="102" t="n"/>
      <c r="P9" s="102" t="n"/>
    </row>
    <row r="10" ht="18" customHeight="1" s="201" thickBot="1">
      <c r="A10" s="142" t="inlineStr">
        <is>
          <t>Pihak berelasi 4 - Nama</t>
        </is>
      </c>
      <c r="B10" s="142" t="n"/>
      <c r="C10" s="143" t="n"/>
      <c r="D10" s="143" t="n"/>
      <c r="E10" s="143" t="n"/>
      <c r="F10" s="143" t="n"/>
      <c r="G10" s="143" t="n"/>
      <c r="H10" s="143" t="n"/>
      <c r="I10" s="143" t="n"/>
      <c r="J10" s="143" t="n"/>
      <c r="K10" s="143" t="n"/>
      <c r="L10" s="143" t="n"/>
      <c r="M10" s="143" t="n"/>
      <c r="N10" s="143" t="n"/>
      <c r="O10" s="143" t="n"/>
      <c r="P10" s="143" t="n"/>
    </row>
    <row r="11" ht="18" customHeight="1" s="201" thickBot="1">
      <c r="A11" s="142" t="inlineStr">
        <is>
          <t>Pihak berelasi 4 - Jumlah</t>
        </is>
      </c>
      <c r="B11" s="142" t="n"/>
      <c r="C11" s="102" t="n"/>
      <c r="D11" s="102" t="n"/>
      <c r="E11" s="102" t="n"/>
      <c r="F11" s="102" t="n"/>
      <c r="G11" s="102" t="n"/>
      <c r="H11" s="102" t="n"/>
      <c r="I11" s="102" t="n"/>
      <c r="J11" s="102" t="n"/>
      <c r="K11" s="102" t="n"/>
      <c r="L11" s="102" t="n"/>
      <c r="M11" s="102" t="n"/>
      <c r="N11" s="102" t="n"/>
      <c r="O11" s="102" t="n"/>
      <c r="P11" s="102" t="n"/>
    </row>
    <row r="12" ht="18" customHeight="1" s="201" thickBot="1">
      <c r="A12" s="142" t="inlineStr">
        <is>
          <t>Pihak berelasi 5 - Nama</t>
        </is>
      </c>
      <c r="B12" s="142" t="n"/>
      <c r="C12" s="143" t="n"/>
      <c r="D12" s="143" t="n"/>
      <c r="E12" s="143" t="n"/>
      <c r="F12" s="143" t="n"/>
      <c r="G12" s="143" t="n"/>
      <c r="H12" s="143" t="n"/>
      <c r="I12" s="143" t="n"/>
      <c r="J12" s="143" t="n"/>
      <c r="K12" s="143" t="n"/>
      <c r="L12" s="143" t="n"/>
      <c r="M12" s="143" t="n"/>
      <c r="N12" s="143" t="n"/>
      <c r="O12" s="143" t="n"/>
      <c r="P12" s="143" t="n"/>
    </row>
    <row r="13" ht="18" customHeight="1" s="201" thickBot="1">
      <c r="A13" s="142" t="inlineStr">
        <is>
          <t>Pihak berelasi 5 - Jumlah</t>
        </is>
      </c>
      <c r="B13" s="142" t="n"/>
      <c r="C13" s="102" t="n"/>
      <c r="D13" s="102" t="n"/>
      <c r="E13" s="102" t="n"/>
      <c r="F13" s="102" t="n"/>
      <c r="G13" s="102" t="n"/>
      <c r="H13" s="102" t="n"/>
      <c r="I13" s="102" t="n"/>
      <c r="J13" s="102" t="n"/>
      <c r="K13" s="102" t="n"/>
      <c r="L13" s="102" t="n"/>
      <c r="M13" s="102" t="n"/>
      <c r="N13" s="102" t="n"/>
      <c r="O13" s="102" t="n"/>
      <c r="P13" s="102" t="n"/>
    </row>
    <row r="14" ht="18" customHeight="1" s="201" thickBot="1">
      <c r="A14" s="142" t="inlineStr">
        <is>
          <t>Pihak berelasi 6 - Nama</t>
        </is>
      </c>
      <c r="B14" s="142" t="n"/>
      <c r="C14" s="143" t="n"/>
      <c r="D14" s="143" t="n"/>
      <c r="E14" s="143" t="n"/>
      <c r="F14" s="143" t="n"/>
      <c r="G14" s="143" t="n"/>
      <c r="H14" s="143" t="n"/>
      <c r="I14" s="143" t="n"/>
      <c r="J14" s="143" t="n"/>
      <c r="K14" s="143" t="n"/>
      <c r="L14" s="143" t="n"/>
      <c r="M14" s="143" t="n"/>
      <c r="N14" s="143" t="n"/>
      <c r="O14" s="143" t="n"/>
      <c r="P14" s="143" t="n"/>
    </row>
    <row r="15" ht="18" customHeight="1" s="201" thickBot="1">
      <c r="A15" s="142" t="inlineStr">
        <is>
          <t>Pihak berelasi 6 - Jumlah</t>
        </is>
      </c>
      <c r="B15" s="142" t="n"/>
      <c r="C15" s="102" t="n"/>
      <c r="D15" s="102" t="n"/>
      <c r="E15" s="102" t="n"/>
      <c r="F15" s="102" t="n"/>
      <c r="G15" s="102" t="n"/>
      <c r="H15" s="102" t="n"/>
      <c r="I15" s="102" t="n"/>
      <c r="J15" s="102" t="n"/>
      <c r="K15" s="102" t="n"/>
      <c r="L15" s="102" t="n"/>
      <c r="M15" s="102" t="n"/>
      <c r="N15" s="102" t="n"/>
      <c r="O15" s="102" t="n"/>
      <c r="P15" s="102" t="n"/>
    </row>
    <row r="16" ht="18" customHeight="1" s="201" thickBot="1">
      <c r="A16" s="142" t="inlineStr">
        <is>
          <t>Pihak berelasi 7 - Nama</t>
        </is>
      </c>
      <c r="B16" s="142" t="n"/>
      <c r="C16" s="143" t="n"/>
      <c r="D16" s="143" t="n"/>
      <c r="E16" s="143" t="n"/>
      <c r="F16" s="143" t="n"/>
      <c r="G16" s="143" t="n"/>
      <c r="H16" s="143" t="n"/>
      <c r="I16" s="143" t="n"/>
      <c r="J16" s="143" t="n"/>
      <c r="K16" s="143" t="n"/>
      <c r="L16" s="143" t="n"/>
      <c r="M16" s="143" t="n"/>
      <c r="N16" s="143" t="n"/>
      <c r="O16" s="143" t="n"/>
      <c r="P16" s="143" t="n"/>
    </row>
    <row r="17" ht="18" customHeight="1" s="201" thickBot="1">
      <c r="A17" s="142" t="inlineStr">
        <is>
          <t>Pihak berelasi 7 - Jumlah</t>
        </is>
      </c>
      <c r="B17" s="142" t="n"/>
      <c r="C17" s="102" t="n"/>
      <c r="D17" s="102" t="n"/>
      <c r="E17" s="102" t="n"/>
      <c r="F17" s="102" t="n"/>
      <c r="G17" s="102" t="n"/>
      <c r="H17" s="102" t="n"/>
      <c r="I17" s="102" t="n"/>
      <c r="J17" s="102" t="n"/>
      <c r="K17" s="102" t="n"/>
      <c r="L17" s="102" t="n"/>
      <c r="M17" s="102" t="n"/>
      <c r="N17" s="102" t="n"/>
      <c r="O17" s="102" t="n"/>
      <c r="P17" s="102" t="n"/>
    </row>
    <row r="18" ht="18" customHeight="1" s="201" thickBot="1">
      <c r="A18" s="142" t="inlineStr">
        <is>
          <t>Pihak berelasi 8 - Nama</t>
        </is>
      </c>
      <c r="B18" s="142" t="n"/>
      <c r="C18" s="143" t="n"/>
      <c r="D18" s="143" t="n"/>
      <c r="E18" s="143" t="n"/>
      <c r="F18" s="143" t="n"/>
      <c r="G18" s="143" t="n"/>
      <c r="H18" s="143" t="n"/>
      <c r="I18" s="143" t="n"/>
      <c r="J18" s="143" t="n"/>
      <c r="K18" s="143" t="n"/>
      <c r="L18" s="143" t="n"/>
      <c r="M18" s="143" t="n"/>
      <c r="N18" s="143" t="n"/>
      <c r="O18" s="143" t="n"/>
      <c r="P18" s="143" t="n"/>
    </row>
    <row r="19" ht="18" customHeight="1" s="201" thickBot="1">
      <c r="A19" s="142" t="inlineStr">
        <is>
          <t>Pihak berelasi 8 - Jumlah</t>
        </is>
      </c>
      <c r="B19" s="142" t="n"/>
      <c r="C19" s="102" t="n"/>
      <c r="D19" s="102" t="n"/>
      <c r="E19" s="102" t="n"/>
      <c r="F19" s="102" t="n"/>
      <c r="G19" s="102" t="n"/>
      <c r="H19" s="102" t="n"/>
      <c r="I19" s="102" t="n"/>
      <c r="J19" s="102" t="n"/>
      <c r="K19" s="102" t="n"/>
      <c r="L19" s="102" t="n"/>
      <c r="M19" s="102" t="n"/>
      <c r="N19" s="102" t="n"/>
      <c r="O19" s="102" t="n"/>
      <c r="P19" s="102" t="n"/>
    </row>
    <row r="20" ht="18" customHeight="1" s="201" thickBot="1">
      <c r="A20" s="142" t="inlineStr">
        <is>
          <t>Pihak berelasi 9 - Nama</t>
        </is>
      </c>
      <c r="B20" s="142" t="n"/>
      <c r="C20" s="143" t="n"/>
      <c r="D20" s="143" t="n"/>
      <c r="E20" s="143" t="n"/>
      <c r="F20" s="143" t="n"/>
      <c r="G20" s="143" t="n"/>
      <c r="H20" s="143" t="n"/>
      <c r="I20" s="143" t="n"/>
      <c r="J20" s="143" t="n"/>
      <c r="K20" s="143" t="n"/>
      <c r="L20" s="143" t="n"/>
      <c r="M20" s="143" t="n"/>
      <c r="N20" s="143" t="n"/>
      <c r="O20" s="143" t="n"/>
      <c r="P20" s="143" t="n"/>
    </row>
    <row r="21" ht="18" customHeight="1" s="201" thickBot="1">
      <c r="A21" s="142" t="inlineStr">
        <is>
          <t>Pihak berelasi 9 - Jumlah</t>
        </is>
      </c>
      <c r="B21" s="142" t="n"/>
      <c r="C21" s="102" t="n"/>
      <c r="D21" s="102" t="n"/>
      <c r="E21" s="102" t="n"/>
      <c r="F21" s="102" t="n"/>
      <c r="G21" s="102" t="n"/>
      <c r="H21" s="102" t="n"/>
      <c r="I21" s="102" t="n"/>
      <c r="J21" s="102" t="n"/>
      <c r="K21" s="102" t="n"/>
      <c r="L21" s="102" t="n"/>
      <c r="M21" s="102" t="n"/>
      <c r="N21" s="102" t="n"/>
      <c r="O21" s="102" t="n"/>
      <c r="P21" s="102" t="n"/>
    </row>
    <row r="22" ht="18" customHeight="1" s="201" thickBot="1">
      <c r="A22" s="142" t="inlineStr">
        <is>
          <t>Pihak berelasi 10 - Nama</t>
        </is>
      </c>
      <c r="B22" s="142" t="n"/>
      <c r="C22" s="143" t="n"/>
      <c r="D22" s="143" t="n"/>
      <c r="E22" s="143" t="n"/>
      <c r="F22" s="143" t="n"/>
      <c r="G22" s="143" t="n"/>
      <c r="H22" s="143" t="n"/>
      <c r="I22" s="143" t="n"/>
      <c r="J22" s="143" t="n"/>
      <c r="K22" s="143" t="n"/>
      <c r="L22" s="143" t="n"/>
      <c r="M22" s="143" t="n"/>
      <c r="N22" s="143" t="n"/>
      <c r="O22" s="143" t="n"/>
      <c r="P22" s="143" t="n"/>
    </row>
    <row r="23" ht="18" customHeight="1" s="201" thickBot="1">
      <c r="A23" s="142" t="inlineStr">
        <is>
          <t>Pihak berelasi 10 - Jumlah</t>
        </is>
      </c>
      <c r="B23" s="142" t="n"/>
      <c r="C23" s="102" t="n"/>
      <c r="D23" s="102" t="n"/>
      <c r="E23" s="102" t="n"/>
      <c r="F23" s="102" t="n"/>
      <c r="G23" s="102" t="n"/>
      <c r="H23" s="102" t="n"/>
      <c r="I23" s="102" t="n"/>
      <c r="J23" s="102" t="n"/>
      <c r="K23" s="102" t="n"/>
      <c r="L23" s="102" t="n"/>
      <c r="M23" s="102" t="n"/>
      <c r="N23" s="102" t="n"/>
      <c r="O23" s="102" t="n"/>
      <c r="P23" s="102" t="n"/>
    </row>
    <row r="24" ht="18" customHeight="1" s="201" thickBot="1">
      <c r="A24" s="142" t="inlineStr">
        <is>
          <t>Pihak berelasi lainnya - Nama</t>
        </is>
      </c>
      <c r="B24" s="142" t="n"/>
      <c r="C24" s="143" t="n"/>
      <c r="D24" s="143" t="n"/>
      <c r="E24" s="143" t="n"/>
      <c r="F24" s="143" t="n"/>
      <c r="G24" s="143" t="n"/>
      <c r="H24" s="143" t="n"/>
      <c r="I24" s="143" t="n"/>
      <c r="J24" s="143" t="n"/>
      <c r="K24" s="143" t="n"/>
      <c r="L24" s="143" t="n"/>
      <c r="M24" s="143" t="n"/>
      <c r="N24" s="143" t="n"/>
      <c r="O24" s="143" t="n"/>
      <c r="P24" s="143" t="n"/>
    </row>
    <row r="25" ht="18" customHeight="1" s="201" thickBot="1">
      <c r="A25" s="142" t="inlineStr">
        <is>
          <t>Pihak berelasi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201" thickBot="1">
      <c r="A26" s="144" t="inlineStr">
        <is>
          <t>Pihak berelasi</t>
        </is>
      </c>
      <c r="B26" s="144" t="n"/>
      <c r="C26" s="104" t="n"/>
      <c r="D26" s="104" t="n"/>
      <c r="E26" s="104" t="n"/>
      <c r="F26" s="104" t="n"/>
      <c r="G26" s="104" t="n"/>
      <c r="H26" s="104" t="n"/>
      <c r="I26" s="104" t="n"/>
      <c r="J26" s="104" t="n"/>
      <c r="K26" s="104" t="n"/>
      <c r="L26" s="104" t="n"/>
      <c r="M26" s="104" t="n"/>
      <c r="N26" s="104" t="n"/>
      <c r="O26" s="104" t="n"/>
      <c r="P26" s="104" t="n"/>
    </row>
    <row r="27" ht="18" customHeight="1" s="201" thickBot="1">
      <c r="A27" s="142" t="inlineStr">
        <is>
          <t>Pihak ketiga 1 - Nama</t>
        </is>
      </c>
      <c r="B27" s="142" t="n"/>
      <c r="C27" s="143" t="n"/>
      <c r="D27" s="143" t="n"/>
      <c r="E27" s="143" t="n"/>
      <c r="F27" s="143" t="n"/>
      <c r="G27" s="143" t="n"/>
      <c r="H27" s="143" t="n"/>
      <c r="I27" s="143" t="n"/>
      <c r="J27" s="143" t="n"/>
      <c r="K27" s="143" t="n"/>
      <c r="L27" s="143" t="n"/>
      <c r="M27" s="143" t="n"/>
      <c r="N27" s="143" t="n"/>
      <c r="O27" s="143" t="n"/>
      <c r="P27" s="143" t="n"/>
    </row>
    <row r="28" ht="18" customHeight="1" s="201" thickBot="1">
      <c r="A28" s="142" t="inlineStr">
        <is>
          <t>Pihak ketiga 1 - Jumlah</t>
        </is>
      </c>
      <c r="B28" s="142" t="n"/>
      <c r="C28" s="102" t="n"/>
      <c r="D28" s="102" t="n"/>
      <c r="E28" s="102" t="n"/>
      <c r="F28" s="102" t="n"/>
      <c r="G28" s="102" t="n"/>
      <c r="H28" s="102" t="n"/>
      <c r="I28" s="102" t="n"/>
      <c r="J28" s="102" t="n"/>
      <c r="K28" s="102" t="n"/>
      <c r="L28" s="102" t="n"/>
      <c r="M28" s="102" t="n"/>
      <c r="N28" s="102" t="n"/>
      <c r="O28" s="102" t="n"/>
      <c r="P28" s="102" t="n"/>
    </row>
    <row r="29" ht="18" customHeight="1" s="201" thickBot="1">
      <c r="A29" s="142" t="inlineStr">
        <is>
          <t>Pihak ketiga 2 - Nama</t>
        </is>
      </c>
      <c r="B29" s="142" t="n"/>
      <c r="C29" s="143" t="n"/>
      <c r="D29" s="143" t="n"/>
      <c r="E29" s="143" t="n"/>
      <c r="F29" s="143" t="n"/>
      <c r="G29" s="143" t="n"/>
      <c r="H29" s="143" t="n"/>
      <c r="I29" s="143" t="n"/>
      <c r="J29" s="143" t="n"/>
      <c r="K29" s="143" t="n"/>
      <c r="L29" s="143" t="n"/>
      <c r="M29" s="143" t="n"/>
      <c r="N29" s="143" t="n"/>
      <c r="O29" s="143" t="n"/>
      <c r="P29" s="143" t="n"/>
    </row>
    <row r="30" ht="18" customHeight="1" s="201" thickBot="1">
      <c r="A30" s="142" t="inlineStr">
        <is>
          <t>Pihak ketiga 2 - Jumlah</t>
        </is>
      </c>
      <c r="B30" s="142" t="n"/>
      <c r="C30" s="102" t="n"/>
      <c r="D30" s="102" t="n"/>
      <c r="E30" s="102" t="n"/>
      <c r="F30" s="102" t="n"/>
      <c r="G30" s="102" t="n"/>
      <c r="H30" s="102" t="n"/>
      <c r="I30" s="102" t="n"/>
      <c r="J30" s="102" t="n"/>
      <c r="K30" s="102" t="n"/>
      <c r="L30" s="102" t="n"/>
      <c r="M30" s="102" t="n"/>
      <c r="N30" s="102" t="n"/>
      <c r="O30" s="102" t="n"/>
      <c r="P30" s="102" t="n"/>
    </row>
    <row r="31" ht="18" customHeight="1" s="201" thickBot="1">
      <c r="A31" s="142" t="inlineStr">
        <is>
          <t>Pihak ketiga 3 - Nama</t>
        </is>
      </c>
      <c r="B31" s="142" t="n"/>
      <c r="C31" s="143" t="n"/>
      <c r="D31" s="143" t="n"/>
      <c r="E31" s="143" t="n"/>
      <c r="F31" s="143" t="n"/>
      <c r="G31" s="143" t="n"/>
      <c r="H31" s="143" t="n"/>
      <c r="I31" s="143" t="n"/>
      <c r="J31" s="143" t="n"/>
      <c r="K31" s="143" t="n"/>
      <c r="L31" s="143" t="n"/>
      <c r="M31" s="143" t="n"/>
      <c r="N31" s="143" t="n"/>
      <c r="O31" s="143" t="n"/>
      <c r="P31" s="143" t="n"/>
    </row>
    <row r="32" ht="18" customHeight="1" s="201" thickBot="1">
      <c r="A32" s="142" t="inlineStr">
        <is>
          <t>Pihak ketiga 3 - Jumlah</t>
        </is>
      </c>
      <c r="B32" s="142" t="n"/>
      <c r="C32" s="102" t="n"/>
      <c r="D32" s="102" t="n"/>
      <c r="E32" s="102" t="n"/>
      <c r="F32" s="102" t="n"/>
      <c r="G32" s="102" t="n"/>
      <c r="H32" s="102" t="n"/>
      <c r="I32" s="102" t="n"/>
      <c r="J32" s="102" t="n"/>
      <c r="K32" s="102" t="n"/>
      <c r="L32" s="102" t="n"/>
      <c r="M32" s="102" t="n"/>
      <c r="N32" s="102" t="n"/>
      <c r="O32" s="102" t="n"/>
      <c r="P32" s="102" t="n"/>
    </row>
    <row r="33" ht="18" customHeight="1" s="201" thickBot="1">
      <c r="A33" s="142" t="inlineStr">
        <is>
          <t>Pihak ketiga 4 - Nama</t>
        </is>
      </c>
      <c r="B33" s="142" t="n"/>
      <c r="C33" s="143" t="n"/>
      <c r="D33" s="143" t="n"/>
      <c r="E33" s="143" t="n"/>
      <c r="F33" s="143" t="n"/>
      <c r="G33" s="143" t="n"/>
      <c r="H33" s="143" t="n"/>
      <c r="I33" s="143" t="n"/>
      <c r="J33" s="143" t="n"/>
      <c r="K33" s="143" t="n"/>
      <c r="L33" s="143" t="n"/>
      <c r="M33" s="143" t="n"/>
      <c r="N33" s="143" t="n"/>
      <c r="O33" s="143" t="n"/>
      <c r="P33" s="143" t="n"/>
    </row>
    <row r="34" ht="18" customHeight="1" s="201" thickBot="1">
      <c r="A34" s="142" t="inlineStr">
        <is>
          <t>Pihak ketiga 4 - Jumlah</t>
        </is>
      </c>
      <c r="B34" s="142" t="n"/>
      <c r="C34" s="102" t="n"/>
      <c r="D34" s="102" t="n"/>
      <c r="E34" s="102" t="n"/>
      <c r="F34" s="102" t="n"/>
      <c r="G34" s="102" t="n"/>
      <c r="H34" s="102" t="n"/>
      <c r="I34" s="102" t="n"/>
      <c r="J34" s="102" t="n"/>
      <c r="K34" s="102" t="n"/>
      <c r="L34" s="102" t="n"/>
      <c r="M34" s="102" t="n"/>
      <c r="N34" s="102" t="n"/>
      <c r="O34" s="102" t="n"/>
      <c r="P34" s="102" t="n"/>
    </row>
    <row r="35" ht="18" customHeight="1" s="201" thickBot="1">
      <c r="A35" s="142" t="inlineStr">
        <is>
          <t>Pihak ketiga 5 - Nama</t>
        </is>
      </c>
      <c r="B35" s="142" t="n"/>
      <c r="C35" s="143" t="n"/>
      <c r="D35" s="143" t="n"/>
      <c r="E35" s="143" t="n"/>
      <c r="F35" s="143" t="n"/>
      <c r="G35" s="143" t="n"/>
      <c r="H35" s="143" t="n"/>
      <c r="I35" s="143" t="n"/>
      <c r="J35" s="143" t="n"/>
      <c r="K35" s="143" t="n"/>
      <c r="L35" s="143" t="n"/>
      <c r="M35" s="143" t="n"/>
      <c r="N35" s="143" t="n"/>
      <c r="O35" s="143" t="n"/>
      <c r="P35" s="143" t="n"/>
    </row>
    <row r="36" ht="18" customHeight="1" s="201" thickBot="1">
      <c r="A36" s="142" t="inlineStr">
        <is>
          <t>Pihak ketiga 5 - Jumlah</t>
        </is>
      </c>
      <c r="B36" s="142" t="n"/>
      <c r="C36" s="102" t="n"/>
      <c r="D36" s="102" t="n"/>
      <c r="E36" s="102" t="n"/>
      <c r="F36" s="102" t="n"/>
      <c r="G36" s="102" t="n"/>
      <c r="H36" s="102" t="n"/>
      <c r="I36" s="102" t="n"/>
      <c r="J36" s="102" t="n"/>
      <c r="K36" s="102" t="n"/>
      <c r="L36" s="102" t="n"/>
      <c r="M36" s="102" t="n"/>
      <c r="N36" s="102" t="n"/>
      <c r="O36" s="102" t="n"/>
      <c r="P36" s="102" t="n"/>
    </row>
    <row r="37" ht="18" customHeight="1" s="201" thickBot="1">
      <c r="A37" s="142" t="inlineStr">
        <is>
          <t>Pihak ketiga 6 - Nama</t>
        </is>
      </c>
      <c r="B37" s="142" t="n"/>
      <c r="C37" s="143" t="n"/>
      <c r="D37" s="143" t="n"/>
      <c r="E37" s="143" t="n"/>
      <c r="F37" s="143" t="n"/>
      <c r="G37" s="143" t="n"/>
      <c r="H37" s="143" t="n"/>
      <c r="I37" s="143" t="n"/>
      <c r="J37" s="143" t="n"/>
      <c r="K37" s="143" t="n"/>
      <c r="L37" s="143" t="n"/>
      <c r="M37" s="143" t="n"/>
      <c r="N37" s="143" t="n"/>
      <c r="O37" s="143" t="n"/>
      <c r="P37" s="143" t="n"/>
    </row>
    <row r="38" ht="18" customHeight="1" s="201" thickBot="1">
      <c r="A38" s="142" t="inlineStr">
        <is>
          <t>Pihak ketiga 6 - Jumlah</t>
        </is>
      </c>
      <c r="B38" s="142" t="n"/>
      <c r="C38" s="102" t="n"/>
      <c r="D38" s="102" t="n"/>
      <c r="E38" s="102" t="n"/>
      <c r="F38" s="102" t="n"/>
      <c r="G38" s="102" t="n"/>
      <c r="H38" s="102" t="n"/>
      <c r="I38" s="102" t="n"/>
      <c r="J38" s="102" t="n"/>
      <c r="K38" s="102" t="n"/>
      <c r="L38" s="102" t="n"/>
      <c r="M38" s="102" t="n"/>
      <c r="N38" s="102" t="n"/>
      <c r="O38" s="102" t="n"/>
      <c r="P38" s="102" t="n"/>
    </row>
    <row r="39" ht="18" customHeight="1" s="201" thickBot="1">
      <c r="A39" s="142" t="inlineStr">
        <is>
          <t>Pihak ketiga 7 - Nama</t>
        </is>
      </c>
      <c r="B39" s="142" t="n"/>
      <c r="C39" s="143" t="n"/>
      <c r="D39" s="143" t="n"/>
      <c r="E39" s="143" t="n"/>
      <c r="F39" s="143" t="n"/>
      <c r="G39" s="143" t="n"/>
      <c r="H39" s="143" t="n"/>
      <c r="I39" s="143" t="n"/>
      <c r="J39" s="143" t="n"/>
      <c r="K39" s="143" t="n"/>
      <c r="L39" s="143" t="n"/>
      <c r="M39" s="143" t="n"/>
      <c r="N39" s="143" t="n"/>
      <c r="O39" s="143" t="n"/>
      <c r="P39" s="143" t="n"/>
    </row>
    <row r="40" ht="18" customHeight="1" s="201" thickBot="1">
      <c r="A40" s="142" t="inlineStr">
        <is>
          <t>Pihak ketiga 7 - Jumlah</t>
        </is>
      </c>
      <c r="B40" s="142" t="n"/>
      <c r="C40" s="102" t="n"/>
      <c r="D40" s="102" t="n"/>
      <c r="E40" s="102" t="n"/>
      <c r="F40" s="102" t="n"/>
      <c r="G40" s="102" t="n"/>
      <c r="H40" s="102" t="n"/>
      <c r="I40" s="102" t="n"/>
      <c r="J40" s="102" t="n"/>
      <c r="K40" s="102" t="n"/>
      <c r="L40" s="102" t="n"/>
      <c r="M40" s="102" t="n"/>
      <c r="N40" s="102" t="n"/>
      <c r="O40" s="102" t="n"/>
      <c r="P40" s="102" t="n"/>
    </row>
    <row r="41" ht="18" customHeight="1" s="201" thickBot="1">
      <c r="A41" s="142" t="inlineStr">
        <is>
          <t>Pihak ketiga 8 - Nama</t>
        </is>
      </c>
      <c r="B41" s="142" t="n"/>
      <c r="C41" s="143" t="n"/>
      <c r="D41" s="143" t="n"/>
      <c r="E41" s="143" t="n"/>
      <c r="F41" s="143" t="n"/>
      <c r="G41" s="143" t="n"/>
      <c r="H41" s="143" t="n"/>
      <c r="I41" s="143" t="n"/>
      <c r="J41" s="143" t="n"/>
      <c r="K41" s="143" t="n"/>
      <c r="L41" s="143" t="n"/>
      <c r="M41" s="143" t="n"/>
      <c r="N41" s="143" t="n"/>
      <c r="O41" s="143" t="n"/>
      <c r="P41" s="143" t="n"/>
    </row>
    <row r="42" ht="18" customHeight="1" s="201" thickBot="1">
      <c r="A42" s="142" t="inlineStr">
        <is>
          <t>Pihak ketiga 8 - Jumlah</t>
        </is>
      </c>
      <c r="B42" s="142" t="n"/>
      <c r="C42" s="102" t="n"/>
      <c r="D42" s="102" t="n"/>
      <c r="E42" s="102" t="n"/>
      <c r="F42" s="102" t="n"/>
      <c r="G42" s="102" t="n"/>
      <c r="H42" s="102" t="n"/>
      <c r="I42" s="102" t="n"/>
      <c r="J42" s="102" t="n"/>
      <c r="K42" s="102" t="n"/>
      <c r="L42" s="102" t="n"/>
      <c r="M42" s="102" t="n"/>
      <c r="N42" s="102" t="n"/>
      <c r="O42" s="102" t="n"/>
      <c r="P42" s="102" t="n"/>
    </row>
    <row r="43" ht="18" customHeight="1" s="201" thickBot="1">
      <c r="A43" s="142" t="inlineStr">
        <is>
          <t>Pihak ketiga 9 - Nama</t>
        </is>
      </c>
      <c r="B43" s="142" t="n"/>
      <c r="C43" s="143" t="n"/>
      <c r="D43" s="143" t="n"/>
      <c r="E43" s="143" t="n"/>
      <c r="F43" s="143" t="n"/>
      <c r="G43" s="143" t="n"/>
      <c r="H43" s="143" t="n"/>
      <c r="I43" s="143" t="n"/>
      <c r="J43" s="143" t="n"/>
      <c r="K43" s="143" t="n"/>
      <c r="L43" s="143" t="n"/>
      <c r="M43" s="143" t="n"/>
      <c r="N43" s="143" t="n"/>
      <c r="O43" s="143" t="n"/>
      <c r="P43" s="143" t="n"/>
    </row>
    <row r="44" ht="18" customHeight="1" s="201" thickBot="1">
      <c r="A44" s="142" t="inlineStr">
        <is>
          <t>Pihak ketiga 9 - Jumlah</t>
        </is>
      </c>
      <c r="B44" s="142" t="n"/>
      <c r="C44" s="102" t="n"/>
      <c r="D44" s="102" t="n"/>
      <c r="E44" s="102" t="n"/>
      <c r="F44" s="102" t="n"/>
      <c r="G44" s="102" t="n"/>
      <c r="H44" s="102" t="n"/>
      <c r="I44" s="102" t="n"/>
      <c r="J44" s="102" t="n"/>
      <c r="K44" s="102" t="n"/>
      <c r="L44" s="102" t="n"/>
      <c r="M44" s="102" t="n"/>
      <c r="N44" s="102" t="n"/>
      <c r="O44" s="102" t="n"/>
      <c r="P44" s="102" t="n"/>
    </row>
    <row r="45" ht="18" customHeight="1" s="201" thickBot="1">
      <c r="A45" s="142" t="inlineStr">
        <is>
          <t>Pihak ketiga 10 - Nama</t>
        </is>
      </c>
      <c r="B45" s="142" t="n"/>
      <c r="C45" s="143" t="n"/>
      <c r="D45" s="143" t="n"/>
      <c r="E45" s="143" t="n"/>
      <c r="F45" s="143" t="n"/>
      <c r="G45" s="143" t="n"/>
      <c r="H45" s="143" t="n"/>
      <c r="I45" s="143" t="n"/>
      <c r="J45" s="143" t="n"/>
      <c r="K45" s="143" t="n"/>
      <c r="L45" s="143" t="n"/>
      <c r="M45" s="143" t="n"/>
      <c r="N45" s="143" t="n"/>
      <c r="O45" s="143" t="n"/>
      <c r="P45" s="143" t="n"/>
    </row>
    <row r="46" ht="18" customHeight="1" s="201" thickBot="1">
      <c r="A46" s="142" t="inlineStr">
        <is>
          <t>Pihak ketiga 10 - Jumlah</t>
        </is>
      </c>
      <c r="B46" s="142" t="n"/>
      <c r="C46" s="102" t="n"/>
      <c r="D46" s="102" t="n"/>
      <c r="E46" s="102" t="n"/>
      <c r="F46" s="102" t="n"/>
      <c r="G46" s="102" t="n"/>
      <c r="H46" s="102" t="n"/>
      <c r="I46" s="102" t="n"/>
      <c r="J46" s="102" t="n"/>
      <c r="K46" s="102" t="n"/>
      <c r="L46" s="102" t="n"/>
      <c r="M46" s="102" t="n"/>
      <c r="N46" s="102" t="n"/>
      <c r="O46" s="102" t="n"/>
      <c r="P46" s="102" t="n"/>
    </row>
    <row r="47" ht="18" customHeight="1" s="201" thickBot="1">
      <c r="A47" s="142" t="inlineStr">
        <is>
          <t>Pihak ketiga lainnya - Nama</t>
        </is>
      </c>
      <c r="B47" s="142" t="n"/>
      <c r="C47" s="143" t="n"/>
      <c r="D47" s="143" t="n"/>
      <c r="E47" s="143" t="n"/>
      <c r="F47" s="143" t="n"/>
      <c r="G47" s="143" t="n"/>
      <c r="H47" s="143" t="n"/>
      <c r="I47" s="143" t="n"/>
      <c r="J47" s="143" t="n"/>
      <c r="K47" s="143" t="n"/>
      <c r="L47" s="143" t="n"/>
      <c r="M47" s="143" t="n"/>
      <c r="N47" s="143" t="n"/>
      <c r="O47" s="143" t="n"/>
      <c r="P47" s="143" t="n"/>
    </row>
    <row r="48" ht="18" customHeight="1" s="201" thickBot="1">
      <c r="A48" s="142" t="inlineStr">
        <is>
          <t>Pihak ketiga lainnya - Jumlah</t>
        </is>
      </c>
      <c r="B48" s="142" t="n"/>
      <c r="C48" s="102" t="n"/>
      <c r="D48" s="102" t="n"/>
      <c r="E48" s="102" t="n"/>
      <c r="F48" s="102" t="n"/>
      <c r="G48" s="102" t="n"/>
      <c r="H48" s="102" t="n"/>
      <c r="I48" s="102" t="n"/>
      <c r="J48" s="102" t="n"/>
      <c r="K48" s="102" t="n"/>
      <c r="L48" s="102" t="n"/>
      <c r="M48" s="102" t="n"/>
      <c r="N48" s="102" t="n"/>
      <c r="O48" s="102" t="n"/>
      <c r="P48" s="102" t="n"/>
    </row>
    <row r="49" ht="18" customHeight="1" s="201" thickBot="1">
      <c r="A49" s="144" t="inlineStr">
        <is>
          <t>Pihak ketiga</t>
        </is>
      </c>
      <c r="B49" s="144" t="n"/>
      <c r="C49" s="104" t="n"/>
      <c r="D49" s="104" t="n"/>
      <c r="E49" s="104" t="n"/>
      <c r="F49" s="104" t="n"/>
      <c r="G49" s="104" t="n"/>
      <c r="H49" s="104" t="n"/>
      <c r="I49" s="104" t="n"/>
      <c r="J49" s="104" t="n"/>
      <c r="K49" s="104" t="n"/>
      <c r="L49" s="104" t="n"/>
      <c r="M49" s="104" t="n"/>
      <c r="N49" s="104" t="n"/>
      <c r="O49" s="104" t="n"/>
      <c r="P49" s="104" t="n"/>
    </row>
    <row r="50" ht="18" customHeight="1" s="201" thickBot="1">
      <c r="A50" s="144" t="inlineStr">
        <is>
          <t>Tipe pihak</t>
        </is>
      </c>
      <c r="B50" s="144" t="n"/>
      <c r="C50" s="104" t="n"/>
      <c r="D50" s="104" t="n"/>
      <c r="E50" s="104" t="n"/>
      <c r="F50" s="104" t="n"/>
      <c r="G50" s="104" t="n"/>
      <c r="H50" s="104" t="n"/>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5.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50"/>
    </sheetView>
  </sheetViews>
  <sheetFormatPr baseColWidth="10" defaultColWidth="9.3984375" defaultRowHeight="15"/>
  <cols>
    <col collapsed="1" width="46" customWidth="1" style="195" min="1" max="1"/>
    <col width="26" customWidth="1" style="195" min="2" max="2"/>
    <col collapsed="1" width="21" customWidth="1" style="195" min="3" max="16"/>
    <col collapsed="1" width="9.3984375" customWidth="1" style="195" min="17" max="16384"/>
  </cols>
  <sheetData>
    <row r="1" ht="18" customHeight="1" s="201">
      <c r="A1" s="194" t="inlineStr">
        <is>
          <t>Catatan untuk pendapatan berdasarkan pihak</t>
        </is>
      </c>
    </row>
    <row r="2">
      <c r="A2" s="138" t="n">
        <v>1</v>
      </c>
    </row>
    <row r="3" ht="16" customHeight="1" s="201">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t="18" customHeight="1" s="201" thickBot="1">
      <c r="A4" s="142" t="inlineStr">
        <is>
          <t>Pendapatan dari jasa 1 - Nama</t>
        </is>
      </c>
      <c r="B4" s="142" t="n"/>
      <c r="C4" s="143" t="n">
        <v/>
      </c>
      <c r="D4" s="143" t="n">
        <v/>
      </c>
      <c r="E4" s="143" t="n">
        <v/>
      </c>
      <c r="F4" s="143" t="inlineStr">
        <is>
          <t>Jasa</t>
        </is>
      </c>
      <c r="G4" s="143" t="inlineStr">
        <is>
          <t>Jasa</t>
        </is>
      </c>
      <c r="H4" s="143" t="inlineStr">
        <is>
          <t>Jasa</t>
        </is>
      </c>
      <c r="I4" s="143" t="n"/>
      <c r="J4" s="143" t="n"/>
      <c r="K4" s="143" t="n"/>
      <c r="L4" s="143" t="n"/>
      <c r="M4" s="143" t="n"/>
      <c r="N4" s="143" t="n"/>
      <c r="O4" s="143" t="n"/>
      <c r="P4" s="143" t="n"/>
    </row>
    <row r="5" ht="18" customHeight="1" s="201" thickBot="1">
      <c r="A5" s="142" t="inlineStr">
        <is>
          <t>Pendapatan dari jasa 1 - Jumlah</t>
        </is>
      </c>
      <c r="B5" s="142" t="n"/>
      <c r="C5" s="102" t="n">
        <v/>
      </c>
      <c r="D5" s="102" t="n">
        <v/>
      </c>
      <c r="E5" s="102" t="n">
        <v>2.6</v>
      </c>
      <c r="F5" s="102" t="n">
        <v>1.5</v>
      </c>
      <c r="G5" s="102" t="n">
        <v>1</v>
      </c>
      <c r="H5" s="102" t="n">
        <v>0</v>
      </c>
      <c r="I5" s="102" t="n"/>
      <c r="J5" s="102" t="n"/>
      <c r="K5" s="102" t="n"/>
      <c r="L5" s="102" t="n"/>
      <c r="M5" s="102" t="n"/>
      <c r="N5" s="102" t="n"/>
      <c r="O5" s="102" t="n"/>
      <c r="P5" s="102" t="n"/>
    </row>
    <row r="6" hidden="1" ht="18" customHeight="1" s="201" thickBot="1">
      <c r="A6" s="142" t="inlineStr">
        <is>
          <t>Pendapatan dari jasa 2 - Nama</t>
        </is>
      </c>
      <c r="B6" s="142" t="n"/>
      <c r="C6" s="143" t="n">
        <v/>
      </c>
      <c r="D6" s="143" t="n">
        <v/>
      </c>
      <c r="E6" s="143" t="n">
        <v/>
      </c>
      <c r="F6" s="143" t="n">
        <v/>
      </c>
      <c r="G6" s="143" t="n">
        <v/>
      </c>
      <c r="H6" s="143" t="n">
        <v/>
      </c>
      <c r="I6" s="143" t="n"/>
      <c r="J6" s="143" t="n"/>
      <c r="K6" s="143" t="n"/>
      <c r="L6" s="143" t="n"/>
      <c r="M6" s="143" t="n"/>
      <c r="N6" s="143" t="n"/>
      <c r="O6" s="143" t="n"/>
      <c r="P6" s="143" t="n"/>
    </row>
    <row r="7" hidden="1" ht="18" customHeight="1" s="201" thickBot="1">
      <c r="A7" s="142" t="inlineStr">
        <is>
          <t>Pendapatan dari jasa 2 - Jumlah</t>
        </is>
      </c>
      <c r="B7" s="142" t="n"/>
      <c r="C7" s="102" t="n">
        <v/>
      </c>
      <c r="D7" s="102" t="n">
        <v/>
      </c>
      <c r="E7" s="102" t="n">
        <v/>
      </c>
      <c r="F7" s="102" t="n">
        <v/>
      </c>
      <c r="G7" s="102" t="n">
        <v/>
      </c>
      <c r="H7" s="102" t="n">
        <v/>
      </c>
      <c r="I7" s="102" t="n"/>
      <c r="J7" s="102" t="n"/>
      <c r="K7" s="102" t="n"/>
      <c r="L7" s="102" t="n"/>
      <c r="M7" s="102" t="n"/>
      <c r="N7" s="102" t="n"/>
      <c r="O7" s="102" t="n"/>
      <c r="P7" s="102" t="n"/>
    </row>
    <row r="8" hidden="1" ht="18" customHeight="1" s="201" thickBot="1">
      <c r="A8" s="142" t="inlineStr">
        <is>
          <t>Pendapatan dari jasa 3 - Nama</t>
        </is>
      </c>
      <c r="B8" s="142" t="n"/>
      <c r="C8" s="143" t="n">
        <v/>
      </c>
      <c r="D8" s="143" t="n">
        <v/>
      </c>
      <c r="E8" s="143" t="n">
        <v/>
      </c>
      <c r="F8" s="143" t="n">
        <v/>
      </c>
      <c r="G8" s="143" t="n">
        <v/>
      </c>
      <c r="H8" s="143" t="n">
        <v/>
      </c>
      <c r="I8" s="143" t="n"/>
      <c r="J8" s="143" t="n"/>
      <c r="K8" s="143" t="n"/>
      <c r="L8" s="143" t="n"/>
      <c r="M8" s="143" t="n"/>
      <c r="N8" s="143" t="n"/>
      <c r="O8" s="143" t="n"/>
      <c r="P8" s="143" t="n"/>
    </row>
    <row r="9" hidden="1" ht="18" customHeight="1" s="201" thickBot="1">
      <c r="A9" s="142" t="inlineStr">
        <is>
          <t>Pendapatan dari jasa 3 - Jumlah</t>
        </is>
      </c>
      <c r="B9" s="142" t="n"/>
      <c r="C9" s="102" t="n">
        <v/>
      </c>
      <c r="D9" s="102" t="n">
        <v/>
      </c>
      <c r="E9" s="102" t="n">
        <v/>
      </c>
      <c r="F9" s="102" t="n">
        <v/>
      </c>
      <c r="G9" s="102" t="n">
        <v/>
      </c>
      <c r="H9" s="102" t="n">
        <v/>
      </c>
      <c r="I9" s="102" t="n"/>
      <c r="J9" s="102" t="n"/>
      <c r="K9" s="102" t="n"/>
      <c r="L9" s="102" t="n"/>
      <c r="M9" s="102" t="n"/>
      <c r="N9" s="102" t="n"/>
      <c r="O9" s="102" t="n"/>
      <c r="P9" s="102" t="n"/>
    </row>
    <row r="10" hidden="1" ht="18" customHeight="1" s="201" thickBot="1">
      <c r="A10" s="142" t="inlineStr">
        <is>
          <t>Pendapatan dari jasa 4 - Nama</t>
        </is>
      </c>
      <c r="B10" s="142" t="n"/>
      <c r="C10" s="143" t="n">
        <v/>
      </c>
      <c r="D10" s="143" t="n">
        <v/>
      </c>
      <c r="E10" s="143" t="n">
        <v/>
      </c>
      <c r="F10" s="143" t="n">
        <v/>
      </c>
      <c r="G10" s="143" t="n">
        <v/>
      </c>
      <c r="H10" s="143" t="n">
        <v/>
      </c>
      <c r="I10" s="143" t="n"/>
      <c r="J10" s="143" t="n"/>
      <c r="K10" s="143" t="n"/>
      <c r="L10" s="143" t="n"/>
      <c r="M10" s="143" t="n"/>
      <c r="N10" s="143" t="n"/>
      <c r="O10" s="143" t="n"/>
      <c r="P10" s="143" t="n"/>
    </row>
    <row r="11" hidden="1" ht="18" customHeight="1" s="201" thickBot="1">
      <c r="A11" s="142" t="inlineStr">
        <is>
          <t>Pendapatan dari jasa 4 - Jumlah</t>
        </is>
      </c>
      <c r="B11" s="142" t="n"/>
      <c r="C11" s="102" t="n">
        <v/>
      </c>
      <c r="D11" s="102" t="n">
        <v/>
      </c>
      <c r="E11" s="102" t="n">
        <v/>
      </c>
      <c r="F11" s="102" t="n">
        <v/>
      </c>
      <c r="G11" s="102" t="n">
        <v/>
      </c>
      <c r="H11" s="102" t="n">
        <v/>
      </c>
      <c r="I11" s="102" t="n"/>
      <c r="J11" s="102" t="n"/>
      <c r="K11" s="102" t="n"/>
      <c r="L11" s="102" t="n"/>
      <c r="M11" s="102" t="n"/>
      <c r="N11" s="102" t="n"/>
      <c r="O11" s="102" t="n"/>
      <c r="P11" s="102" t="n"/>
    </row>
    <row r="12" hidden="1" ht="18" customHeight="1" s="201" thickBot="1">
      <c r="A12" s="142" t="inlineStr">
        <is>
          <t>Pendapatan dari jasa 5 - Nama</t>
        </is>
      </c>
      <c r="B12" s="142" t="n"/>
      <c r="C12" s="143" t="n">
        <v/>
      </c>
      <c r="D12" s="143" t="n">
        <v/>
      </c>
      <c r="E12" s="143" t="n">
        <v/>
      </c>
      <c r="F12" s="143" t="n">
        <v/>
      </c>
      <c r="G12" s="143" t="n">
        <v/>
      </c>
      <c r="H12" s="143" t="n">
        <v/>
      </c>
      <c r="I12" s="143" t="n"/>
      <c r="J12" s="143" t="n"/>
      <c r="K12" s="143" t="n"/>
      <c r="L12" s="143" t="n"/>
      <c r="M12" s="143" t="n"/>
      <c r="N12" s="143" t="n"/>
      <c r="O12" s="143" t="n"/>
      <c r="P12" s="143" t="n"/>
    </row>
    <row r="13" hidden="1" ht="18" customHeight="1" s="201" thickBot="1">
      <c r="A13" s="142" t="inlineStr">
        <is>
          <t>Pendapatan dari jasa 5 - Jumlah</t>
        </is>
      </c>
      <c r="B13" s="142" t="n"/>
      <c r="C13" s="102" t="n">
        <v/>
      </c>
      <c r="D13" s="102" t="n">
        <v/>
      </c>
      <c r="E13" s="102" t="n">
        <v/>
      </c>
      <c r="F13" s="102" t="n">
        <v/>
      </c>
      <c r="G13" s="102" t="n">
        <v/>
      </c>
      <c r="H13" s="102" t="n">
        <v/>
      </c>
      <c r="I13" s="102" t="n"/>
      <c r="J13" s="102" t="n"/>
      <c r="K13" s="102" t="n"/>
      <c r="L13" s="102" t="n"/>
      <c r="M13" s="102" t="n"/>
      <c r="N13" s="102" t="n"/>
      <c r="O13" s="102" t="n"/>
      <c r="P13" s="102" t="n"/>
    </row>
    <row r="14" hidden="1" ht="18" customHeight="1" s="201" thickBot="1">
      <c r="A14" s="142" t="inlineStr">
        <is>
          <t>Pendapatan dari jasa 6 - Nama</t>
        </is>
      </c>
      <c r="B14" s="142" t="n"/>
      <c r="C14" s="143" t="n">
        <v/>
      </c>
      <c r="D14" s="143" t="n">
        <v/>
      </c>
      <c r="E14" s="143" t="n">
        <v/>
      </c>
      <c r="F14" s="143" t="n">
        <v/>
      </c>
      <c r="G14" s="143" t="n">
        <v/>
      </c>
      <c r="H14" s="143" t="n">
        <v/>
      </c>
      <c r="I14" s="143" t="n"/>
      <c r="J14" s="143" t="n"/>
      <c r="K14" s="143" t="n"/>
      <c r="L14" s="143" t="n"/>
      <c r="M14" s="143" t="n"/>
      <c r="N14" s="143" t="n"/>
      <c r="O14" s="143" t="n"/>
      <c r="P14" s="143" t="n"/>
    </row>
    <row r="15" hidden="1" ht="18" customHeight="1" s="201" thickBot="1">
      <c r="A15" s="142" t="inlineStr">
        <is>
          <t>Pendapatan dari jasa 6 - Jumlah</t>
        </is>
      </c>
      <c r="B15" s="142" t="n"/>
      <c r="C15" s="102" t="n">
        <v/>
      </c>
      <c r="D15" s="102" t="n">
        <v/>
      </c>
      <c r="E15" s="102" t="n">
        <v/>
      </c>
      <c r="F15" s="102" t="n">
        <v/>
      </c>
      <c r="G15" s="102" t="n">
        <v/>
      </c>
      <c r="H15" s="102" t="n">
        <v/>
      </c>
      <c r="I15" s="102" t="n"/>
      <c r="J15" s="102" t="n"/>
      <c r="K15" s="102" t="n"/>
      <c r="L15" s="102" t="n"/>
      <c r="M15" s="102" t="n"/>
      <c r="N15" s="102" t="n"/>
      <c r="O15" s="102" t="n"/>
      <c r="P15" s="102" t="n"/>
    </row>
    <row r="16" hidden="1" ht="18" customHeight="1" s="201" thickBot="1">
      <c r="A16" s="142" t="inlineStr">
        <is>
          <t>Pendapatan dari jasa 7 - Nama</t>
        </is>
      </c>
      <c r="B16" s="142" t="n"/>
      <c r="C16" s="143" t="n">
        <v/>
      </c>
      <c r="D16" s="143" t="n">
        <v/>
      </c>
      <c r="E16" s="143" t="n">
        <v/>
      </c>
      <c r="F16" s="143" t="n">
        <v/>
      </c>
      <c r="G16" s="143" t="n">
        <v/>
      </c>
      <c r="H16" s="143" t="n">
        <v/>
      </c>
      <c r="I16" s="143" t="n"/>
      <c r="J16" s="143" t="n"/>
      <c r="K16" s="143" t="n"/>
      <c r="L16" s="143" t="n"/>
      <c r="M16" s="143" t="n"/>
      <c r="N16" s="143" t="n"/>
      <c r="O16" s="143" t="n"/>
      <c r="P16" s="143" t="n"/>
    </row>
    <row r="17" hidden="1" ht="18" customHeight="1" s="201" thickBot="1">
      <c r="A17" s="142" t="inlineStr">
        <is>
          <t>Pendapatan dari jasa 7 - Jumlah</t>
        </is>
      </c>
      <c r="B17" s="142" t="n"/>
      <c r="C17" s="102" t="n">
        <v/>
      </c>
      <c r="D17" s="102" t="n">
        <v/>
      </c>
      <c r="E17" s="102" t="n">
        <v/>
      </c>
      <c r="F17" s="102" t="n">
        <v/>
      </c>
      <c r="G17" s="102" t="n">
        <v/>
      </c>
      <c r="H17" s="102" t="n">
        <v/>
      </c>
      <c r="I17" s="102" t="n"/>
      <c r="J17" s="102" t="n"/>
      <c r="K17" s="102" t="n"/>
      <c r="L17" s="102" t="n"/>
      <c r="M17" s="102" t="n"/>
      <c r="N17" s="102" t="n"/>
      <c r="O17" s="102" t="n"/>
      <c r="P17" s="102" t="n"/>
    </row>
    <row r="18" hidden="1" ht="18" customHeight="1" s="201" thickBot="1">
      <c r="A18" s="142" t="inlineStr">
        <is>
          <t>Pendapatan dari jasa 8 - Nama</t>
        </is>
      </c>
      <c r="B18" s="142" t="n"/>
      <c r="C18" s="143" t="n">
        <v/>
      </c>
      <c r="D18" s="143" t="n">
        <v/>
      </c>
      <c r="E18" s="143" t="n">
        <v/>
      </c>
      <c r="F18" s="143" t="n">
        <v/>
      </c>
      <c r="G18" s="143" t="n">
        <v/>
      </c>
      <c r="H18" s="143" t="n">
        <v/>
      </c>
      <c r="I18" s="143" t="n"/>
      <c r="J18" s="143" t="n"/>
      <c r="K18" s="143" t="n"/>
      <c r="L18" s="143" t="n"/>
      <c r="M18" s="143" t="n"/>
      <c r="N18" s="143" t="n"/>
      <c r="O18" s="143" t="n"/>
      <c r="P18" s="143" t="n"/>
    </row>
    <row r="19" hidden="1" ht="18" customHeight="1" s="201" thickBot="1">
      <c r="A19" s="142" t="inlineStr">
        <is>
          <t>Pendapatan dari jasa 8 - Jumlah</t>
        </is>
      </c>
      <c r="B19" s="142" t="n"/>
      <c r="C19" s="102" t="n">
        <v/>
      </c>
      <c r="D19" s="102" t="n">
        <v/>
      </c>
      <c r="E19" s="102" t="n">
        <v/>
      </c>
      <c r="F19" s="102" t="n">
        <v/>
      </c>
      <c r="G19" s="102" t="n">
        <v/>
      </c>
      <c r="H19" s="102" t="n">
        <v/>
      </c>
      <c r="I19" s="102" t="n"/>
      <c r="J19" s="102" t="n"/>
      <c r="K19" s="102" t="n"/>
      <c r="L19" s="102" t="n"/>
      <c r="M19" s="102" t="n"/>
      <c r="N19" s="102" t="n"/>
      <c r="O19" s="102" t="n"/>
      <c r="P19" s="102" t="n"/>
    </row>
    <row r="20" hidden="1" ht="18" customHeight="1" s="201" thickBot="1">
      <c r="A20" s="142" t="inlineStr">
        <is>
          <t>Pendapatan dari jasa 9 - Nama</t>
        </is>
      </c>
      <c r="B20" s="142" t="n"/>
      <c r="C20" s="143" t="n">
        <v/>
      </c>
      <c r="D20" s="143" t="n">
        <v/>
      </c>
      <c r="E20" s="143" t="n">
        <v/>
      </c>
      <c r="F20" s="143" t="n">
        <v/>
      </c>
      <c r="G20" s="143" t="n">
        <v/>
      </c>
      <c r="H20" s="143" t="n">
        <v/>
      </c>
      <c r="I20" s="143" t="n"/>
      <c r="J20" s="143" t="n"/>
      <c r="K20" s="143" t="n"/>
      <c r="L20" s="143" t="n"/>
      <c r="M20" s="143" t="n"/>
      <c r="N20" s="143" t="n"/>
      <c r="O20" s="143" t="n"/>
      <c r="P20" s="143" t="n"/>
    </row>
    <row r="21" hidden="1" ht="18" customHeight="1" s="201" thickBot="1">
      <c r="A21" s="142" t="inlineStr">
        <is>
          <t>Pendapatan dari jasa 9 - Jumlah</t>
        </is>
      </c>
      <c r="B21" s="142" t="n"/>
      <c r="C21" s="102" t="n">
        <v/>
      </c>
      <c r="D21" s="102" t="n">
        <v/>
      </c>
      <c r="E21" s="102" t="n">
        <v/>
      </c>
      <c r="F21" s="102" t="n">
        <v/>
      </c>
      <c r="G21" s="102" t="n">
        <v/>
      </c>
      <c r="H21" s="102" t="n">
        <v/>
      </c>
      <c r="I21" s="102" t="n"/>
      <c r="J21" s="102" t="n"/>
      <c r="K21" s="102" t="n"/>
      <c r="L21" s="102" t="n"/>
      <c r="M21" s="102" t="n"/>
      <c r="N21" s="102" t="n"/>
      <c r="O21" s="102" t="n"/>
      <c r="P21" s="102" t="n"/>
    </row>
    <row r="22" hidden="1" ht="18" customHeight="1" s="201" thickBot="1">
      <c r="A22" s="142" t="inlineStr">
        <is>
          <t>Pendapatan dari jasa 10 - Nama</t>
        </is>
      </c>
      <c r="B22" s="142" t="n"/>
      <c r="C22" s="143" t="n">
        <v/>
      </c>
      <c r="D22" s="143" t="n">
        <v/>
      </c>
      <c r="E22" s="143" t="n">
        <v/>
      </c>
      <c r="F22" s="143" t="n">
        <v/>
      </c>
      <c r="G22" s="143" t="n">
        <v/>
      </c>
      <c r="H22" s="143" t="n">
        <v/>
      </c>
      <c r="I22" s="143" t="n"/>
      <c r="J22" s="143" t="n"/>
      <c r="K22" s="143" t="n"/>
      <c r="L22" s="143" t="n"/>
      <c r="M22" s="143" t="n"/>
      <c r="N22" s="143" t="n"/>
      <c r="O22" s="143" t="n"/>
      <c r="P22" s="143" t="n"/>
    </row>
    <row r="23" hidden="1" ht="18" customHeight="1" s="201" thickBot="1">
      <c r="A23" s="142" t="inlineStr">
        <is>
          <t>Pendapatan dari jasa 10 - Jumlah</t>
        </is>
      </c>
      <c r="B23" s="142" t="n"/>
      <c r="C23" s="102" t="n">
        <v/>
      </c>
      <c r="D23" s="102" t="n">
        <v/>
      </c>
      <c r="E23" s="102" t="n">
        <v/>
      </c>
      <c r="F23" s="102" t="n">
        <v/>
      </c>
      <c r="G23" s="102" t="n">
        <v/>
      </c>
      <c r="H23" s="102" t="n">
        <v/>
      </c>
      <c r="I23" s="102" t="n"/>
      <c r="J23" s="102" t="n"/>
      <c r="K23" s="102" t="n"/>
      <c r="L23" s="102" t="n"/>
      <c r="M23" s="102" t="n"/>
      <c r="N23" s="102" t="n"/>
      <c r="O23" s="102" t="n"/>
      <c r="P23" s="102" t="n"/>
    </row>
    <row r="24" hidden="1" ht="20" customHeight="1" s="201" thickBot="1">
      <c r="A24" s="142" t="inlineStr">
        <is>
          <t>Pendapatan dari jasa lainnya - Nama</t>
        </is>
      </c>
      <c r="B24" s="142" t="n"/>
      <c r="C24" s="143" t="n">
        <v/>
      </c>
      <c r="D24" s="143" t="n">
        <v/>
      </c>
      <c r="E24" s="143" t="n">
        <v/>
      </c>
      <c r="F24" s="143" t="n">
        <v/>
      </c>
      <c r="G24" s="143" t="n">
        <v/>
      </c>
      <c r="H24" s="143" t="n">
        <v/>
      </c>
      <c r="I24" s="143" t="n"/>
      <c r="J24" s="143" t="n"/>
      <c r="K24" s="143" t="n"/>
      <c r="L24" s="143" t="n"/>
      <c r="M24" s="143" t="n"/>
      <c r="N24" s="143" t="n"/>
      <c r="O24" s="143" t="n"/>
      <c r="P24" s="143" t="n"/>
    </row>
    <row r="25" hidden="1" ht="18" customHeight="1" s="201" thickBot="1">
      <c r="A25" s="142" t="inlineStr">
        <is>
          <t>Pendapatan dari jasa lainnya - Jumlah</t>
        </is>
      </c>
      <c r="B25" s="142" t="n"/>
      <c r="C25" s="102" t="n">
        <v/>
      </c>
      <c r="D25" s="102" t="n">
        <v/>
      </c>
      <c r="E25" s="102" t="n">
        <v/>
      </c>
      <c r="F25" s="102" t="n">
        <v/>
      </c>
      <c r="G25" s="102" t="n">
        <v/>
      </c>
      <c r="H25" s="102" t="n">
        <v/>
      </c>
      <c r="I25" s="102" t="n"/>
      <c r="J25" s="102" t="n"/>
      <c r="K25" s="102" t="n"/>
      <c r="L25" s="102" t="n"/>
      <c r="M25" s="102" t="n"/>
      <c r="N25" s="102" t="n"/>
      <c r="O25" s="102" t="n"/>
      <c r="P25" s="102" t="n"/>
    </row>
    <row r="26" ht="18" customHeight="1" s="201" thickBot="1">
      <c r="A26" s="144" t="inlineStr">
        <is>
          <t>Pendapatan dari jasa</t>
        </is>
      </c>
      <c r="B26" s="144" t="n"/>
      <c r="C26" s="104" t="n">
        <v/>
      </c>
      <c r="D26" s="104" t="n">
        <v/>
      </c>
      <c r="E26" s="104" t="n">
        <v>2.6</v>
      </c>
      <c r="F26" s="104" t="n">
        <v>1.5</v>
      </c>
      <c r="G26" s="104" t="n">
        <v>1</v>
      </c>
      <c r="H26" s="104" t="n">
        <v>0</v>
      </c>
      <c r="I26" s="104" t="n"/>
      <c r="J26" s="104" t="n"/>
      <c r="K26" s="104" t="n"/>
      <c r="L26" s="104" t="n"/>
      <c r="M26" s="104" t="n"/>
      <c r="N26" s="104" t="n"/>
      <c r="O26" s="104" t="n"/>
      <c r="P26" s="104" t="n"/>
    </row>
    <row r="27" ht="18" customHeight="1" s="201" thickBot="1">
      <c r="A27" s="142" t="inlineStr">
        <is>
          <t>Pendapatan dari produk 1 - Nama</t>
        </is>
      </c>
      <c r="B27" s="142" t="n"/>
      <c r="C27" s="143" t="n">
        <v/>
      </c>
      <c r="D27" s="143" t="n">
        <v/>
      </c>
      <c r="E27" s="143" t="n">
        <v/>
      </c>
      <c r="F27" s="143" t="inlineStr">
        <is>
          <t>Batubara</t>
        </is>
      </c>
      <c r="G27" s="143" t="inlineStr">
        <is>
          <t>Batubara</t>
        </is>
      </c>
      <c r="H27" s="143" t="inlineStr">
        <is>
          <t>Batubara</t>
        </is>
      </c>
      <c r="I27" s="143" t="n"/>
      <c r="J27" s="143" t="n"/>
      <c r="K27" s="143" t="n"/>
      <c r="L27" s="143" t="n"/>
      <c r="M27" s="143" t="n"/>
      <c r="N27" s="143" t="n"/>
      <c r="O27" s="143" t="n"/>
      <c r="P27" s="143" t="n"/>
    </row>
    <row r="28" ht="18" customHeight="1" s="201" thickBot="1">
      <c r="A28" s="142" t="inlineStr">
        <is>
          <t>Pendapatan dari produk 1 - Jumlah</t>
        </is>
      </c>
      <c r="B28" s="142" t="n"/>
      <c r="C28" s="102" t="n">
        <v/>
      </c>
      <c r="D28" s="102" t="n">
        <v/>
      </c>
      <c r="E28" s="102" t="n">
        <v>997.634727</v>
      </c>
      <c r="F28" s="102" t="n">
        <v>1818.435482</v>
      </c>
      <c r="G28" s="102" t="n">
        <v>1633.310999</v>
      </c>
      <c r="H28" s="102" t="n">
        <v>1197.334695</v>
      </c>
      <c r="I28" s="102" t="n"/>
      <c r="J28" s="102" t="n"/>
      <c r="K28" s="102" t="n"/>
      <c r="L28" s="102" t="n"/>
      <c r="M28" s="102" t="n"/>
      <c r="N28" s="102" t="n"/>
      <c r="O28" s="102" t="n"/>
      <c r="P28" s="102" t="n"/>
    </row>
    <row r="29" ht="18" customHeight="1" s="201" thickBot="1">
      <c r="A29" s="142" t="inlineStr">
        <is>
          <t>Pendapatan dari produk 2 - Nama</t>
        </is>
      </c>
      <c r="B29" s="142" t="n"/>
      <c r="C29" s="143" t="n">
        <v/>
      </c>
      <c r="D29" s="143" t="n">
        <v/>
      </c>
      <c r="E29" s="143" t="n">
        <v/>
      </c>
      <c r="F29" s="143" t="inlineStr">
        <is>
          <t>Emas</t>
        </is>
      </c>
      <c r="G29" s="143" t="inlineStr">
        <is>
          <t>Emas</t>
        </is>
      </c>
      <c r="H29" s="143" t="inlineStr">
        <is>
          <t>Emas</t>
        </is>
      </c>
      <c r="I29" s="143" t="n"/>
      <c r="J29" s="143" t="n"/>
      <c r="K29" s="143" t="n"/>
      <c r="L29" s="143" t="n"/>
      <c r="M29" s="143" t="n"/>
      <c r="N29" s="143" t="n"/>
      <c r="O29" s="143" t="n"/>
      <c r="P29" s="143" t="n"/>
    </row>
    <row r="30" ht="18" customHeight="1" s="201" thickBot="1">
      <c r="A30" s="142" t="inlineStr">
        <is>
          <t>Pendapatan dari produk 2 - Jumlah</t>
        </is>
      </c>
      <c r="B30" s="142" t="n"/>
      <c r="C30" s="102" t="n">
        <v/>
      </c>
      <c r="D30" s="102" t="n">
        <v/>
      </c>
      <c r="E30" s="102" t="n">
        <v>7.978248</v>
      </c>
      <c r="F30" s="102" t="n">
        <v>10.144445</v>
      </c>
      <c r="G30" s="102" t="n">
        <v>45.207343</v>
      </c>
      <c r="H30" s="102" t="n">
        <v>158.743038</v>
      </c>
      <c r="I30" s="102" t="n"/>
      <c r="J30" s="102" t="n"/>
      <c r="K30" s="102" t="n"/>
      <c r="L30" s="102" t="n"/>
      <c r="M30" s="102" t="n"/>
      <c r="N30" s="102" t="n"/>
      <c r="O30" s="102" t="n"/>
      <c r="P30" s="102" t="n"/>
    </row>
    <row r="31" ht="18" customHeight="1" s="201" thickBot="1">
      <c r="A31" s="142" t="inlineStr">
        <is>
          <t>Pendapatan dari produk 3 - Nama</t>
        </is>
      </c>
      <c r="B31" s="142" t="n"/>
      <c r="C31" s="143" t="n">
        <v/>
      </c>
      <c r="D31" s="143" t="n">
        <v/>
      </c>
      <c r="E31" s="143" t="n">
        <v/>
      </c>
      <c r="F31" s="143" t="n">
        <v/>
      </c>
      <c r="G31" s="143" t="inlineStr">
        <is>
          <t>Perak</t>
        </is>
      </c>
      <c r="H31" s="143" t="inlineStr">
        <is>
          <t>Perak</t>
        </is>
      </c>
      <c r="I31" s="143" t="n"/>
      <c r="J31" s="143" t="n"/>
      <c r="K31" s="143" t="n"/>
      <c r="L31" s="143" t="n"/>
      <c r="M31" s="143" t="n"/>
      <c r="N31" s="143" t="n"/>
      <c r="O31" s="143" t="n"/>
      <c r="P31" s="143" t="n"/>
    </row>
    <row r="32" ht="18" customHeight="1" s="201" thickBot="1">
      <c r="A32" s="142" t="inlineStr">
        <is>
          <t>Pendapatan dari produk 3 - Jumlah</t>
        </is>
      </c>
      <c r="B32" s="142" t="n"/>
      <c r="C32" s="102" t="n">
        <v/>
      </c>
      <c r="D32" s="102" t="n">
        <v/>
      </c>
      <c r="E32" s="102" t="n">
        <v/>
      </c>
      <c r="F32" s="102" t="n">
        <v/>
      </c>
      <c r="G32" s="102" t="n">
        <v>0.430423</v>
      </c>
      <c r="H32" s="102" t="n">
        <v>3.60174</v>
      </c>
      <c r="I32" s="102" t="n"/>
      <c r="J32" s="102" t="n"/>
      <c r="K32" s="102" t="n"/>
      <c r="L32" s="102" t="n"/>
      <c r="M32" s="102" t="n"/>
      <c r="N32" s="102" t="n"/>
      <c r="O32" s="102" t="n"/>
      <c r="P32" s="102" t="n"/>
    </row>
    <row r="33" hidden="1" ht="18" customHeight="1" s="201" thickBot="1">
      <c r="A33" s="142" t="inlineStr">
        <is>
          <t>Pendapatan dari produk 4 - Nama</t>
        </is>
      </c>
      <c r="B33" s="142" t="n"/>
      <c r="C33" s="143" t="n">
        <v/>
      </c>
      <c r="D33" s="143" t="n">
        <v/>
      </c>
      <c r="E33" s="143" t="n">
        <v/>
      </c>
      <c r="F33" s="143" t="n">
        <v/>
      </c>
      <c r="G33" s="143" t="n">
        <v/>
      </c>
      <c r="H33" s="143" t="n">
        <v/>
      </c>
      <c r="I33" s="143" t="n"/>
      <c r="J33" s="143" t="n"/>
      <c r="K33" s="143" t="n"/>
      <c r="L33" s="143" t="n"/>
      <c r="M33" s="143" t="n"/>
      <c r="N33" s="143" t="n"/>
      <c r="O33" s="143" t="n"/>
      <c r="P33" s="143" t="n"/>
    </row>
    <row r="34" hidden="1" ht="18" customHeight="1" s="201" thickBot="1">
      <c r="A34" s="142" t="inlineStr">
        <is>
          <t>Pendapatan dari produk 4 - Jumlah</t>
        </is>
      </c>
      <c r="B34" s="142" t="n"/>
      <c r="C34" s="102" t="n">
        <v/>
      </c>
      <c r="D34" s="102" t="n">
        <v/>
      </c>
      <c r="E34" s="102" t="n">
        <v/>
      </c>
      <c r="F34" s="102" t="n">
        <v/>
      </c>
      <c r="G34" s="102" t="n">
        <v/>
      </c>
      <c r="H34" s="102" t="n">
        <v/>
      </c>
      <c r="I34" s="102" t="n"/>
      <c r="J34" s="102" t="n"/>
      <c r="K34" s="102" t="n"/>
      <c r="L34" s="102" t="n"/>
      <c r="M34" s="102" t="n"/>
      <c r="N34" s="102" t="n"/>
      <c r="O34" s="102" t="n"/>
      <c r="P34" s="102" t="n"/>
    </row>
    <row r="35" hidden="1" ht="18" customHeight="1" s="201" thickBot="1">
      <c r="A35" s="142" t="inlineStr">
        <is>
          <t>Pendapatan dari produk 5 - Nama</t>
        </is>
      </c>
      <c r="B35" s="142" t="n"/>
      <c r="C35" s="143" t="n">
        <v/>
      </c>
      <c r="D35" s="143" t="n">
        <v/>
      </c>
      <c r="E35" s="143" t="n">
        <v/>
      </c>
      <c r="F35" s="143" t="n">
        <v/>
      </c>
      <c r="G35" s="143" t="n">
        <v/>
      </c>
      <c r="H35" s="143" t="n">
        <v/>
      </c>
      <c r="I35" s="143" t="n"/>
      <c r="J35" s="143" t="n"/>
      <c r="K35" s="143" t="n"/>
      <c r="L35" s="143" t="n"/>
      <c r="M35" s="143" t="n"/>
      <c r="N35" s="143" t="n"/>
      <c r="O35" s="143" t="n"/>
      <c r="P35" s="143" t="n"/>
    </row>
    <row r="36" hidden="1" ht="18" customHeight="1" s="201" thickBot="1">
      <c r="A36" s="142" t="inlineStr">
        <is>
          <t>Pendapatan dari produk 5 - Jumlah</t>
        </is>
      </c>
      <c r="B36" s="142" t="n"/>
      <c r="C36" s="102" t="n">
        <v/>
      </c>
      <c r="D36" s="102" t="n">
        <v/>
      </c>
      <c r="E36" s="102" t="n">
        <v/>
      </c>
      <c r="F36" s="102" t="n">
        <v/>
      </c>
      <c r="G36" s="102" t="n">
        <v/>
      </c>
      <c r="H36" s="102" t="n">
        <v/>
      </c>
      <c r="I36" s="102" t="n"/>
      <c r="J36" s="102" t="n"/>
      <c r="K36" s="102" t="n"/>
      <c r="L36" s="102" t="n"/>
      <c r="M36" s="102" t="n"/>
      <c r="N36" s="102" t="n"/>
      <c r="O36" s="102" t="n"/>
      <c r="P36" s="102" t="n"/>
    </row>
    <row r="37" hidden="1" ht="18" customHeight="1" s="201" thickBot="1">
      <c r="A37" s="142" t="inlineStr">
        <is>
          <t>Pendapatan dari produk 6 - Nama</t>
        </is>
      </c>
      <c r="B37" s="142" t="n"/>
      <c r="C37" s="143" t="n">
        <v/>
      </c>
      <c r="D37" s="143" t="n">
        <v/>
      </c>
      <c r="E37" s="143" t="n">
        <v/>
      </c>
      <c r="F37" s="143" t="n">
        <v/>
      </c>
      <c r="G37" s="143" t="n">
        <v/>
      </c>
      <c r="H37" s="143" t="n">
        <v/>
      </c>
      <c r="I37" s="143" t="n"/>
      <c r="J37" s="143" t="n"/>
      <c r="K37" s="143" t="n"/>
      <c r="L37" s="143" t="n"/>
      <c r="M37" s="143" t="n"/>
      <c r="N37" s="143" t="n"/>
      <c r="O37" s="143" t="n"/>
      <c r="P37" s="143" t="n"/>
    </row>
    <row r="38" hidden="1" ht="18" customHeight="1" s="201" thickBot="1">
      <c r="A38" s="142" t="inlineStr">
        <is>
          <t>Pendapatan dari produk 6 - Jumlah</t>
        </is>
      </c>
      <c r="B38" s="142" t="n"/>
      <c r="C38" s="102" t="n">
        <v/>
      </c>
      <c r="D38" s="102" t="n">
        <v/>
      </c>
      <c r="E38" s="102" t="n">
        <v/>
      </c>
      <c r="F38" s="102" t="n">
        <v/>
      </c>
      <c r="G38" s="102" t="n">
        <v/>
      </c>
      <c r="H38" s="102" t="n">
        <v/>
      </c>
      <c r="I38" s="102" t="n"/>
      <c r="J38" s="102" t="n"/>
      <c r="K38" s="102" t="n"/>
      <c r="L38" s="102" t="n"/>
      <c r="M38" s="102" t="n"/>
      <c r="N38" s="102" t="n"/>
      <c r="O38" s="102" t="n"/>
      <c r="P38" s="102" t="n"/>
    </row>
    <row r="39" hidden="1" ht="18" customHeight="1" s="201" thickBot="1">
      <c r="A39" s="142" t="inlineStr">
        <is>
          <t>Pendapatan dari produk 7 - Nama</t>
        </is>
      </c>
      <c r="B39" s="142" t="n"/>
      <c r="C39" s="143" t="n">
        <v/>
      </c>
      <c r="D39" s="143" t="n">
        <v/>
      </c>
      <c r="E39" s="143" t="n">
        <v/>
      </c>
      <c r="F39" s="143" t="n">
        <v/>
      </c>
      <c r="G39" s="143" t="n">
        <v/>
      </c>
      <c r="H39" s="143" t="n">
        <v/>
      </c>
      <c r="I39" s="143" t="n"/>
      <c r="J39" s="143" t="n"/>
      <c r="K39" s="143" t="n"/>
      <c r="L39" s="143" t="n"/>
      <c r="M39" s="143" t="n"/>
      <c r="N39" s="143" t="n"/>
      <c r="O39" s="143" t="n"/>
      <c r="P39" s="143" t="n"/>
    </row>
    <row r="40" hidden="1" ht="18" customHeight="1" s="201" thickBot="1">
      <c r="A40" s="142" t="inlineStr">
        <is>
          <t>Pendapatan dari produk 7 - Jumlah</t>
        </is>
      </c>
      <c r="B40" s="142" t="n"/>
      <c r="C40" s="102" t="n">
        <v/>
      </c>
      <c r="D40" s="102" t="n">
        <v/>
      </c>
      <c r="E40" s="102" t="n">
        <v/>
      </c>
      <c r="F40" s="102" t="n">
        <v/>
      </c>
      <c r="G40" s="102" t="n">
        <v/>
      </c>
      <c r="H40" s="102" t="n">
        <v/>
      </c>
      <c r="I40" s="102" t="n"/>
      <c r="J40" s="102" t="n"/>
      <c r="K40" s="102" t="n"/>
      <c r="L40" s="102" t="n"/>
      <c r="M40" s="102" t="n"/>
      <c r="N40" s="102" t="n"/>
      <c r="O40" s="102" t="n"/>
      <c r="P40" s="102" t="n"/>
    </row>
    <row r="41" hidden="1" ht="18" customHeight="1" s="201" thickBot="1">
      <c r="A41" s="142" t="inlineStr">
        <is>
          <t>Pendapatan dari produk 8 - Nama</t>
        </is>
      </c>
      <c r="B41" s="142" t="n"/>
      <c r="C41" s="143" t="n">
        <v/>
      </c>
      <c r="D41" s="143" t="n">
        <v/>
      </c>
      <c r="E41" s="143" t="n">
        <v/>
      </c>
      <c r="F41" s="143" t="n">
        <v/>
      </c>
      <c r="G41" s="143" t="n">
        <v/>
      </c>
      <c r="H41" s="143" t="n">
        <v/>
      </c>
      <c r="I41" s="143" t="n"/>
      <c r="J41" s="143" t="n"/>
      <c r="K41" s="143" t="n"/>
      <c r="L41" s="143" t="n"/>
      <c r="M41" s="143" t="n"/>
      <c r="N41" s="143" t="n"/>
      <c r="O41" s="143" t="n"/>
      <c r="P41" s="143" t="n"/>
    </row>
    <row r="42" hidden="1" ht="18" customHeight="1" s="201" thickBot="1">
      <c r="A42" s="142" t="inlineStr">
        <is>
          <t>Pendapatan dari produk 8 - Jumlah</t>
        </is>
      </c>
      <c r="B42" s="142" t="n"/>
      <c r="C42" s="102" t="n">
        <v/>
      </c>
      <c r="D42" s="102" t="n">
        <v/>
      </c>
      <c r="E42" s="102" t="n">
        <v/>
      </c>
      <c r="F42" s="102" t="n">
        <v/>
      </c>
      <c r="G42" s="102" t="n">
        <v/>
      </c>
      <c r="H42" s="102" t="n">
        <v/>
      </c>
      <c r="I42" s="102" t="n"/>
      <c r="J42" s="102" t="n"/>
      <c r="K42" s="102" t="n"/>
      <c r="L42" s="102" t="n"/>
      <c r="M42" s="102" t="n"/>
      <c r="N42" s="102" t="n"/>
      <c r="O42" s="102" t="n"/>
      <c r="P42" s="102" t="n"/>
    </row>
    <row r="43" hidden="1" ht="18" customHeight="1" s="201" thickBot="1">
      <c r="A43" s="142" t="inlineStr">
        <is>
          <t>Pendapatan dari produk 9 - Nama</t>
        </is>
      </c>
      <c r="B43" s="142" t="n"/>
      <c r="C43" s="143" t="n">
        <v/>
      </c>
      <c r="D43" s="143" t="n">
        <v/>
      </c>
      <c r="E43" s="143" t="n">
        <v/>
      </c>
      <c r="F43" s="143" t="n">
        <v/>
      </c>
      <c r="G43" s="143" t="n">
        <v/>
      </c>
      <c r="H43" s="143" t="n">
        <v/>
      </c>
      <c r="I43" s="143" t="n"/>
      <c r="J43" s="143" t="n"/>
      <c r="K43" s="143" t="n"/>
      <c r="L43" s="143" t="n"/>
      <c r="M43" s="143" t="n"/>
      <c r="N43" s="143" t="n"/>
      <c r="O43" s="143" t="n"/>
      <c r="P43" s="143" t="n"/>
    </row>
    <row r="44" hidden="1" ht="18" customHeight="1" s="201" thickBot="1">
      <c r="A44" s="142" t="inlineStr">
        <is>
          <t>Pendapatan dari produk 9 - Jumlah</t>
        </is>
      </c>
      <c r="B44" s="142" t="n"/>
      <c r="C44" s="102" t="n">
        <v/>
      </c>
      <c r="D44" s="102" t="n">
        <v/>
      </c>
      <c r="E44" s="102" t="n">
        <v/>
      </c>
      <c r="F44" s="102" t="n">
        <v/>
      </c>
      <c r="G44" s="102" t="n">
        <v/>
      </c>
      <c r="H44" s="102" t="n">
        <v/>
      </c>
      <c r="I44" s="102" t="n"/>
      <c r="J44" s="102" t="n"/>
      <c r="K44" s="102" t="n"/>
      <c r="L44" s="102" t="n"/>
      <c r="M44" s="102" t="n"/>
      <c r="N44" s="102" t="n"/>
      <c r="O44" s="102" t="n"/>
      <c r="P44" s="102" t="n"/>
    </row>
    <row r="45" hidden="1" ht="18" customHeight="1" s="201" thickBot="1">
      <c r="A45" s="142" t="inlineStr">
        <is>
          <t>Pendapatan dari produk 10 - Nama</t>
        </is>
      </c>
      <c r="B45" s="142" t="n"/>
      <c r="C45" s="143" t="n">
        <v/>
      </c>
      <c r="D45" s="143" t="n">
        <v/>
      </c>
      <c r="E45" s="143" t="n">
        <v/>
      </c>
      <c r="F45" s="143" t="n">
        <v/>
      </c>
      <c r="G45" s="143" t="n">
        <v/>
      </c>
      <c r="H45" s="143" t="n">
        <v/>
      </c>
      <c r="I45" s="143" t="n"/>
      <c r="J45" s="143" t="n"/>
      <c r="K45" s="143" t="n"/>
      <c r="L45" s="143" t="n"/>
      <c r="M45" s="143" t="n"/>
      <c r="N45" s="143" t="n"/>
      <c r="O45" s="143" t="n"/>
      <c r="P45" s="143" t="n"/>
    </row>
    <row r="46" hidden="1" ht="18" customHeight="1" s="201" thickBot="1">
      <c r="A46" s="142" t="inlineStr">
        <is>
          <t>Pendapatan dari produk 10 - Jumlah</t>
        </is>
      </c>
      <c r="B46" s="142" t="n"/>
      <c r="C46" s="102" t="n">
        <v/>
      </c>
      <c r="D46" s="102" t="n">
        <v/>
      </c>
      <c r="E46" s="102" t="n">
        <v/>
      </c>
      <c r="F46" s="102" t="n">
        <v/>
      </c>
      <c r="G46" s="102" t="n">
        <v/>
      </c>
      <c r="H46" s="102" t="n">
        <v/>
      </c>
      <c r="I46" s="102" t="n"/>
      <c r="J46" s="102" t="n"/>
      <c r="K46" s="102" t="n"/>
      <c r="L46" s="102" t="n"/>
      <c r="M46" s="102" t="n"/>
      <c r="N46" s="102" t="n"/>
      <c r="O46" s="102" t="n"/>
      <c r="P46" s="102" t="n"/>
    </row>
    <row r="47" hidden="1" ht="35" customHeight="1" s="201" thickBot="1">
      <c r="A47" s="142" t="inlineStr">
        <is>
          <t>Pendapatan dari produk lainnya - Nama</t>
        </is>
      </c>
      <c r="B47" s="142" t="n"/>
      <c r="C47" s="143" t="n">
        <v/>
      </c>
      <c r="D47" s="143" t="n">
        <v/>
      </c>
      <c r="E47" s="143" t="n">
        <v/>
      </c>
      <c r="F47" s="143" t="n">
        <v/>
      </c>
      <c r="G47" s="143" t="n">
        <v/>
      </c>
      <c r="H47" s="143" t="n">
        <v/>
      </c>
      <c r="I47" s="143" t="n"/>
      <c r="J47" s="143" t="n"/>
      <c r="K47" s="143" t="n"/>
      <c r="L47" s="143" t="n"/>
      <c r="M47" s="143" t="n"/>
      <c r="N47" s="143" t="n"/>
      <c r="O47" s="143" t="n"/>
      <c r="P47" s="143" t="n"/>
    </row>
    <row r="48" hidden="1" ht="35" customHeight="1" s="201" thickBot="1">
      <c r="A48" s="142" t="inlineStr">
        <is>
          <t>Pendapatan dari produk lainnya - Jumlah</t>
        </is>
      </c>
      <c r="B48" s="142" t="n"/>
      <c r="C48" s="102" t="n">
        <v/>
      </c>
      <c r="D48" s="102" t="n">
        <v/>
      </c>
      <c r="E48" s="102" t="n">
        <v/>
      </c>
      <c r="F48" s="102" t="n">
        <v/>
      </c>
      <c r="G48" s="102" t="n">
        <v/>
      </c>
      <c r="H48" s="102" t="n">
        <v/>
      </c>
      <c r="I48" s="102" t="n"/>
      <c r="J48" s="102" t="n"/>
      <c r="K48" s="102" t="n"/>
      <c r="L48" s="102" t="n"/>
      <c r="M48" s="102" t="n"/>
      <c r="N48" s="102" t="n"/>
      <c r="O48" s="102" t="n"/>
      <c r="P48" s="102" t="n"/>
    </row>
    <row r="49" ht="18" customHeight="1" s="201" thickBot="1">
      <c r="A49" s="144" t="inlineStr">
        <is>
          <t>Pendapatan dari produk</t>
        </is>
      </c>
      <c r="B49" s="144" t="n"/>
      <c r="C49" s="104" t="n">
        <v/>
      </c>
      <c r="D49" s="104" t="n">
        <v/>
      </c>
      <c r="E49" s="104" t="n">
        <v>1005.612975</v>
      </c>
      <c r="F49" s="104" t="n">
        <v>1828.579927</v>
      </c>
      <c r="G49" s="104" t="n">
        <v>1678.948765</v>
      </c>
      <c r="H49" s="104" t="n">
        <v>1359.679473</v>
      </c>
      <c r="I49" s="104" t="n"/>
      <c r="J49" s="104" t="n"/>
      <c r="K49" s="104" t="n"/>
      <c r="L49" s="104" t="n"/>
      <c r="M49" s="104" t="n"/>
      <c r="N49" s="104" t="n"/>
      <c r="O49" s="104" t="n"/>
      <c r="P49" s="104" t="n"/>
    </row>
    <row r="50" ht="18" customHeight="1" s="201" thickBot="1">
      <c r="A50" s="144" t="inlineStr">
        <is>
          <t>Tipe pendapatan</t>
        </is>
      </c>
      <c r="B50" s="144" t="n"/>
      <c r="C50" s="104" t="n">
        <v>1112.566618</v>
      </c>
      <c r="D50" s="104" t="n">
        <v>790.4363970000001</v>
      </c>
      <c r="E50" s="104" t="n">
        <v>1008.212975</v>
      </c>
      <c r="F50" s="104" t="n">
        <v>1830.079927</v>
      </c>
      <c r="G50" s="104" t="n">
        <v>1679.948765</v>
      </c>
      <c r="H50" s="104" t="n">
        <v/>
      </c>
      <c r="I50" s="104" t="n"/>
      <c r="J50" s="104" t="n"/>
      <c r="K50" s="104" t="n"/>
      <c r="L50" s="104" t="n"/>
      <c r="M50" s="104" t="n"/>
      <c r="N50" s="104" t="n"/>
      <c r="O50" s="104" t="n"/>
      <c r="P50" s="104" t="n"/>
    </row>
  </sheetData>
  <mergeCells count="1">
    <mergeCell ref="A1:C1"/>
  </mergeCells>
  <dataValidations count="2">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H28" sqref="H28"/>
    </sheetView>
  </sheetViews>
  <sheetFormatPr baseColWidth="10" defaultColWidth="9.3984375" defaultRowHeight="15"/>
  <cols>
    <col collapsed="1" width="53.796875" customWidth="1" style="195" min="1" max="1"/>
    <col width="26" customWidth="1" style="195" min="2" max="2"/>
    <col collapsed="1" width="21" customWidth="1" style="195" min="3" max="16"/>
    <col collapsed="1" width="9.3984375" customWidth="1" style="195" min="17" max="16384"/>
  </cols>
  <sheetData>
    <row r="1" ht="18" customHeight="1" s="201">
      <c r="A1" s="194" t="inlineStr">
        <is>
          <t>Catatan untuk pendapatan berdasarkan sumber</t>
        </is>
      </c>
    </row>
    <row r="2">
      <c r="A2" s="138" t="n">
        <v>1</v>
      </c>
    </row>
    <row r="3" ht="16" customHeight="1" s="201">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t="18" customHeight="1" s="201" thickBot="1">
      <c r="A4" s="142" t="inlineStr">
        <is>
          <t>Pendapatan dari domestik 1 - Nama</t>
        </is>
      </c>
      <c r="B4" s="142" t="n"/>
      <c r="C4" s="143" t="n">
        <v/>
      </c>
      <c r="D4" s="143" t="n">
        <v/>
      </c>
      <c r="E4" s="143" t="n">
        <v/>
      </c>
      <c r="F4" s="143" t="n">
        <v/>
      </c>
      <c r="G4" s="143" t="inlineStr">
        <is>
          <t>Jasa</t>
        </is>
      </c>
      <c r="H4" s="143" t="inlineStr">
        <is>
          <t>Jasa</t>
        </is>
      </c>
      <c r="I4" s="143" t="n"/>
      <c r="J4" s="143" t="n"/>
      <c r="K4" s="143" t="n"/>
      <c r="L4" s="143" t="n"/>
      <c r="M4" s="143" t="n"/>
      <c r="N4" s="143" t="n"/>
      <c r="O4" s="143" t="n"/>
      <c r="P4" s="143" t="n"/>
    </row>
    <row r="5" ht="18" customHeight="1" s="201" thickBot="1">
      <c r="A5" s="142" t="inlineStr">
        <is>
          <t>Pendapatan dari domestik 1 - Jumlah</t>
        </is>
      </c>
      <c r="B5" s="142" t="n"/>
      <c r="C5" s="102" t="n">
        <v/>
      </c>
      <c r="D5" s="102" t="n">
        <v/>
      </c>
      <c r="E5" s="102" t="n">
        <v/>
      </c>
      <c r="F5" s="102" t="n">
        <v/>
      </c>
      <c r="G5" s="102" t="n">
        <v>1</v>
      </c>
      <c r="H5" s="102" t="n">
        <v>0</v>
      </c>
      <c r="I5" s="102" t="n"/>
      <c r="J5" s="102" t="n"/>
      <c r="K5" s="102" t="n"/>
      <c r="L5" s="102" t="n"/>
      <c r="M5" s="102" t="n"/>
      <c r="N5" s="102" t="n"/>
      <c r="O5" s="102" t="n"/>
      <c r="P5" s="102" t="n"/>
    </row>
    <row r="6" ht="18" customHeight="1" s="201" thickBot="1">
      <c r="A6" s="142" t="inlineStr">
        <is>
          <t>Pendapatan dari domestik 2 - Nama</t>
        </is>
      </c>
      <c r="B6" s="142" t="n"/>
      <c r="C6" s="143" t="n">
        <v/>
      </c>
      <c r="D6" s="143" t="n">
        <v/>
      </c>
      <c r="E6" s="143" t="n">
        <v/>
      </c>
      <c r="F6" s="143" t="n">
        <v/>
      </c>
      <c r="G6" s="143" t="inlineStr">
        <is>
          <t>Batubara</t>
        </is>
      </c>
      <c r="H6" s="143" t="inlineStr">
        <is>
          <t>Batubara</t>
        </is>
      </c>
      <c r="I6" s="143" t="n"/>
      <c r="J6" s="143" t="n"/>
      <c r="K6" s="143" t="n"/>
      <c r="L6" s="143" t="n"/>
      <c r="M6" s="143" t="n"/>
      <c r="N6" s="143" t="n"/>
      <c r="O6" s="143" t="n"/>
      <c r="P6" s="143" t="n"/>
    </row>
    <row r="7" ht="18" customHeight="1" s="201" thickBot="1">
      <c r="A7" s="142" t="inlineStr">
        <is>
          <t>Pendapatan dari domestik 2 - Jumlah</t>
        </is>
      </c>
      <c r="B7" s="142" t="n"/>
      <c r="C7" s="102" t="n">
        <v/>
      </c>
      <c r="D7" s="102" t="n">
        <v/>
      </c>
      <c r="E7" s="102" t="n">
        <v/>
      </c>
      <c r="F7" s="102" t="n">
        <v/>
      </c>
      <c r="G7" s="102" t="n">
        <v>587.411621</v>
      </c>
      <c r="H7" s="102" t="n">
        <v>412.696081</v>
      </c>
      <c r="I7" s="102" t="n"/>
      <c r="J7" s="102" t="n"/>
      <c r="K7" s="102" t="n"/>
      <c r="L7" s="102" t="n"/>
      <c r="M7" s="102" t="n"/>
      <c r="N7" s="102" t="n"/>
      <c r="O7" s="102" t="n"/>
      <c r="P7" s="102" t="n"/>
    </row>
    <row r="8" ht="18" customHeight="1" s="201" thickBot="1">
      <c r="A8" s="142" t="inlineStr">
        <is>
          <t>Pendapatan dari domestik 3 - Nama</t>
        </is>
      </c>
      <c r="B8" s="142" t="n"/>
      <c r="C8" s="143" t="n">
        <v/>
      </c>
      <c r="D8" s="143" t="n">
        <v/>
      </c>
      <c r="E8" s="143" t="n">
        <v/>
      </c>
      <c r="F8" s="143" t="n">
        <v/>
      </c>
      <c r="G8" s="143" t="inlineStr">
        <is>
          <t>Emas</t>
        </is>
      </c>
      <c r="H8" s="143" t="inlineStr">
        <is>
          <t>Emas</t>
        </is>
      </c>
      <c r="I8" s="143" t="n"/>
      <c r="J8" s="143" t="n"/>
      <c r="K8" s="143" t="n"/>
      <c r="L8" s="143" t="n"/>
      <c r="M8" s="143" t="n"/>
      <c r="N8" s="143" t="n"/>
      <c r="O8" s="143" t="n"/>
      <c r="P8" s="143" t="n"/>
    </row>
    <row r="9" ht="18" customHeight="1" s="201" thickBot="1">
      <c r="A9" s="142" t="inlineStr">
        <is>
          <t>Pendapatan dari domestik 3 - Jumlah</t>
        </is>
      </c>
      <c r="B9" s="142" t="n"/>
      <c r="C9" s="102" t="n">
        <v/>
      </c>
      <c r="D9" s="102" t="n">
        <v/>
      </c>
      <c r="E9" s="102" t="n">
        <v/>
      </c>
      <c r="F9" s="102" t="n">
        <v/>
      </c>
      <c r="G9" s="102" t="n">
        <v>45.637766</v>
      </c>
      <c r="H9" s="102" t="n">
        <v>158.743038</v>
      </c>
      <c r="I9" s="102" t="n"/>
      <c r="J9" s="102" t="n"/>
      <c r="K9" s="102" t="n"/>
      <c r="L9" s="102" t="n"/>
      <c r="M9" s="102" t="n"/>
      <c r="N9" s="102" t="n"/>
      <c r="O9" s="102" t="n"/>
      <c r="P9" s="102" t="n"/>
    </row>
    <row r="10" ht="18" customHeight="1" s="201" thickBot="1">
      <c r="A10" s="142" t="inlineStr">
        <is>
          <t>Pendapatan dari domestik 4 - Nama</t>
        </is>
      </c>
      <c r="B10" s="142" t="n"/>
      <c r="C10" s="143" t="n">
        <v/>
      </c>
      <c r="D10" s="143" t="n">
        <v/>
      </c>
      <c r="E10" s="143" t="n">
        <v/>
      </c>
      <c r="F10" s="143" t="n">
        <v/>
      </c>
      <c r="G10" s="143" t="inlineStr">
        <is>
          <t>Perak</t>
        </is>
      </c>
      <c r="H10" s="143" t="inlineStr">
        <is>
          <t>Perak</t>
        </is>
      </c>
      <c r="I10" s="143" t="n"/>
      <c r="J10" s="143" t="n"/>
      <c r="K10" s="143" t="n"/>
      <c r="L10" s="143" t="n"/>
      <c r="M10" s="143" t="n"/>
      <c r="N10" s="143" t="n"/>
      <c r="O10" s="143" t="n"/>
      <c r="P10" s="143" t="n"/>
    </row>
    <row r="11" ht="18" customHeight="1" s="201" thickBot="1">
      <c r="A11" s="142" t="inlineStr">
        <is>
          <t>Pendapatan dari domestik 4 - Jumlah</t>
        </is>
      </c>
      <c r="B11" s="142" t="n"/>
      <c r="C11" s="102" t="n">
        <v/>
      </c>
      <c r="D11" s="102" t="n">
        <v/>
      </c>
      <c r="E11" s="102" t="n">
        <v/>
      </c>
      <c r="F11" s="102" t="n">
        <v/>
      </c>
      <c r="G11" s="102" t="n">
        <v>0</v>
      </c>
      <c r="H11" s="102" t="n">
        <v>3.60174</v>
      </c>
      <c r="I11" s="102" t="n"/>
      <c r="J11" s="102" t="n"/>
      <c r="K11" s="102" t="n"/>
      <c r="L11" s="102" t="n"/>
      <c r="M11" s="102" t="n"/>
      <c r="N11" s="102" t="n"/>
      <c r="O11" s="102" t="n"/>
      <c r="P11" s="102" t="n"/>
    </row>
    <row r="12" hidden="1" ht="18" customHeight="1" s="201" thickBot="1">
      <c r="A12" s="142" t="inlineStr">
        <is>
          <t>Pendapatan dari domestik 5 - Nama</t>
        </is>
      </c>
      <c r="B12" s="142" t="n"/>
      <c r="C12" s="143" t="n">
        <v/>
      </c>
      <c r="D12" s="143" t="n">
        <v/>
      </c>
      <c r="E12" s="143" t="n">
        <v/>
      </c>
      <c r="F12" s="143" t="n">
        <v/>
      </c>
      <c r="G12" s="143" t="n">
        <v/>
      </c>
      <c r="H12" s="143" t="n">
        <v/>
      </c>
      <c r="I12" s="143" t="n"/>
      <c r="J12" s="143" t="n"/>
      <c r="K12" s="143" t="n"/>
      <c r="L12" s="143" t="n"/>
      <c r="M12" s="143" t="n"/>
      <c r="N12" s="143" t="n"/>
      <c r="O12" s="143" t="n"/>
      <c r="P12" s="143" t="n"/>
    </row>
    <row r="13" hidden="1" ht="18" customHeight="1" s="201" thickBot="1">
      <c r="A13" s="142" t="inlineStr">
        <is>
          <t>Pendapatan dari domestik 5 - Jumlah</t>
        </is>
      </c>
      <c r="B13" s="142" t="n"/>
      <c r="C13" s="102" t="n">
        <v/>
      </c>
      <c r="D13" s="102" t="n">
        <v/>
      </c>
      <c r="E13" s="102" t="n">
        <v/>
      </c>
      <c r="F13" s="102" t="n">
        <v/>
      </c>
      <c r="G13" s="102" t="n">
        <v/>
      </c>
      <c r="H13" s="102" t="n">
        <v/>
      </c>
      <c r="I13" s="102" t="n"/>
      <c r="J13" s="102" t="n"/>
      <c r="K13" s="102" t="n"/>
      <c r="L13" s="102" t="n"/>
      <c r="M13" s="102" t="n"/>
      <c r="N13" s="102" t="n"/>
      <c r="O13" s="102" t="n"/>
      <c r="P13" s="102" t="n"/>
    </row>
    <row r="14" hidden="1" ht="18" customHeight="1" s="201" thickBot="1">
      <c r="A14" s="142" t="inlineStr">
        <is>
          <t>Pendapatan dari domestik 6 - Nama</t>
        </is>
      </c>
      <c r="B14" s="142" t="n"/>
      <c r="C14" s="143" t="n">
        <v/>
      </c>
      <c r="D14" s="143" t="n">
        <v/>
      </c>
      <c r="E14" s="143" t="n">
        <v/>
      </c>
      <c r="F14" s="143" t="n">
        <v/>
      </c>
      <c r="G14" s="143" t="n">
        <v/>
      </c>
      <c r="H14" s="143" t="n">
        <v/>
      </c>
      <c r="I14" s="143" t="n"/>
      <c r="J14" s="143" t="n"/>
      <c r="K14" s="143" t="n"/>
      <c r="L14" s="143" t="n"/>
      <c r="M14" s="143" t="n"/>
      <c r="N14" s="143" t="n"/>
      <c r="O14" s="143" t="n"/>
      <c r="P14" s="143" t="n"/>
    </row>
    <row r="15" hidden="1" ht="18" customHeight="1" s="201" thickBot="1">
      <c r="A15" s="142" t="inlineStr">
        <is>
          <t>Pendapatan dari domestik 6 - Jumlah</t>
        </is>
      </c>
      <c r="B15" s="142" t="n"/>
      <c r="C15" s="102" t="n">
        <v/>
      </c>
      <c r="D15" s="102" t="n">
        <v/>
      </c>
      <c r="E15" s="102" t="n">
        <v/>
      </c>
      <c r="F15" s="102" t="n">
        <v/>
      </c>
      <c r="G15" s="102" t="n">
        <v/>
      </c>
      <c r="H15" s="102" t="n">
        <v/>
      </c>
      <c r="I15" s="102" t="n"/>
      <c r="J15" s="102" t="n"/>
      <c r="K15" s="102" t="n"/>
      <c r="L15" s="102" t="n"/>
      <c r="M15" s="102" t="n"/>
      <c r="N15" s="102" t="n"/>
      <c r="O15" s="102" t="n"/>
      <c r="P15" s="102" t="n"/>
    </row>
    <row r="16" hidden="1" ht="18" customHeight="1" s="201" thickBot="1">
      <c r="A16" s="142" t="inlineStr">
        <is>
          <t>Pendapatan dari domestik 7 - Nama</t>
        </is>
      </c>
      <c r="B16" s="142" t="n"/>
      <c r="C16" s="143" t="n">
        <v/>
      </c>
      <c r="D16" s="143" t="n">
        <v/>
      </c>
      <c r="E16" s="143" t="n">
        <v/>
      </c>
      <c r="F16" s="143" t="n">
        <v/>
      </c>
      <c r="G16" s="143" t="n">
        <v/>
      </c>
      <c r="H16" s="143" t="n">
        <v/>
      </c>
      <c r="I16" s="143" t="n"/>
      <c r="J16" s="143" t="n"/>
      <c r="K16" s="143" t="n"/>
      <c r="L16" s="143" t="n"/>
      <c r="M16" s="143" t="n"/>
      <c r="N16" s="143" t="n"/>
      <c r="O16" s="143" t="n"/>
      <c r="P16" s="143" t="n"/>
    </row>
    <row r="17" hidden="1" ht="18" customHeight="1" s="201" thickBot="1">
      <c r="A17" s="142" t="inlineStr">
        <is>
          <t>Pendapatan dari domestik 7 - Jumlah</t>
        </is>
      </c>
      <c r="B17" s="142" t="n"/>
      <c r="C17" s="102" t="n">
        <v/>
      </c>
      <c r="D17" s="102" t="n">
        <v/>
      </c>
      <c r="E17" s="102" t="n">
        <v/>
      </c>
      <c r="F17" s="102" t="n">
        <v/>
      </c>
      <c r="G17" s="102" t="n">
        <v/>
      </c>
      <c r="H17" s="102" t="n">
        <v/>
      </c>
      <c r="I17" s="102" t="n"/>
      <c r="J17" s="102" t="n"/>
      <c r="K17" s="102" t="n"/>
      <c r="L17" s="102" t="n"/>
      <c r="M17" s="102" t="n"/>
      <c r="N17" s="102" t="n"/>
      <c r="O17" s="102" t="n"/>
      <c r="P17" s="102" t="n"/>
    </row>
    <row r="18" hidden="1" ht="18" customHeight="1" s="201" thickBot="1">
      <c r="A18" s="142" t="inlineStr">
        <is>
          <t>Pendapatan dari domestik 8 - Nama</t>
        </is>
      </c>
      <c r="B18" s="142" t="n"/>
      <c r="C18" s="143" t="n">
        <v/>
      </c>
      <c r="D18" s="143" t="n">
        <v/>
      </c>
      <c r="E18" s="143" t="n">
        <v/>
      </c>
      <c r="F18" s="143" t="n">
        <v/>
      </c>
      <c r="G18" s="143" t="n">
        <v/>
      </c>
      <c r="H18" s="143" t="n">
        <v/>
      </c>
      <c r="I18" s="143" t="n"/>
      <c r="J18" s="143" t="n"/>
      <c r="K18" s="143" t="n"/>
      <c r="L18" s="143" t="n"/>
      <c r="M18" s="143" t="n"/>
      <c r="N18" s="143" t="n"/>
      <c r="O18" s="143" t="n"/>
      <c r="P18" s="143" t="n"/>
    </row>
    <row r="19" hidden="1" ht="18" customHeight="1" s="201" thickBot="1">
      <c r="A19" s="142" t="inlineStr">
        <is>
          <t>Pendapatan dari domestik 8 - Jumlah</t>
        </is>
      </c>
      <c r="B19" s="142" t="n"/>
      <c r="C19" s="102" t="n">
        <v/>
      </c>
      <c r="D19" s="102" t="n">
        <v/>
      </c>
      <c r="E19" s="102" t="n">
        <v/>
      </c>
      <c r="F19" s="102" t="n">
        <v/>
      </c>
      <c r="G19" s="102" t="n">
        <v/>
      </c>
      <c r="H19" s="102" t="n">
        <v/>
      </c>
      <c r="I19" s="102" t="n"/>
      <c r="J19" s="102" t="n"/>
      <c r="K19" s="102" t="n"/>
      <c r="L19" s="102" t="n"/>
      <c r="M19" s="102" t="n"/>
      <c r="N19" s="102" t="n"/>
      <c r="O19" s="102" t="n"/>
      <c r="P19" s="102" t="n"/>
    </row>
    <row r="20" hidden="1" ht="18" customHeight="1" s="201" thickBot="1">
      <c r="A20" s="142" t="inlineStr">
        <is>
          <t>Pendapatan dari domestik 9 - Nama</t>
        </is>
      </c>
      <c r="B20" s="142" t="n"/>
      <c r="C20" s="143" t="n">
        <v/>
      </c>
      <c r="D20" s="143" t="n">
        <v/>
      </c>
      <c r="E20" s="143" t="n">
        <v/>
      </c>
      <c r="F20" s="143" t="n">
        <v/>
      </c>
      <c r="G20" s="143" t="n">
        <v/>
      </c>
      <c r="H20" s="143" t="n">
        <v/>
      </c>
      <c r="I20" s="143" t="n"/>
      <c r="J20" s="143" t="n"/>
      <c r="K20" s="143" t="n"/>
      <c r="L20" s="143" t="n"/>
      <c r="M20" s="143" t="n"/>
      <c r="N20" s="143" t="n"/>
      <c r="O20" s="143" t="n"/>
      <c r="P20" s="143" t="n"/>
    </row>
    <row r="21" hidden="1" ht="18" customHeight="1" s="201" thickBot="1">
      <c r="A21" s="142" t="inlineStr">
        <is>
          <t>Pendapatan dari domestik 9 - Jumlah</t>
        </is>
      </c>
      <c r="B21" s="142" t="n"/>
      <c r="C21" s="102" t="n">
        <v/>
      </c>
      <c r="D21" s="102" t="n">
        <v/>
      </c>
      <c r="E21" s="102" t="n">
        <v/>
      </c>
      <c r="F21" s="102" t="n">
        <v/>
      </c>
      <c r="G21" s="102" t="n">
        <v/>
      </c>
      <c r="H21" s="102" t="n">
        <v/>
      </c>
      <c r="I21" s="102" t="n"/>
      <c r="J21" s="102" t="n"/>
      <c r="K21" s="102" t="n"/>
      <c r="L21" s="102" t="n"/>
      <c r="M21" s="102" t="n"/>
      <c r="N21" s="102" t="n"/>
      <c r="O21" s="102" t="n"/>
      <c r="P21" s="102" t="n"/>
    </row>
    <row r="22" hidden="1" ht="18" customHeight="1" s="201" thickBot="1">
      <c r="A22" s="142" t="inlineStr">
        <is>
          <t>Pendapatan dari domestik 10 - Nama</t>
        </is>
      </c>
      <c r="B22" s="142" t="n"/>
      <c r="C22" s="143" t="n">
        <v/>
      </c>
      <c r="D22" s="143" t="n">
        <v/>
      </c>
      <c r="E22" s="143" t="n">
        <v/>
      </c>
      <c r="F22" s="143" t="n">
        <v/>
      </c>
      <c r="G22" s="143" t="n">
        <v/>
      </c>
      <c r="H22" s="143" t="n">
        <v/>
      </c>
      <c r="I22" s="143" t="n"/>
      <c r="J22" s="143" t="n"/>
      <c r="K22" s="143" t="n"/>
      <c r="L22" s="143" t="n"/>
      <c r="M22" s="143" t="n"/>
      <c r="N22" s="143" t="n"/>
      <c r="O22" s="143" t="n"/>
      <c r="P22" s="143" t="n"/>
    </row>
    <row r="23" hidden="1" ht="18" customHeight="1" s="201" thickBot="1">
      <c r="A23" s="142" t="inlineStr">
        <is>
          <t>Pendapatan dari domestik 10 - Jumlah</t>
        </is>
      </c>
      <c r="B23" s="142" t="n"/>
      <c r="C23" s="102" t="n">
        <v/>
      </c>
      <c r="D23" s="102" t="n">
        <v/>
      </c>
      <c r="E23" s="102" t="n">
        <v/>
      </c>
      <c r="F23" s="102" t="n">
        <v/>
      </c>
      <c r="G23" s="102" t="n">
        <v/>
      </c>
      <c r="H23" s="102" t="n">
        <v/>
      </c>
      <c r="I23" s="102" t="n"/>
      <c r="J23" s="102" t="n"/>
      <c r="K23" s="102" t="n"/>
      <c r="L23" s="102" t="n"/>
      <c r="M23" s="102" t="n"/>
      <c r="N23" s="102" t="n"/>
      <c r="O23" s="102" t="n"/>
      <c r="P23" s="102" t="n"/>
    </row>
    <row r="24" hidden="1" ht="20" customHeight="1" s="201" thickBot="1">
      <c r="A24" s="142" t="inlineStr">
        <is>
          <t>Pendapatan dari domestik lainnya - Nama</t>
        </is>
      </c>
      <c r="B24" s="142" t="n"/>
      <c r="C24" s="143" t="n">
        <v/>
      </c>
      <c r="D24" s="143" t="n">
        <v/>
      </c>
      <c r="E24" s="143" t="n">
        <v/>
      </c>
      <c r="F24" s="143" t="n">
        <v/>
      </c>
      <c r="G24" s="143" t="n">
        <v/>
      </c>
      <c r="H24" s="143" t="n">
        <v/>
      </c>
      <c r="I24" s="143" t="n"/>
      <c r="J24" s="143" t="n"/>
      <c r="K24" s="143" t="n"/>
      <c r="L24" s="143" t="n"/>
      <c r="M24" s="143" t="n"/>
      <c r="N24" s="143" t="n"/>
      <c r="O24" s="143" t="n"/>
      <c r="P24" s="143" t="n"/>
    </row>
    <row r="25" hidden="1" ht="18" customHeight="1" s="201" thickBot="1">
      <c r="A25" s="142" t="inlineStr">
        <is>
          <t>Pendapatan dari domestik lainnya - Jumlah</t>
        </is>
      </c>
      <c r="B25" s="142" t="n"/>
      <c r="C25" s="102" t="n">
        <v/>
      </c>
      <c r="D25" s="102" t="n">
        <v/>
      </c>
      <c r="E25" s="102" t="n">
        <v/>
      </c>
      <c r="F25" s="102" t="n">
        <v/>
      </c>
      <c r="G25" s="102" t="n">
        <v/>
      </c>
      <c r="H25" s="102" t="n">
        <v/>
      </c>
      <c r="I25" s="102" t="n"/>
      <c r="J25" s="102" t="n"/>
      <c r="K25" s="102" t="n"/>
      <c r="L25" s="102" t="n"/>
      <c r="M25" s="102" t="n"/>
      <c r="N25" s="102" t="n"/>
      <c r="O25" s="102" t="n"/>
      <c r="P25" s="102" t="n"/>
    </row>
    <row r="26" ht="18" customHeight="1" s="201" thickBot="1">
      <c r="A26" s="144" t="inlineStr">
        <is>
          <t>Pendapatan dari domestik</t>
        </is>
      </c>
      <c r="B26" s="144" t="n"/>
      <c r="C26" s="104" t="n">
        <v/>
      </c>
      <c r="D26" s="104" t="n">
        <v/>
      </c>
      <c r="E26" s="104" t="n">
        <v/>
      </c>
      <c r="F26" s="104" t="n">
        <v/>
      </c>
      <c r="G26" s="104" t="n">
        <v>634.049387</v>
      </c>
      <c r="H26" s="104" t="n">
        <v>575.040859</v>
      </c>
      <c r="I26" s="104" t="n"/>
      <c r="J26" s="104" t="n"/>
      <c r="K26" s="104" t="n"/>
      <c r="L26" s="104" t="n"/>
      <c r="M26" s="104" t="n"/>
      <c r="N26" s="104" t="n"/>
      <c r="O26" s="104" t="n"/>
      <c r="P26" s="104" t="n"/>
    </row>
    <row r="27" ht="18" customHeight="1" s="201" thickBot="1">
      <c r="A27" s="142" t="inlineStr">
        <is>
          <t>Pendapatan dari ekspor 1 - Nama</t>
        </is>
      </c>
      <c r="B27" s="142" t="n"/>
      <c r="C27" s="143" t="n">
        <v/>
      </c>
      <c r="D27" s="143" t="n">
        <v/>
      </c>
      <c r="E27" s="143" t="n">
        <v/>
      </c>
      <c r="F27" s="143" t="n">
        <v/>
      </c>
      <c r="G27" s="143" t="inlineStr">
        <is>
          <t>Batubara</t>
        </is>
      </c>
      <c r="H27" s="143" t="inlineStr">
        <is>
          <t>Batubara</t>
        </is>
      </c>
      <c r="I27" s="143" t="n"/>
      <c r="J27" s="143" t="n"/>
      <c r="K27" s="143" t="n"/>
      <c r="L27" s="143" t="n"/>
      <c r="M27" s="143" t="n"/>
      <c r="N27" s="143" t="n"/>
      <c r="O27" s="143" t="n"/>
      <c r="P27" s="143" t="n"/>
    </row>
    <row r="28" ht="18" customHeight="1" s="201" thickBot="1">
      <c r="A28" s="142" t="inlineStr">
        <is>
          <t>Pendapatan dari ekspor 1 - Jumlah</t>
        </is>
      </c>
      <c r="B28" s="142" t="n"/>
      <c r="C28" s="102" t="n">
        <v/>
      </c>
      <c r="D28" s="102" t="n">
        <v/>
      </c>
      <c r="E28" s="102" t="n">
        <v/>
      </c>
      <c r="F28" s="102" t="n">
        <v/>
      </c>
      <c r="G28" s="102" t="n">
        <v>1045.899378</v>
      </c>
      <c r="H28" s="102" t="n">
        <v>784.638614</v>
      </c>
      <c r="I28" s="102" t="n"/>
      <c r="J28" s="102" t="n"/>
      <c r="K28" s="102" t="n"/>
      <c r="L28" s="102" t="n"/>
      <c r="M28" s="102" t="n"/>
      <c r="N28" s="102" t="n"/>
      <c r="O28" s="102" t="n"/>
      <c r="P28" s="102" t="n"/>
    </row>
    <row r="29" hidden="1" ht="18" customHeight="1" s="201" thickBot="1">
      <c r="A29" s="142" t="inlineStr">
        <is>
          <t>Pendapatan dari ekspor 2 - Nama</t>
        </is>
      </c>
      <c r="B29" s="142" t="n"/>
      <c r="C29" s="143" t="n">
        <v/>
      </c>
      <c r="D29" s="143" t="n">
        <v/>
      </c>
      <c r="E29" s="143" t="n">
        <v/>
      </c>
      <c r="F29" s="143" t="n">
        <v/>
      </c>
      <c r="G29" s="143" t="n">
        <v/>
      </c>
      <c r="H29" s="143" t="n">
        <v/>
      </c>
      <c r="I29" s="143" t="n"/>
      <c r="J29" s="143" t="n"/>
      <c r="K29" s="143" t="n"/>
      <c r="L29" s="143" t="n"/>
      <c r="M29" s="143" t="n"/>
      <c r="N29" s="143" t="n"/>
      <c r="O29" s="143" t="n"/>
      <c r="P29" s="143" t="n"/>
    </row>
    <row r="30" hidden="1" ht="18" customHeight="1" s="201" thickBot="1">
      <c r="A30" s="142" t="inlineStr">
        <is>
          <t>Pendapatan dari ekspor 2 - Jumlah</t>
        </is>
      </c>
      <c r="B30" s="142" t="n"/>
      <c r="C30" s="102" t="n">
        <v/>
      </c>
      <c r="D30" s="102" t="n">
        <v/>
      </c>
      <c r="E30" s="102" t="n">
        <v/>
      </c>
      <c r="F30" s="102" t="n">
        <v/>
      </c>
      <c r="G30" s="102" t="n">
        <v/>
      </c>
      <c r="H30" s="102" t="n">
        <v/>
      </c>
      <c r="I30" s="102" t="n"/>
      <c r="J30" s="102" t="n"/>
      <c r="K30" s="102" t="n"/>
      <c r="L30" s="102" t="n"/>
      <c r="M30" s="102" t="n"/>
      <c r="N30" s="102" t="n"/>
      <c r="O30" s="102" t="n"/>
      <c r="P30" s="102" t="n"/>
    </row>
    <row r="31" hidden="1" ht="18" customHeight="1" s="201" thickBot="1">
      <c r="A31" s="142" t="inlineStr">
        <is>
          <t>Pendapatan dari ekspor 3 - Nama</t>
        </is>
      </c>
      <c r="B31" s="142" t="n"/>
      <c r="C31" s="143" t="n">
        <v/>
      </c>
      <c r="D31" s="143" t="n">
        <v/>
      </c>
      <c r="E31" s="143" t="n">
        <v/>
      </c>
      <c r="F31" s="143" t="n">
        <v/>
      </c>
      <c r="G31" s="143" t="n">
        <v/>
      </c>
      <c r="H31" s="143" t="n">
        <v/>
      </c>
      <c r="I31" s="143" t="n"/>
      <c r="J31" s="143" t="n"/>
      <c r="K31" s="143" t="n"/>
      <c r="L31" s="143" t="n"/>
      <c r="M31" s="143" t="n"/>
      <c r="N31" s="143" t="n"/>
      <c r="O31" s="143" t="n"/>
      <c r="P31" s="143" t="n"/>
    </row>
    <row r="32" hidden="1" ht="18" customHeight="1" s="201" thickBot="1">
      <c r="A32" s="142" t="inlineStr">
        <is>
          <t>Pendapatan dari ekspor 3 - Jumlah</t>
        </is>
      </c>
      <c r="B32" s="142" t="n"/>
      <c r="C32" s="102" t="n">
        <v/>
      </c>
      <c r="D32" s="102" t="n">
        <v/>
      </c>
      <c r="E32" s="102" t="n">
        <v/>
      </c>
      <c r="F32" s="102" t="n">
        <v/>
      </c>
      <c r="G32" s="102" t="n">
        <v/>
      </c>
      <c r="H32" s="102" t="n">
        <v/>
      </c>
      <c r="I32" s="102" t="n"/>
      <c r="J32" s="102" t="n"/>
      <c r="K32" s="102" t="n"/>
      <c r="L32" s="102" t="n"/>
      <c r="M32" s="102" t="n"/>
      <c r="N32" s="102" t="n"/>
      <c r="O32" s="102" t="n"/>
      <c r="P32" s="102" t="n"/>
    </row>
    <row r="33" hidden="1" ht="18" customHeight="1" s="201" thickBot="1">
      <c r="A33" s="142" t="inlineStr">
        <is>
          <t>Pendapatan dari ekspor 4 - Nama</t>
        </is>
      </c>
      <c r="B33" s="142" t="n"/>
      <c r="C33" s="143" t="n">
        <v/>
      </c>
      <c r="D33" s="143" t="n">
        <v/>
      </c>
      <c r="E33" s="143" t="n">
        <v/>
      </c>
      <c r="F33" s="143" t="n">
        <v/>
      </c>
      <c r="G33" s="143" t="n">
        <v/>
      </c>
      <c r="H33" s="143" t="n">
        <v/>
      </c>
      <c r="I33" s="143" t="n"/>
      <c r="J33" s="143" t="n"/>
      <c r="K33" s="143" t="n"/>
      <c r="L33" s="143" t="n"/>
      <c r="M33" s="143" t="n"/>
      <c r="N33" s="143" t="n"/>
      <c r="O33" s="143" t="n"/>
      <c r="P33" s="143" t="n"/>
    </row>
    <row r="34" hidden="1" ht="18" customHeight="1" s="201" thickBot="1">
      <c r="A34" s="142" t="inlineStr">
        <is>
          <t>Pendapatan dari ekspor 4 - Jumlah</t>
        </is>
      </c>
      <c r="B34" s="142" t="n"/>
      <c r="C34" s="102" t="n">
        <v/>
      </c>
      <c r="D34" s="102" t="n">
        <v/>
      </c>
      <c r="E34" s="102" t="n">
        <v/>
      </c>
      <c r="F34" s="102" t="n">
        <v/>
      </c>
      <c r="G34" s="102" t="n">
        <v/>
      </c>
      <c r="H34" s="102" t="n">
        <v/>
      </c>
      <c r="I34" s="102" t="n"/>
      <c r="J34" s="102" t="n"/>
      <c r="K34" s="102" t="n"/>
      <c r="L34" s="102" t="n"/>
      <c r="M34" s="102" t="n"/>
      <c r="N34" s="102" t="n"/>
      <c r="O34" s="102" t="n"/>
      <c r="P34" s="102" t="n"/>
    </row>
    <row r="35" hidden="1" ht="18" customHeight="1" s="201" thickBot="1">
      <c r="A35" s="142" t="inlineStr">
        <is>
          <t>Pendapatan dari ekspor 5 - Nama</t>
        </is>
      </c>
      <c r="B35" s="142" t="n"/>
      <c r="C35" s="143" t="n">
        <v/>
      </c>
      <c r="D35" s="143" t="n">
        <v/>
      </c>
      <c r="E35" s="143" t="n">
        <v/>
      </c>
      <c r="F35" s="143" t="n">
        <v/>
      </c>
      <c r="G35" s="143" t="n">
        <v/>
      </c>
      <c r="H35" s="143" t="n">
        <v/>
      </c>
      <c r="I35" s="143" t="n"/>
      <c r="J35" s="143" t="n"/>
      <c r="K35" s="143" t="n"/>
      <c r="L35" s="143" t="n"/>
      <c r="M35" s="143" t="n"/>
      <c r="N35" s="143" t="n"/>
      <c r="O35" s="143" t="n"/>
      <c r="P35" s="143" t="n"/>
    </row>
    <row r="36" hidden="1" ht="18" customHeight="1" s="201" thickBot="1">
      <c r="A36" s="142" t="inlineStr">
        <is>
          <t>Pendapatan dari ekspor 5 - Jumlah</t>
        </is>
      </c>
      <c r="B36" s="142" t="n"/>
      <c r="C36" s="102" t="n">
        <v/>
      </c>
      <c r="D36" s="102" t="n">
        <v/>
      </c>
      <c r="E36" s="102" t="n">
        <v/>
      </c>
      <c r="F36" s="102" t="n">
        <v/>
      </c>
      <c r="G36" s="102" t="n">
        <v/>
      </c>
      <c r="H36" s="102" t="n">
        <v/>
      </c>
      <c r="I36" s="102" t="n"/>
      <c r="J36" s="102" t="n"/>
      <c r="K36" s="102" t="n"/>
      <c r="L36" s="102" t="n"/>
      <c r="M36" s="102" t="n"/>
      <c r="N36" s="102" t="n"/>
      <c r="O36" s="102" t="n"/>
      <c r="P36" s="102" t="n"/>
    </row>
    <row r="37" hidden="1" ht="18" customHeight="1" s="201" thickBot="1">
      <c r="A37" s="142" t="inlineStr">
        <is>
          <t>Pendapatan dari ekspor 6 - Nama</t>
        </is>
      </c>
      <c r="B37" s="142" t="n"/>
      <c r="C37" s="143" t="n">
        <v/>
      </c>
      <c r="D37" s="143" t="n">
        <v/>
      </c>
      <c r="E37" s="143" t="n">
        <v/>
      </c>
      <c r="F37" s="143" t="n">
        <v/>
      </c>
      <c r="G37" s="143" t="n">
        <v/>
      </c>
      <c r="H37" s="143" t="n">
        <v/>
      </c>
      <c r="I37" s="143" t="n"/>
      <c r="J37" s="143" t="n"/>
      <c r="K37" s="143" t="n"/>
      <c r="L37" s="143" t="n"/>
      <c r="M37" s="143" t="n"/>
      <c r="N37" s="143" t="n"/>
      <c r="O37" s="143" t="n"/>
      <c r="P37" s="143" t="n"/>
    </row>
    <row r="38" hidden="1" ht="18" customHeight="1" s="201" thickBot="1">
      <c r="A38" s="142" t="inlineStr">
        <is>
          <t>Pendapatan dari ekspor 6 - Jumlah</t>
        </is>
      </c>
      <c r="B38" s="142" t="n"/>
      <c r="C38" s="102" t="n">
        <v/>
      </c>
      <c r="D38" s="102" t="n">
        <v/>
      </c>
      <c r="E38" s="102" t="n">
        <v/>
      </c>
      <c r="F38" s="102" t="n">
        <v/>
      </c>
      <c r="G38" s="102" t="n">
        <v/>
      </c>
      <c r="H38" s="102" t="n">
        <v/>
      </c>
      <c r="I38" s="102" t="n"/>
      <c r="J38" s="102" t="n"/>
      <c r="K38" s="102" t="n"/>
      <c r="L38" s="102" t="n"/>
      <c r="M38" s="102" t="n"/>
      <c r="N38" s="102" t="n"/>
      <c r="O38" s="102" t="n"/>
      <c r="P38" s="102" t="n"/>
    </row>
    <row r="39" hidden="1" ht="18" customHeight="1" s="201" thickBot="1">
      <c r="A39" s="142" t="inlineStr">
        <is>
          <t>Pendapatan dari ekspor 7 - Nama</t>
        </is>
      </c>
      <c r="B39" s="142" t="n"/>
      <c r="C39" s="143" t="n">
        <v/>
      </c>
      <c r="D39" s="143" t="n">
        <v/>
      </c>
      <c r="E39" s="143" t="n">
        <v/>
      </c>
      <c r="F39" s="143" t="n">
        <v/>
      </c>
      <c r="G39" s="143" t="n">
        <v/>
      </c>
      <c r="H39" s="143" t="n">
        <v/>
      </c>
      <c r="I39" s="143" t="n"/>
      <c r="J39" s="143" t="n"/>
      <c r="K39" s="143" t="n"/>
      <c r="L39" s="143" t="n"/>
      <c r="M39" s="143" t="n"/>
      <c r="N39" s="143" t="n"/>
      <c r="O39" s="143" t="n"/>
      <c r="P39" s="143" t="n"/>
    </row>
    <row r="40" hidden="1" ht="18" customHeight="1" s="201" thickBot="1">
      <c r="A40" s="142" t="inlineStr">
        <is>
          <t>Pendapatan dari ekspor 7 - Jumlah</t>
        </is>
      </c>
      <c r="B40" s="142" t="n"/>
      <c r="C40" s="102" t="n">
        <v/>
      </c>
      <c r="D40" s="102" t="n">
        <v/>
      </c>
      <c r="E40" s="102" t="n">
        <v/>
      </c>
      <c r="F40" s="102" t="n">
        <v/>
      </c>
      <c r="G40" s="102" t="n">
        <v/>
      </c>
      <c r="H40" s="102" t="n">
        <v/>
      </c>
      <c r="I40" s="102" t="n"/>
      <c r="J40" s="102" t="n"/>
      <c r="K40" s="102" t="n"/>
      <c r="L40" s="102" t="n"/>
      <c r="M40" s="102" t="n"/>
      <c r="N40" s="102" t="n"/>
      <c r="O40" s="102" t="n"/>
      <c r="P40" s="102" t="n"/>
    </row>
    <row r="41" hidden="1" ht="18" customHeight="1" s="201" thickBot="1">
      <c r="A41" s="142" t="inlineStr">
        <is>
          <t>Pendapatan dari ekspor 8 - Nama</t>
        </is>
      </c>
      <c r="B41" s="142" t="n"/>
      <c r="C41" s="143" t="n">
        <v/>
      </c>
      <c r="D41" s="143" t="n">
        <v/>
      </c>
      <c r="E41" s="143" t="n">
        <v/>
      </c>
      <c r="F41" s="143" t="n">
        <v/>
      </c>
      <c r="G41" s="143" t="n">
        <v/>
      </c>
      <c r="H41" s="143" t="n">
        <v/>
      </c>
      <c r="I41" s="143" t="n"/>
      <c r="J41" s="143" t="n"/>
      <c r="K41" s="143" t="n"/>
      <c r="L41" s="143" t="n"/>
      <c r="M41" s="143" t="n"/>
      <c r="N41" s="143" t="n"/>
      <c r="O41" s="143" t="n"/>
      <c r="P41" s="143" t="n"/>
    </row>
    <row r="42" hidden="1" ht="18" customHeight="1" s="201" thickBot="1">
      <c r="A42" s="142" t="inlineStr">
        <is>
          <t>Pendapatan dari ekspor 8 - Jumlah</t>
        </is>
      </c>
      <c r="B42" s="142" t="n"/>
      <c r="C42" s="102" t="n">
        <v/>
      </c>
      <c r="D42" s="102" t="n">
        <v/>
      </c>
      <c r="E42" s="102" t="n">
        <v/>
      </c>
      <c r="F42" s="102" t="n">
        <v/>
      </c>
      <c r="G42" s="102" t="n">
        <v/>
      </c>
      <c r="H42" s="102" t="n">
        <v/>
      </c>
      <c r="I42" s="102" t="n"/>
      <c r="J42" s="102" t="n"/>
      <c r="K42" s="102" t="n"/>
      <c r="L42" s="102" t="n"/>
      <c r="M42" s="102" t="n"/>
      <c r="N42" s="102" t="n"/>
      <c r="O42" s="102" t="n"/>
      <c r="P42" s="102" t="n"/>
    </row>
    <row r="43" hidden="1" ht="18" customHeight="1" s="201" thickBot="1">
      <c r="A43" s="142" t="inlineStr">
        <is>
          <t>Pendapatan dari ekspor 9 - Nama</t>
        </is>
      </c>
      <c r="B43" s="142" t="n"/>
      <c r="C43" s="143" t="n">
        <v/>
      </c>
      <c r="D43" s="143" t="n">
        <v/>
      </c>
      <c r="E43" s="143" t="n">
        <v/>
      </c>
      <c r="F43" s="143" t="n">
        <v/>
      </c>
      <c r="G43" s="143" t="n">
        <v/>
      </c>
      <c r="H43" s="143" t="n">
        <v/>
      </c>
      <c r="I43" s="143" t="n"/>
      <c r="J43" s="143" t="n"/>
      <c r="K43" s="143" t="n"/>
      <c r="L43" s="143" t="n"/>
      <c r="M43" s="143" t="n"/>
      <c r="N43" s="143" t="n"/>
      <c r="O43" s="143" t="n"/>
      <c r="P43" s="143" t="n"/>
    </row>
    <row r="44" hidden="1" ht="18" customHeight="1" s="201" thickBot="1">
      <c r="A44" s="142" t="inlineStr">
        <is>
          <t>Pendapatan dari ekspor 9 - Jumlah</t>
        </is>
      </c>
      <c r="B44" s="142" t="n"/>
      <c r="C44" s="102" t="n">
        <v/>
      </c>
      <c r="D44" s="102" t="n">
        <v/>
      </c>
      <c r="E44" s="102" t="n">
        <v/>
      </c>
      <c r="F44" s="102" t="n">
        <v/>
      </c>
      <c r="G44" s="102" t="n">
        <v/>
      </c>
      <c r="H44" s="102" t="n">
        <v/>
      </c>
      <c r="I44" s="102" t="n"/>
      <c r="J44" s="102" t="n"/>
      <c r="K44" s="102" t="n"/>
      <c r="L44" s="102" t="n"/>
      <c r="M44" s="102" t="n"/>
      <c r="N44" s="102" t="n"/>
      <c r="O44" s="102" t="n"/>
      <c r="P44" s="102" t="n"/>
    </row>
    <row r="45" hidden="1" ht="18" customHeight="1" s="201" thickBot="1">
      <c r="A45" s="142" t="inlineStr">
        <is>
          <t>Pendapatan dari ekspor 10 - Nama</t>
        </is>
      </c>
      <c r="B45" s="142" t="n"/>
      <c r="C45" s="143" t="n">
        <v/>
      </c>
      <c r="D45" s="143" t="n">
        <v/>
      </c>
      <c r="E45" s="143" t="n">
        <v/>
      </c>
      <c r="F45" s="143" t="n">
        <v/>
      </c>
      <c r="G45" s="143" t="n">
        <v/>
      </c>
      <c r="H45" s="143" t="n">
        <v/>
      </c>
      <c r="I45" s="143" t="n"/>
      <c r="J45" s="143" t="n"/>
      <c r="K45" s="143" t="n"/>
      <c r="L45" s="143" t="n"/>
      <c r="M45" s="143" t="n"/>
      <c r="N45" s="143" t="n"/>
      <c r="O45" s="143" t="n"/>
      <c r="P45" s="143" t="n"/>
    </row>
    <row r="46" hidden="1" ht="18" customHeight="1" s="201" thickBot="1">
      <c r="A46" s="142" t="inlineStr">
        <is>
          <t>Pendapatan dari ekspor 10 - Jumlah</t>
        </is>
      </c>
      <c r="B46" s="142" t="n"/>
      <c r="C46" s="102" t="n">
        <v/>
      </c>
      <c r="D46" s="102" t="n">
        <v/>
      </c>
      <c r="E46" s="102" t="n">
        <v/>
      </c>
      <c r="F46" s="102" t="n">
        <v/>
      </c>
      <c r="G46" s="102" t="n">
        <v/>
      </c>
      <c r="H46" s="102" t="n">
        <v/>
      </c>
      <c r="I46" s="102" t="n"/>
      <c r="J46" s="102" t="n"/>
      <c r="K46" s="102" t="n"/>
      <c r="L46" s="102" t="n"/>
      <c r="M46" s="102" t="n"/>
      <c r="N46" s="102" t="n"/>
      <c r="O46" s="102" t="n"/>
      <c r="P46" s="102" t="n"/>
    </row>
    <row r="47" hidden="1" ht="18" customHeight="1" s="201" thickBot="1">
      <c r="A47" s="142" t="inlineStr">
        <is>
          <t>Pendapatan dari ekspor lainnya - Nama</t>
        </is>
      </c>
      <c r="B47" s="142" t="n"/>
      <c r="C47" s="143" t="n">
        <v/>
      </c>
      <c r="D47" s="143" t="n">
        <v/>
      </c>
      <c r="E47" s="143" t="n">
        <v/>
      </c>
      <c r="F47" s="143" t="n">
        <v/>
      </c>
      <c r="G47" s="143" t="n">
        <v/>
      </c>
      <c r="H47" s="143" t="n">
        <v/>
      </c>
      <c r="I47" s="143" t="n"/>
      <c r="J47" s="143" t="n"/>
      <c r="K47" s="143" t="n"/>
      <c r="L47" s="143" t="n"/>
      <c r="M47" s="143" t="n"/>
      <c r="N47" s="143" t="n"/>
      <c r="O47" s="143" t="n"/>
      <c r="P47" s="143" t="n"/>
    </row>
    <row r="48" hidden="1" ht="18" customHeight="1" s="201" thickBot="1">
      <c r="A48" s="142" t="inlineStr">
        <is>
          <t>Pendapatan dari ekspor lainnya - Jumlah</t>
        </is>
      </c>
      <c r="B48" s="142" t="n"/>
      <c r="C48" s="102" t="n">
        <v/>
      </c>
      <c r="D48" s="102" t="n">
        <v/>
      </c>
      <c r="E48" s="102" t="n">
        <v/>
      </c>
      <c r="F48" s="102" t="n">
        <v/>
      </c>
      <c r="G48" s="102" t="n">
        <v/>
      </c>
      <c r="H48" s="102" t="n">
        <v/>
      </c>
      <c r="I48" s="102" t="n"/>
      <c r="J48" s="102" t="n"/>
      <c r="K48" s="102" t="n"/>
      <c r="L48" s="102" t="n"/>
      <c r="M48" s="102" t="n"/>
      <c r="N48" s="102" t="n"/>
      <c r="O48" s="102" t="n"/>
      <c r="P48" s="102" t="n"/>
    </row>
    <row r="49" ht="18" customHeight="1" s="201" thickBot="1">
      <c r="A49" s="144" t="inlineStr">
        <is>
          <t>Pendapatan dari ekspor</t>
        </is>
      </c>
      <c r="B49" s="144" t="n"/>
      <c r="C49" s="104" t="n">
        <v/>
      </c>
      <c r="D49" s="104" t="n">
        <v/>
      </c>
      <c r="E49" s="104" t="n">
        <v/>
      </c>
      <c r="F49" s="104" t="n">
        <v/>
      </c>
      <c r="G49" s="104" t="n">
        <v>1045.899378</v>
      </c>
      <c r="H49" s="104" t="n">
        <v>784.638614</v>
      </c>
      <c r="I49" s="104" t="n"/>
      <c r="J49" s="104" t="n"/>
      <c r="K49" s="104" t="n"/>
      <c r="L49" s="104" t="n"/>
      <c r="M49" s="104" t="n"/>
      <c r="N49" s="104" t="n"/>
      <c r="O49" s="104" t="n"/>
      <c r="P49" s="104" t="n"/>
    </row>
    <row r="50" ht="18" customHeight="1" s="201" thickBot="1">
      <c r="A50" s="144" t="inlineStr">
        <is>
          <t>Sumber pendapatan</t>
        </is>
      </c>
      <c r="B50" s="144" t="n"/>
      <c r="C50" s="104" t="n">
        <v>1112.566618</v>
      </c>
      <c r="D50" s="104" t="n">
        <v>790.4363970000001</v>
      </c>
      <c r="E50" s="104" t="n">
        <v>1008.212975</v>
      </c>
      <c r="F50" s="104" t="n">
        <v>1830.079927</v>
      </c>
      <c r="G50" s="104" t="n">
        <v>1679.948765</v>
      </c>
      <c r="H50" s="104" t="n">
        <v>1359.679473</v>
      </c>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7.xml><?xml version="1.0" encoding="utf-8"?>
<worksheet xmlns="http://schemas.openxmlformats.org/spreadsheetml/2006/main">
  <sheetPr>
    <outlinePr summaryBelow="1" summaryRight="1"/>
    <pageSetUpPr/>
  </sheetPr>
  <dimension ref="A1:P26"/>
  <sheetViews>
    <sheetView showGridLines="0" topLeftCell="A1" workbookViewId="0">
      <pane xSplit="2" ySplit="3" topLeftCell="C4" activePane="bottomRight" state="frozen"/>
      <selection pane="topRight"/>
      <selection pane="bottomLeft"/>
      <selection pane="bottomRight" activeCell="F20" sqref="F20"/>
    </sheetView>
  </sheetViews>
  <sheetFormatPr baseColWidth="10" defaultColWidth="9.3984375" defaultRowHeight="15"/>
  <cols>
    <col collapsed="1" width="53.796875" customWidth="1" style="195" min="1" max="1"/>
    <col width="26" customWidth="1" style="195" min="2" max="2"/>
    <col collapsed="1" width="21" customWidth="1" style="195" min="3" max="16"/>
    <col collapsed="1" width="9.3984375" customWidth="1" style="195" min="17" max="16384"/>
  </cols>
  <sheetData>
    <row r="1" ht="18" customHeight="1" s="201">
      <c r="A1" s="194" t="inlineStr">
        <is>
          <t>Catatan untuk pendapatan lebih dari 10%</t>
        </is>
      </c>
    </row>
    <row r="2">
      <c r="A2" s="138" t="n">
        <v>1</v>
      </c>
    </row>
    <row r="3" ht="16" customHeight="1" s="201">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1" thickBot="1">
      <c r="A4" s="142" t="inlineStr">
        <is>
          <t>Pihak 1 - Nama</t>
        </is>
      </c>
      <c r="B4" s="142" t="n"/>
      <c r="C4" s="143" t="inlineStr">
        <is>
          <t>Rwood Resources DMCC</t>
        </is>
      </c>
      <c r="D4" s="143" t="inlineStr">
        <is>
          <t>Rwood Resoruces DMCC</t>
        </is>
      </c>
      <c r="E4" s="143" t="inlineStr">
        <is>
          <t>Rwood Resoruces DMCC</t>
        </is>
      </c>
      <c r="F4" s="143" t="n"/>
      <c r="G4" s="143" t="n"/>
      <c r="H4" s="143" t="n"/>
      <c r="I4" s="143" t="n"/>
      <c r="J4" s="143" t="n"/>
      <c r="K4" s="143" t="n"/>
      <c r="L4" s="143" t="n"/>
      <c r="M4" s="143" t="n"/>
      <c r="N4" s="143" t="n"/>
      <c r="O4" s="143" t="n"/>
      <c r="P4" s="143" t="n"/>
    </row>
    <row r="5" ht="18" customHeight="1" s="201" thickBot="1">
      <c r="A5" s="142" t="inlineStr">
        <is>
          <t>Pihak 1 - Jumlah</t>
        </is>
      </c>
      <c r="B5" s="142" t="n"/>
      <c r="C5" s="102" t="n">
        <v>628.804801</v>
      </c>
      <c r="D5" s="102" t="n">
        <v>512.599566</v>
      </c>
      <c r="E5" s="102" t="n">
        <v>522.0818410000001</v>
      </c>
      <c r="F5" s="102" t="n"/>
      <c r="G5" s="102" t="n"/>
      <c r="H5" s="102" t="n"/>
      <c r="I5" s="102" t="n"/>
      <c r="J5" s="102" t="n"/>
      <c r="K5" s="102" t="n"/>
      <c r="L5" s="102" t="n"/>
      <c r="M5" s="102" t="n"/>
      <c r="N5" s="102" t="n"/>
      <c r="O5" s="102" t="n"/>
      <c r="P5" s="102" t="n"/>
    </row>
    <row r="6" ht="18" customHeight="1" s="201" thickBot="1">
      <c r="A6" s="142" t="inlineStr">
        <is>
          <t>Pihak 2 - Nama</t>
        </is>
      </c>
      <c r="B6" s="142" t="n"/>
      <c r="C6" s="143" t="inlineStr">
        <is>
          <t>PT PLN Persero</t>
        </is>
      </c>
      <c r="D6" s="143" t="inlineStr">
        <is>
          <t>PT PLN (Persero)</t>
        </is>
      </c>
      <c r="E6" s="143" t="inlineStr">
        <is>
          <t>PT PLN (Persero)</t>
        </is>
      </c>
      <c r="F6" s="143" t="n"/>
      <c r="G6" s="143" t="n"/>
      <c r="H6" s="143" t="n"/>
      <c r="I6" s="143" t="n"/>
      <c r="J6" s="143" t="n"/>
      <c r="K6" s="143" t="n"/>
      <c r="L6" s="143" t="n"/>
      <c r="M6" s="143" t="n"/>
      <c r="N6" s="143" t="n"/>
      <c r="O6" s="143" t="n"/>
      <c r="P6" s="143" t="n"/>
    </row>
    <row r="7" ht="18" customHeight="1" s="201" thickBot="1">
      <c r="A7" s="142" t="inlineStr">
        <is>
          <t>Pihak 2 - Jumlah</t>
        </is>
      </c>
      <c r="B7" s="142" t="n"/>
      <c r="C7" s="102" t="n">
        <v>342.237974</v>
      </c>
      <c r="D7" s="102" t="n">
        <v>314.390108</v>
      </c>
      <c r="E7" s="102" t="n">
        <v>233.111664</v>
      </c>
      <c r="F7" s="102" t="n"/>
      <c r="G7" s="102" t="n"/>
      <c r="H7" s="102" t="n"/>
      <c r="I7" s="102" t="n"/>
      <c r="J7" s="102" t="n"/>
      <c r="K7" s="102" t="n"/>
      <c r="L7" s="102" t="n"/>
      <c r="M7" s="102" t="n"/>
      <c r="N7" s="102" t="n"/>
      <c r="O7" s="102" t="n"/>
      <c r="P7" s="102" t="n"/>
    </row>
    <row r="8" ht="18" customHeight="1" s="201" thickBot="1">
      <c r="A8" s="142" t="inlineStr">
        <is>
          <t>Pihak 3 - Nama</t>
        </is>
      </c>
      <c r="B8" s="142" t="n"/>
      <c r="C8" s="143" t="inlineStr">
        <is>
          <t>GN Power Mariveles</t>
        </is>
      </c>
      <c r="D8" s="143" t="inlineStr">
        <is>
          <t>GN Power Mariveles</t>
        </is>
      </c>
      <c r="E8" s="143" t="inlineStr">
        <is>
          <t>GN Power Mariveles</t>
        </is>
      </c>
      <c r="F8" s="143" t="n"/>
      <c r="G8" s="143" t="n"/>
      <c r="H8" s="143" t="n"/>
      <c r="I8" s="143" t="n"/>
      <c r="J8" s="143" t="n"/>
      <c r="K8" s="143" t="n"/>
      <c r="L8" s="143" t="n"/>
      <c r="M8" s="143" t="n"/>
      <c r="N8" s="143" t="n"/>
      <c r="O8" s="143" t="n"/>
      <c r="P8" s="143" t="n"/>
    </row>
    <row r="9" ht="18" customHeight="1" s="201" thickBot="1">
      <c r="A9" s="142" t="inlineStr">
        <is>
          <t>Pihak 3 - Jumlah</t>
        </is>
      </c>
      <c r="B9" s="142" t="n"/>
      <c r="C9" s="102" t="n">
        <v>166.500634</v>
      </c>
      <c r="D9" s="102" t="n">
        <v>181.964126</v>
      </c>
      <c r="E9" s="102" t="n">
        <v>94.483946</v>
      </c>
      <c r="F9" s="102" t="n"/>
      <c r="G9" s="102" t="n"/>
      <c r="H9" s="102" t="n"/>
      <c r="I9" s="102" t="n"/>
      <c r="J9" s="102" t="n"/>
      <c r="K9" s="102" t="n"/>
      <c r="L9" s="102" t="n"/>
      <c r="M9" s="102" t="n"/>
      <c r="N9" s="102" t="n"/>
      <c r="O9" s="102" t="n"/>
      <c r="P9" s="102" t="n"/>
    </row>
    <row r="10" ht="18" customHeight="1" s="201" thickBot="1">
      <c r="A10" s="142" t="inlineStr">
        <is>
          <t>Pihak 4 - Nama</t>
        </is>
      </c>
      <c r="B10" s="142" t="n"/>
      <c r="C10" s="143" t="inlineStr">
        <is>
          <t>Ganghe International Trading</t>
        </is>
      </c>
      <c r="D10" s="143" t="inlineStr">
        <is>
          <t>Ganghe International Trading</t>
        </is>
      </c>
      <c r="E10" s="143" t="inlineStr">
        <is>
          <t>Ganghe International Trading</t>
        </is>
      </c>
      <c r="F10" s="143" t="n"/>
      <c r="G10" s="143" t="n"/>
      <c r="H10" s="143" t="n"/>
      <c r="I10" s="143" t="n"/>
      <c r="J10" s="143" t="n"/>
      <c r="K10" s="143" t="n"/>
      <c r="L10" s="143" t="n"/>
      <c r="M10" s="143" t="n"/>
      <c r="N10" s="143" t="n"/>
      <c r="O10" s="143" t="n"/>
      <c r="P10" s="143" t="n"/>
    </row>
    <row r="11" ht="18" customHeight="1" s="201" thickBot="1">
      <c r="A11" s="142" t="inlineStr">
        <is>
          <t>Pihak 4 - Jumlah</t>
        </is>
      </c>
      <c r="B11" s="142" t="n"/>
      <c r="C11" s="102" t="n">
        <v>77.556799</v>
      </c>
      <c r="D11" s="102" t="n">
        <v>180.87827</v>
      </c>
      <c r="E11" s="102" t="n">
        <v>86.752263</v>
      </c>
      <c r="F11" s="102" t="n"/>
      <c r="G11" s="102" t="n"/>
      <c r="H11" s="102" t="n"/>
      <c r="I11" s="102" t="n"/>
      <c r="J11" s="102" t="n"/>
      <c r="K11" s="102" t="n"/>
      <c r="L11" s="102" t="n"/>
      <c r="M11" s="102" t="n"/>
      <c r="N11" s="102" t="n"/>
      <c r="O11" s="102" t="n"/>
      <c r="P11" s="102" t="n"/>
    </row>
    <row r="12" ht="18" customHeight="1" s="201" thickBot="1">
      <c r="A12" s="142" t="inlineStr">
        <is>
          <t>Pihak 5 - Nama</t>
        </is>
      </c>
      <c r="B12" s="142" t="n"/>
      <c r="C12" s="143" t="inlineStr">
        <is>
          <t>PT Jhonlin Group</t>
        </is>
      </c>
      <c r="D12" s="143" t="n">
        <v/>
      </c>
      <c r="E12" s="143" t="n">
        <v/>
      </c>
      <c r="F12" s="143" t="n"/>
      <c r="G12" s="143" t="n"/>
      <c r="H12" s="143" t="n"/>
      <c r="I12" s="143" t="n"/>
      <c r="J12" s="143" t="n"/>
      <c r="K12" s="143" t="n"/>
      <c r="L12" s="143" t="n"/>
      <c r="M12" s="143" t="n"/>
      <c r="N12" s="143" t="n"/>
      <c r="O12" s="143" t="n"/>
      <c r="P12" s="143" t="n"/>
    </row>
    <row r="13" ht="18" customHeight="1" s="201" thickBot="1">
      <c r="A13" s="142" t="inlineStr">
        <is>
          <t>Pihak 5 - Jumlah</t>
        </is>
      </c>
      <c r="B13" s="142" t="n"/>
      <c r="C13" s="102" t="n">
        <v>311.865965</v>
      </c>
      <c r="D13" s="102" t="n">
        <v/>
      </c>
      <c r="E13" s="102" t="n">
        <v/>
      </c>
      <c r="F13" s="102" t="n"/>
      <c r="G13" s="102" t="n"/>
      <c r="H13" s="102" t="n"/>
      <c r="I13" s="102" t="n"/>
      <c r="J13" s="102" t="n"/>
      <c r="K13" s="102" t="n"/>
      <c r="L13" s="102" t="n"/>
      <c r="M13" s="102" t="n"/>
      <c r="N13" s="102" t="n"/>
      <c r="O13" s="102" t="n"/>
      <c r="P13" s="102" t="n"/>
    </row>
    <row r="14" hidden="1" ht="18" customHeight="1" s="201" thickBot="1">
      <c r="A14" s="142" t="inlineStr">
        <is>
          <t>Pihak 6 - Nama</t>
        </is>
      </c>
      <c r="B14" s="142" t="n"/>
      <c r="C14" s="143" t="n">
        <v/>
      </c>
      <c r="D14" s="143" t="n">
        <v/>
      </c>
      <c r="E14" s="143" t="n">
        <v/>
      </c>
      <c r="F14" s="143" t="n"/>
      <c r="G14" s="143" t="n"/>
      <c r="H14" s="143" t="n"/>
      <c r="I14" s="143" t="n"/>
      <c r="J14" s="143" t="n"/>
      <c r="K14" s="143" t="n"/>
      <c r="L14" s="143" t="n"/>
      <c r="M14" s="143" t="n"/>
      <c r="N14" s="143" t="n"/>
      <c r="O14" s="143" t="n"/>
      <c r="P14" s="143" t="n"/>
    </row>
    <row r="15" hidden="1" ht="18" customHeight="1" s="201" thickBot="1">
      <c r="A15" s="142" t="inlineStr">
        <is>
          <t>Pihak 6 - Jumlah</t>
        </is>
      </c>
      <c r="B15" s="142" t="n"/>
      <c r="C15" s="102" t="n">
        <v/>
      </c>
      <c r="D15" s="102" t="n">
        <v/>
      </c>
      <c r="E15" s="102" t="n">
        <v/>
      </c>
      <c r="F15" s="102" t="n"/>
      <c r="G15" s="102" t="n"/>
      <c r="H15" s="102" t="n"/>
      <c r="I15" s="102" t="n"/>
      <c r="J15" s="102" t="n"/>
      <c r="K15" s="102" t="n"/>
      <c r="L15" s="102" t="n"/>
      <c r="M15" s="102" t="n"/>
      <c r="N15" s="102" t="n"/>
      <c r="O15" s="102" t="n"/>
      <c r="P15" s="102" t="n"/>
    </row>
    <row r="16" hidden="1" ht="18" customHeight="1" s="201" thickBot="1">
      <c r="A16" s="142" t="inlineStr">
        <is>
          <t>Pihak 7 - Nama</t>
        </is>
      </c>
      <c r="B16" s="142" t="n"/>
      <c r="C16" s="143" t="n">
        <v/>
      </c>
      <c r="D16" s="143" t="n">
        <v/>
      </c>
      <c r="E16" s="143" t="n">
        <v/>
      </c>
      <c r="F16" s="143" t="n"/>
      <c r="G16" s="143" t="n"/>
      <c r="H16" s="143" t="n"/>
      <c r="I16" s="143" t="n"/>
      <c r="J16" s="143" t="n"/>
      <c r="K16" s="143" t="n"/>
      <c r="L16" s="143" t="n"/>
      <c r="M16" s="143" t="n"/>
      <c r="N16" s="143" t="n"/>
      <c r="O16" s="143" t="n"/>
      <c r="P16" s="143" t="n"/>
    </row>
    <row r="17" hidden="1" ht="18" customHeight="1" s="201" thickBot="1">
      <c r="A17" s="142" t="inlineStr">
        <is>
          <t>Pihak 7 - Jumlah</t>
        </is>
      </c>
      <c r="B17" s="142" t="n"/>
      <c r="C17" s="102" t="n">
        <v/>
      </c>
      <c r="D17" s="102" t="n">
        <v/>
      </c>
      <c r="E17" s="102" t="n">
        <v/>
      </c>
      <c r="F17" s="102" t="n"/>
      <c r="G17" s="102" t="n"/>
      <c r="H17" s="102" t="n"/>
      <c r="I17" s="102" t="n"/>
      <c r="J17" s="102" t="n"/>
      <c r="K17" s="102" t="n"/>
      <c r="L17" s="102" t="n"/>
      <c r="M17" s="102" t="n"/>
      <c r="N17" s="102" t="n"/>
      <c r="O17" s="102" t="n"/>
      <c r="P17" s="102" t="n"/>
    </row>
    <row r="18" hidden="1" ht="18" customHeight="1" s="201" thickBot="1">
      <c r="A18" s="142" t="inlineStr">
        <is>
          <t>Pihak 8 - Nama</t>
        </is>
      </c>
      <c r="B18" s="142" t="n"/>
      <c r="C18" s="143" t="n">
        <v/>
      </c>
      <c r="D18" s="143" t="n">
        <v/>
      </c>
      <c r="E18" s="143" t="n">
        <v/>
      </c>
      <c r="F18" s="143" t="n"/>
      <c r="G18" s="143" t="n"/>
      <c r="H18" s="143" t="n"/>
      <c r="I18" s="143" t="n"/>
      <c r="J18" s="143" t="n"/>
      <c r="K18" s="143" t="n"/>
      <c r="L18" s="143" t="n"/>
      <c r="M18" s="143" t="n"/>
      <c r="N18" s="143" t="n"/>
      <c r="O18" s="143" t="n"/>
      <c r="P18" s="143" t="n"/>
    </row>
    <row r="19" hidden="1" ht="18" customHeight="1" s="201" thickBot="1">
      <c r="A19" s="142" t="inlineStr">
        <is>
          <t>Pihak 8 - Jumlah</t>
        </is>
      </c>
      <c r="B19" s="142" t="n"/>
      <c r="C19" s="102" t="n">
        <v/>
      </c>
      <c r="D19" s="102" t="n">
        <v/>
      </c>
      <c r="E19" s="102" t="n">
        <v/>
      </c>
      <c r="F19" s="102" t="n"/>
      <c r="G19" s="102" t="n"/>
      <c r="H19" s="102" t="n"/>
      <c r="I19" s="102" t="n"/>
      <c r="J19" s="102" t="n"/>
      <c r="K19" s="102" t="n"/>
      <c r="L19" s="102" t="n"/>
      <c r="M19" s="102" t="n"/>
      <c r="N19" s="102" t="n"/>
      <c r="O19" s="102" t="n"/>
      <c r="P19" s="102" t="n"/>
    </row>
    <row r="20" hidden="1" ht="18" customHeight="1" s="201" thickBot="1">
      <c r="A20" s="142" t="inlineStr">
        <is>
          <t>Pihak 9 - Nama</t>
        </is>
      </c>
      <c r="B20" s="142" t="n"/>
      <c r="C20" s="143" t="n">
        <v/>
      </c>
      <c r="D20" s="143" t="n">
        <v/>
      </c>
      <c r="E20" s="143" t="n">
        <v/>
      </c>
      <c r="F20" s="143" t="n"/>
      <c r="G20" s="143" t="n"/>
      <c r="H20" s="143" t="n"/>
      <c r="I20" s="143" t="n"/>
      <c r="J20" s="143" t="n"/>
      <c r="K20" s="143" t="n"/>
      <c r="L20" s="143" t="n"/>
      <c r="M20" s="143" t="n"/>
      <c r="N20" s="143" t="n"/>
      <c r="O20" s="143" t="n"/>
      <c r="P20" s="143" t="n"/>
    </row>
    <row r="21" hidden="1" ht="18" customHeight="1" s="201" thickBot="1">
      <c r="A21" s="142" t="inlineStr">
        <is>
          <t>Pihak 9 - Jumlah</t>
        </is>
      </c>
      <c r="B21" s="142" t="n"/>
      <c r="C21" s="102" t="n">
        <v/>
      </c>
      <c r="D21" s="102" t="n">
        <v/>
      </c>
      <c r="E21" s="102" t="n">
        <v/>
      </c>
      <c r="F21" s="102" t="n"/>
      <c r="G21" s="102" t="n"/>
      <c r="H21" s="102" t="n"/>
      <c r="I21" s="102" t="n"/>
      <c r="J21" s="102" t="n"/>
      <c r="K21" s="102" t="n"/>
      <c r="L21" s="102" t="n"/>
      <c r="M21" s="102" t="n"/>
      <c r="N21" s="102" t="n"/>
      <c r="O21" s="102" t="n"/>
      <c r="P21" s="102" t="n"/>
    </row>
    <row r="22" hidden="1" ht="18" customHeight="1" s="201" thickBot="1">
      <c r="A22" s="142" t="inlineStr">
        <is>
          <t>Pihak 10 - Nama</t>
        </is>
      </c>
      <c r="B22" s="142" t="n"/>
      <c r="C22" s="143" t="n">
        <v/>
      </c>
      <c r="D22" s="143" t="n">
        <v/>
      </c>
      <c r="E22" s="143" t="n">
        <v/>
      </c>
      <c r="F22" s="143" t="n"/>
      <c r="G22" s="143" t="n"/>
      <c r="H22" s="143" t="n"/>
      <c r="I22" s="143" t="n"/>
      <c r="J22" s="143" t="n"/>
      <c r="K22" s="143" t="n"/>
      <c r="L22" s="143" t="n"/>
      <c r="M22" s="143" t="n"/>
      <c r="N22" s="143" t="n"/>
      <c r="O22" s="143" t="n"/>
      <c r="P22" s="143" t="n"/>
    </row>
    <row r="23" hidden="1" ht="18" customHeight="1" s="201" thickBot="1">
      <c r="A23" s="142" t="inlineStr">
        <is>
          <t>Pihak 10 - Jumlah</t>
        </is>
      </c>
      <c r="B23" s="142" t="n"/>
      <c r="C23" s="102" t="n">
        <v/>
      </c>
      <c r="D23" s="102" t="n">
        <v/>
      </c>
      <c r="E23" s="102" t="n">
        <v/>
      </c>
      <c r="F23" s="102" t="n"/>
      <c r="G23" s="102" t="n"/>
      <c r="H23" s="102" t="n"/>
      <c r="I23" s="102" t="n"/>
      <c r="J23" s="102" t="n"/>
      <c r="K23" s="102" t="n"/>
      <c r="L23" s="102" t="n"/>
      <c r="M23" s="102" t="n"/>
      <c r="N23" s="102" t="n"/>
      <c r="O23" s="102" t="n"/>
      <c r="P23" s="102" t="n"/>
    </row>
    <row r="24" hidden="1" ht="20" customHeight="1" s="201" thickBot="1">
      <c r="A24" s="142" t="inlineStr">
        <is>
          <t>Pihak lainnya - Nama</t>
        </is>
      </c>
      <c r="B24" s="142" t="n"/>
      <c r="C24" s="143" t="n">
        <v/>
      </c>
      <c r="D24" s="143" t="n">
        <v/>
      </c>
      <c r="E24" s="143" t="n">
        <v/>
      </c>
      <c r="F24" s="143" t="n"/>
      <c r="G24" s="143" t="n"/>
      <c r="H24" s="143" t="n"/>
      <c r="I24" s="143" t="n"/>
      <c r="J24" s="143" t="n"/>
      <c r="K24" s="143" t="n"/>
      <c r="L24" s="143" t="n"/>
      <c r="M24" s="143" t="n"/>
      <c r="N24" s="143" t="n"/>
      <c r="O24" s="143" t="n"/>
      <c r="P24" s="143" t="n"/>
    </row>
    <row r="25" hidden="1" ht="18" customHeight="1" s="201" thickBot="1">
      <c r="A25" s="142" t="inlineStr">
        <is>
          <t>Pihak lainnya - Jumlah</t>
        </is>
      </c>
      <c r="B25" s="142" t="n"/>
      <c r="C25" s="102" t="n">
        <v/>
      </c>
      <c r="D25" s="102" t="n">
        <v/>
      </c>
      <c r="E25" s="102" t="n">
        <v/>
      </c>
      <c r="F25" s="102" t="n"/>
      <c r="G25" s="102" t="n"/>
      <c r="H25" s="102" t="n"/>
      <c r="I25" s="102" t="n"/>
      <c r="J25" s="102" t="n"/>
      <c r="K25" s="102" t="n"/>
      <c r="L25" s="102" t="n"/>
      <c r="M25" s="102" t="n"/>
      <c r="N25" s="102" t="n"/>
      <c r="O25" s="102" t="n"/>
      <c r="P25" s="102" t="n"/>
    </row>
    <row r="26" ht="18" customHeight="1" s="201" thickBot="1">
      <c r="A26" s="144" t="inlineStr">
        <is>
          <t>Pihak dengan pendapatan lebih dari 10%</t>
        </is>
      </c>
      <c r="B26" s="144" t="n"/>
      <c r="C26" s="104" t="n">
        <v>1526.966173</v>
      </c>
      <c r="D26" s="104" t="n">
        <v>1189.83207</v>
      </c>
      <c r="E26" s="104" t="n">
        <v>936.429714</v>
      </c>
      <c r="F26" s="104" t="n"/>
      <c r="G26" s="104" t="n"/>
      <c r="H26" s="104" t="n"/>
      <c r="I26" s="104" t="n"/>
      <c r="J26" s="104" t="n"/>
      <c r="K26" s="104" t="n"/>
      <c r="L26" s="104" t="n"/>
      <c r="M26" s="104" t="n"/>
      <c r="N26" s="104" t="n"/>
      <c r="O26" s="104" t="n"/>
      <c r="P26" s="104" t="n"/>
    </row>
  </sheetData>
  <mergeCells count="1">
    <mergeCell ref="A1:C1"/>
  </mergeCells>
  <dataValidations count="2">
    <dataValidation sqref="C24:P24 C4:P4 C6:P6 C8:P8 C10:P10 C12:P12 C14:P14 C16:P16 C18:P18 C20:P20 C22:P22" showErrorMessage="1" showInputMessage="1" allowBlank="1" errorTitle="Invalid Data Type" error="Please input data in String Data Type" type="textLength" operator="greaterThan">
      <formula1>0</formula1>
    </dataValidation>
    <dataValidation sqref="C5:P5 C21:P21 C7:P7 C9:P9 C11:P11 C13:P13 C15:P15 C17:P17 C19:P19 C23:P23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sheetPr>
    <outlinePr summaryBelow="1" summaryRight="1"/>
    <pageSetUpPr/>
  </sheetPr>
  <dimension ref="A1:N38"/>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118" min="1" max="1"/>
    <col width="26" customWidth="1" style="118" min="2" max="2"/>
    <col collapsed="1" width="26" customWidth="1" style="118" min="3" max="14"/>
    <col collapsed="1" width="9.3984375" customWidth="1" style="118" min="15" max="16384"/>
  </cols>
  <sheetData>
    <row r="1" ht="18" customHeight="1" s="201">
      <c r="A1" s="198" t="inlineStr">
        <is>
          <t>Beban pokok penjualan</t>
        </is>
      </c>
    </row>
    <row r="2" hidden="1" s="201">
      <c r="A2" s="119" t="n">
        <v>1</v>
      </c>
      <c r="B2" s="119" t="n"/>
    </row>
    <row r="3" ht="17" customHeight="1" s="201">
      <c r="A3" s="120" t="inlineStr">
        <is>
          <t>Period</t>
        </is>
      </c>
      <c r="B3" s="120" t="n"/>
      <c r="C3" s="121" t="inlineStr">
        <is>
          <t>2018-12-31</t>
        </is>
      </c>
      <c r="D3" s="121" t="inlineStr">
        <is>
          <t>2019-12-31</t>
        </is>
      </c>
      <c r="E3" s="121" t="inlineStr">
        <is>
          <t>2020-12-31</t>
        </is>
      </c>
      <c r="F3" s="121" t="inlineStr">
        <is>
          <t>2021-12-31</t>
        </is>
      </c>
      <c r="G3" s="121" t="inlineStr">
        <is>
          <t>2022-12-31</t>
        </is>
      </c>
      <c r="H3" s="121" t="inlineStr">
        <is>
          <t>2023-12-31</t>
        </is>
      </c>
      <c r="I3" s="121" t="inlineStr">
        <is>
          <t>2024-12-31</t>
        </is>
      </c>
      <c r="J3" s="121" t="n"/>
      <c r="K3" s="121" t="n"/>
      <c r="L3" s="121" t="n"/>
      <c r="M3" s="121" t="n"/>
      <c r="N3" s="121" t="n"/>
    </row>
    <row r="4" ht="18" customHeight="1" s="201" thickBot="1">
      <c r="A4" s="122" t="inlineStr">
        <is>
          <t>Beban pokok penjualan</t>
        </is>
      </c>
      <c r="B4" s="122" t="n"/>
      <c r="C4" s="123" t="n"/>
      <c r="D4" s="123" t="n"/>
      <c r="E4" s="123" t="n"/>
      <c r="F4" s="123" t="n"/>
      <c r="G4" s="123" t="n"/>
      <c r="H4" s="123" t="n"/>
      <c r="I4" s="123" t="n"/>
      <c r="J4" s="123" t="n"/>
      <c r="K4" s="123" t="n"/>
      <c r="L4" s="123" t="n"/>
      <c r="M4" s="123" t="n"/>
      <c r="N4" s="123" t="n"/>
    </row>
    <row r="5" ht="18" customHeight="1" s="201"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row>
    <row r="6" ht="18" customHeight="1" s="201" thickBot="1">
      <c r="A6" s="124" t="inlineStr">
        <is>
          <t>Pembelian bahan baku</t>
        </is>
      </c>
      <c r="B6" s="124" t="n"/>
      <c r="C6" s="126" t="n">
        <v/>
      </c>
      <c r="D6" s="126" t="n">
        <v/>
      </c>
      <c r="E6" s="126" t="n">
        <v/>
      </c>
      <c r="F6" s="126" t="n">
        <v>0</v>
      </c>
      <c r="G6" s="126" t="n">
        <v/>
      </c>
      <c r="H6" s="126" t="n">
        <v/>
      </c>
      <c r="I6" s="126" t="n">
        <v/>
      </c>
      <c r="J6" s="126" t="n"/>
      <c r="K6" s="126" t="n"/>
      <c r="L6" s="126" t="n"/>
      <c r="M6" s="126" t="n"/>
      <c r="N6" s="126" t="n"/>
    </row>
    <row r="7" ht="18" customHeight="1" s="201" thickBot="1">
      <c r="A7" s="124" t="inlineStr">
        <is>
          <t>Persediaan bahan baku akhir</t>
        </is>
      </c>
      <c r="B7" s="124" t="n"/>
      <c r="C7" s="125" t="n">
        <v/>
      </c>
      <c r="D7" s="125" t="n">
        <v/>
      </c>
      <c r="E7" s="125" t="n">
        <v>13.007001</v>
      </c>
      <c r="F7" s="125" t="n">
        <v>16.452954</v>
      </c>
      <c r="G7" s="125" t="n">
        <v>20.574243</v>
      </c>
      <c r="H7" s="125" t="n">
        <v>11.428773</v>
      </c>
      <c r="I7" s="125" t="n">
        <v>28.613949</v>
      </c>
      <c r="J7" s="125" t="n"/>
      <c r="K7" s="125" t="n"/>
      <c r="L7" s="125" t="n"/>
      <c r="M7" s="125" t="n"/>
      <c r="N7" s="125" t="n"/>
    </row>
    <row r="8" ht="18" customHeight="1" s="201" thickBot="1">
      <c r="A8" s="127" t="inlineStr">
        <is>
          <t>Bahan baku yang digunakan</t>
        </is>
      </c>
      <c r="B8" s="127" t="n"/>
      <c r="C8" s="128" t="n">
        <v/>
      </c>
      <c r="D8" s="128" t="n">
        <v/>
      </c>
      <c r="E8" s="128" t="n">
        <v/>
      </c>
      <c r="F8" s="128" t="n">
        <v>-3.445953</v>
      </c>
      <c r="G8" s="128" t="n">
        <v>-4.121289</v>
      </c>
      <c r="H8" s="128" t="n">
        <v>9.14547</v>
      </c>
      <c r="I8" s="128" t="n">
        <v>-17.185176</v>
      </c>
      <c r="J8" s="128" t="n"/>
      <c r="K8" s="128" t="n"/>
      <c r="L8" s="128" t="n"/>
      <c r="M8" s="128" t="n"/>
      <c r="N8" s="128" t="n"/>
    </row>
    <row r="9" hidden="1" ht="18" customHeight="1" s="201" thickBot="1">
      <c r="A9" s="124" t="inlineStr">
        <is>
          <t>Beban jasa</t>
        </is>
      </c>
      <c r="B9" s="124" t="n"/>
      <c r="C9" s="126" t="n">
        <v/>
      </c>
      <c r="D9" s="126" t="n">
        <v/>
      </c>
      <c r="E9" s="126" t="n">
        <v/>
      </c>
      <c r="F9" s="126" t="n">
        <v/>
      </c>
      <c r="G9" s="126" t="n">
        <v/>
      </c>
      <c r="H9" s="126" t="n">
        <v/>
      </c>
      <c r="I9" s="126" t="n">
        <v/>
      </c>
      <c r="J9" s="126" t="n"/>
      <c r="K9" s="126" t="n"/>
      <c r="L9" s="126" t="n"/>
      <c r="M9" s="126" t="n"/>
      <c r="N9" s="126" t="n"/>
    </row>
    <row r="10" hidden="1" ht="18" customHeight="1" s="201" thickBot="1">
      <c r="A10" s="124" t="inlineStr">
        <is>
          <t>Makan dan minuman</t>
        </is>
      </c>
      <c r="B10" s="124" t="n"/>
      <c r="C10" s="126" t="n">
        <v/>
      </c>
      <c r="D10" s="126" t="n">
        <v/>
      </c>
      <c r="E10" s="126" t="n">
        <v/>
      </c>
      <c r="F10" s="126" t="n">
        <v/>
      </c>
      <c r="G10" s="126" t="n">
        <v/>
      </c>
      <c r="H10" s="126" t="n">
        <v/>
      </c>
      <c r="I10" s="126" t="n">
        <v/>
      </c>
      <c r="J10" s="126" t="n"/>
      <c r="K10" s="126" t="n"/>
      <c r="L10" s="126" t="n"/>
      <c r="M10" s="126" t="n"/>
      <c r="N10" s="126" t="n"/>
    </row>
    <row r="11" hidden="1" ht="18" customHeight="1" s="201" thickBot="1">
      <c r="A11" s="124" t="inlineStr">
        <is>
          <t>Material</t>
        </is>
      </c>
      <c r="B11" s="124" t="n"/>
      <c r="C11" s="126" t="n">
        <v/>
      </c>
      <c r="D11" s="126" t="n">
        <v/>
      </c>
      <c r="E11" s="126" t="n">
        <v/>
      </c>
      <c r="F11" s="126" t="n">
        <v/>
      </c>
      <c r="G11" s="126" t="n">
        <v/>
      </c>
      <c r="H11" s="126" t="n">
        <v/>
      </c>
      <c r="I11" s="126" t="n">
        <v/>
      </c>
      <c r="J11" s="126" t="n"/>
      <c r="K11" s="126" t="n"/>
      <c r="L11" s="126" t="n"/>
      <c r="M11" s="126" t="n"/>
      <c r="N11" s="126" t="n"/>
    </row>
    <row r="12" ht="18" customHeight="1" s="201" thickBot="1">
      <c r="A12" s="124" t="inlineStr">
        <is>
          <t>Pertambangan</t>
        </is>
      </c>
      <c r="B12" s="124" t="n"/>
      <c r="C12" s="126" t="n">
        <v/>
      </c>
      <c r="D12" s="126" t="n">
        <v/>
      </c>
      <c r="E12" s="126" t="n">
        <v/>
      </c>
      <c r="F12" s="126" t="n">
        <v>608.7926200000001</v>
      </c>
      <c r="G12" s="126" t="n">
        <v>851.007022</v>
      </c>
      <c r="H12" s="126" t="n">
        <v>1018.368097</v>
      </c>
      <c r="I12" s="126" t="n">
        <v>849.257831</v>
      </c>
      <c r="J12" s="126" t="n"/>
      <c r="K12" s="126" t="n"/>
      <c r="L12" s="126" t="n"/>
      <c r="M12" s="126" t="n"/>
      <c r="N12" s="126" t="n"/>
    </row>
    <row r="13" ht="18" customHeight="1" s="201" thickBot="1">
      <c r="A13" s="124" t="inlineStr">
        <is>
          <t>Royalti kepada pemerintah</t>
        </is>
      </c>
      <c r="B13" s="124" t="n"/>
      <c r="C13" s="126" t="n">
        <v/>
      </c>
      <c r="D13" s="126" t="n">
        <v/>
      </c>
      <c r="E13" s="126" t="n">
        <v/>
      </c>
      <c r="F13" s="126" t="n">
        <v>135.889179</v>
      </c>
      <c r="G13" s="126" t="n">
        <v>542.417268</v>
      </c>
      <c r="H13" s="126" t="n">
        <v>438.980628</v>
      </c>
      <c r="I13" s="126" t="n">
        <v>294.049753</v>
      </c>
      <c r="J13" s="126" t="n"/>
      <c r="K13" s="126" t="n"/>
      <c r="L13" s="126" t="n"/>
      <c r="M13" s="126" t="n"/>
      <c r="N13" s="126" t="n"/>
    </row>
    <row r="14" ht="18" customHeight="1" s="201" thickBot="1">
      <c r="A14" s="124" t="inlineStr">
        <is>
          <t>Pengangkutan dan bongkar muat</t>
        </is>
      </c>
      <c r="B14" s="124" t="n"/>
      <c r="C14" s="126" t="n">
        <v/>
      </c>
      <c r="D14" s="126" t="n">
        <v/>
      </c>
      <c r="E14" s="126" t="n">
        <v/>
      </c>
      <c r="F14" s="126" t="n">
        <v>52.759435</v>
      </c>
      <c r="G14" s="126" t="n">
        <v>60.591733</v>
      </c>
      <c r="H14" s="126" t="n">
        <v>61.971699</v>
      </c>
      <c r="I14" s="126" t="n">
        <v>46.019425</v>
      </c>
      <c r="J14" s="126" t="n"/>
      <c r="K14" s="126" t="n"/>
      <c r="L14" s="126" t="n"/>
      <c r="M14" s="126" t="n"/>
      <c r="N14" s="126" t="n"/>
    </row>
    <row r="15" hidden="1" ht="35" customHeight="1" s="201" thickBot="1">
      <c r="A15" s="124" t="inlineStr">
        <is>
          <t>Biaya reklamasi dan penutupan tambang</t>
        </is>
      </c>
      <c r="B15" s="124" t="n"/>
      <c r="C15" s="126" t="n">
        <v/>
      </c>
      <c r="D15" s="126" t="n">
        <v/>
      </c>
      <c r="E15" s="126" t="n">
        <v/>
      </c>
      <c r="F15" s="126" t="n">
        <v/>
      </c>
      <c r="G15" s="126" t="n">
        <v/>
      </c>
      <c r="H15" s="126" t="n">
        <v/>
      </c>
      <c r="I15" s="126" t="n">
        <v/>
      </c>
      <c r="J15" s="126" t="n"/>
      <c r="K15" s="126" t="n"/>
      <c r="L15" s="126" t="n"/>
      <c r="M15" s="126" t="n"/>
      <c r="N15" s="126" t="n"/>
    </row>
    <row r="16" hidden="1" ht="18" customHeight="1" s="201" thickBot="1">
      <c r="A16" s="124" t="inlineStr">
        <is>
          <t>Biaya pelaksanaan proyek</t>
        </is>
      </c>
      <c r="B16" s="124" t="n"/>
      <c r="C16" s="126" t="n">
        <v/>
      </c>
      <c r="D16" s="126" t="n">
        <v/>
      </c>
      <c r="E16" s="126" t="n">
        <v/>
      </c>
      <c r="F16" s="126" t="n">
        <v/>
      </c>
      <c r="G16" s="126" t="n">
        <v/>
      </c>
      <c r="H16" s="126" t="n">
        <v/>
      </c>
      <c r="I16" s="126" t="n">
        <v/>
      </c>
      <c r="J16" s="126" t="n"/>
      <c r="K16" s="126" t="n"/>
      <c r="L16" s="126" t="n"/>
      <c r="M16" s="126" t="n"/>
      <c r="N16" s="126" t="n"/>
    </row>
    <row r="17" hidden="1" ht="18" customHeight="1" s="201" thickBot="1">
      <c r="A17" s="124" t="inlineStr">
        <is>
          <t>Subkontraktor</t>
        </is>
      </c>
      <c r="B17" s="124" t="n"/>
      <c r="C17" s="126" t="n">
        <v/>
      </c>
      <c r="D17" s="126" t="n">
        <v/>
      </c>
      <c r="E17" s="126" t="n">
        <v/>
      </c>
      <c r="F17" s="126" t="n">
        <v/>
      </c>
      <c r="G17" s="126" t="n">
        <v/>
      </c>
      <c r="H17" s="126" t="n">
        <v/>
      </c>
      <c r="I17" s="126" t="n">
        <v/>
      </c>
      <c r="J17" s="126" t="n"/>
      <c r="K17" s="126" t="n"/>
      <c r="L17" s="126" t="n"/>
      <c r="M17" s="126" t="n"/>
      <c r="N17" s="126" t="n"/>
    </row>
    <row r="18" hidden="1" ht="18" customHeight="1" s="201" thickBot="1">
      <c r="A18" s="124" t="inlineStr">
        <is>
          <t>Upah, tenaga kerja langsung</t>
        </is>
      </c>
      <c r="B18" s="124" t="n"/>
      <c r="C18" s="126" t="n">
        <v/>
      </c>
      <c r="D18" s="126" t="n">
        <v/>
      </c>
      <c r="E18" s="126" t="n">
        <v/>
      </c>
      <c r="F18" s="126" t="n">
        <v/>
      </c>
      <c r="G18" s="126" t="n">
        <v/>
      </c>
      <c r="H18" s="126" t="n">
        <v/>
      </c>
      <c r="I18" s="126" t="n">
        <v/>
      </c>
      <c r="J18" s="126" t="n"/>
      <c r="K18" s="126" t="n"/>
      <c r="L18" s="126" t="n"/>
      <c r="M18" s="126" t="n"/>
      <c r="N18" s="126" t="n"/>
    </row>
    <row r="19" ht="18" customHeight="1" s="201" thickBot="1">
      <c r="A19" s="124" t="inlineStr">
        <is>
          <t>Amortisasi</t>
        </is>
      </c>
      <c r="B19" s="124" t="n"/>
      <c r="C19" s="126" t="n">
        <v/>
      </c>
      <c r="D19" s="126" t="n">
        <v/>
      </c>
      <c r="E19" s="126" t="n">
        <v/>
      </c>
      <c r="F19" s="126" t="n">
        <v>12.465982</v>
      </c>
      <c r="G19" s="126" t="n">
        <v>8.711275000000001</v>
      </c>
      <c r="H19" s="126" t="n">
        <v>10.910731</v>
      </c>
      <c r="I19" s="126" t="n">
        <v>12.706479</v>
      </c>
      <c r="J19" s="126" t="n"/>
      <c r="K19" s="126" t="n"/>
      <c r="L19" s="126" t="n"/>
      <c r="M19" s="126" t="n"/>
      <c r="N19" s="126" t="n"/>
    </row>
    <row r="20" ht="18" customHeight="1" s="201" thickBot="1">
      <c r="A20" s="124" t="inlineStr">
        <is>
          <t>Depresiasi</t>
        </is>
      </c>
      <c r="B20" s="124" t="n"/>
      <c r="C20" s="126" t="n">
        <v/>
      </c>
      <c r="D20" s="126" t="n">
        <v/>
      </c>
      <c r="E20" s="126" t="n">
        <v/>
      </c>
      <c r="F20" s="126" t="n">
        <v>0.015066</v>
      </c>
      <c r="G20" s="126" t="n">
        <v>0.832972</v>
      </c>
      <c r="H20" s="126" t="n">
        <v>3.277211</v>
      </c>
      <c r="I20" s="126" t="n">
        <v>5.541114</v>
      </c>
      <c r="J20" s="126" t="n"/>
      <c r="K20" s="126" t="n"/>
      <c r="L20" s="126" t="n"/>
      <c r="M20" s="126" t="n"/>
      <c r="N20" s="126" t="n"/>
    </row>
    <row r="21" hidden="1" ht="18" customHeight="1" s="201" thickBot="1">
      <c r="A21" s="124" t="inlineStr">
        <is>
          <t>Sewa</t>
        </is>
      </c>
      <c r="B21" s="124" t="n"/>
      <c r="C21" s="126" t="n">
        <v/>
      </c>
      <c r="D21" s="126" t="n">
        <v/>
      </c>
      <c r="E21" s="126" t="n">
        <v/>
      </c>
      <c r="F21" s="126" t="n">
        <v/>
      </c>
      <c r="G21" s="126" t="n">
        <v/>
      </c>
      <c r="H21" s="126" t="n">
        <v/>
      </c>
      <c r="I21" s="126" t="n">
        <v/>
      </c>
      <c r="J21" s="126" t="n"/>
      <c r="K21" s="126" t="n"/>
      <c r="L21" s="126" t="n"/>
      <c r="M21" s="126" t="n"/>
      <c r="N21" s="126" t="n"/>
    </row>
    <row r="22" hidden="1" ht="18" customHeight="1" s="201" thickBot="1">
      <c r="A22" s="124" t="inlineStr">
        <is>
          <t>Perbaikan dan pemeliharaan</t>
        </is>
      </c>
      <c r="B22" s="124" t="n"/>
      <c r="C22" s="126" t="n">
        <v/>
      </c>
      <c r="D22" s="126" t="n">
        <v/>
      </c>
      <c r="E22" s="126" t="n">
        <v/>
      </c>
      <c r="F22" s="126" t="n">
        <v/>
      </c>
      <c r="G22" s="126" t="n">
        <v/>
      </c>
      <c r="H22" s="126" t="n">
        <v/>
      </c>
      <c r="I22" s="126" t="n">
        <v/>
      </c>
      <c r="J22" s="126" t="n"/>
      <c r="K22" s="126" t="n"/>
      <c r="L22" s="126" t="n"/>
      <c r="M22" s="126" t="n"/>
      <c r="N22" s="126" t="n"/>
    </row>
    <row r="23" hidden="1" ht="18" customHeight="1" s="201" thickBot="1">
      <c r="A23" s="124" t="inlineStr">
        <is>
          <t>Pemrosesan barang tambang</t>
        </is>
      </c>
      <c r="B23" s="124" t="n"/>
      <c r="C23" s="126" t="n">
        <v/>
      </c>
      <c r="D23" s="126" t="n">
        <v/>
      </c>
      <c r="E23" s="126" t="n">
        <v/>
      </c>
      <c r="F23" s="126" t="n">
        <v/>
      </c>
      <c r="G23" s="126" t="n">
        <v/>
      </c>
      <c r="H23" s="126" t="n">
        <v/>
      </c>
      <c r="I23" s="126" t="n">
        <v/>
      </c>
      <c r="J23" s="126" t="n"/>
      <c r="K23" s="126" t="n"/>
      <c r="L23" s="126" t="n"/>
      <c r="M23" s="126" t="n"/>
      <c r="N23" s="126" t="n"/>
    </row>
    <row r="24" hidden="1" ht="18" customHeight="1" s="201" thickBot="1">
      <c r="A24" s="124" t="inlineStr">
        <is>
          <t>Beban utilitas</t>
        </is>
      </c>
      <c r="B24" s="124" t="n"/>
      <c r="C24" s="126" t="n">
        <v/>
      </c>
      <c r="D24" s="126" t="n">
        <v/>
      </c>
      <c r="E24" s="126" t="n">
        <v/>
      </c>
      <c r="F24" s="126" t="n">
        <v/>
      </c>
      <c r="G24" s="126" t="n">
        <v/>
      </c>
      <c r="H24" s="126" t="n">
        <v/>
      </c>
      <c r="I24" s="126" t="n">
        <v/>
      </c>
      <c r="J24" s="126" t="n"/>
      <c r="K24" s="126" t="n"/>
      <c r="L24" s="126" t="n"/>
      <c r="M24" s="126" t="n"/>
      <c r="N24" s="126" t="n"/>
    </row>
    <row r="25" hidden="1" ht="18" customHeight="1" s="201" thickBot="1">
      <c r="A25" s="124" t="inlineStr">
        <is>
          <t>Beban bahan bakar</t>
        </is>
      </c>
      <c r="B25" s="124" t="n"/>
      <c r="C25" s="126" t="n">
        <v/>
      </c>
      <c r="D25" s="126" t="n">
        <v/>
      </c>
      <c r="E25" s="126" t="n">
        <v/>
      </c>
      <c r="F25" s="126" t="n">
        <v/>
      </c>
      <c r="G25" s="126" t="n">
        <v/>
      </c>
      <c r="H25" s="126" t="n">
        <v/>
      </c>
      <c r="I25" s="126" t="n">
        <v/>
      </c>
      <c r="J25" s="126" t="n"/>
      <c r="K25" s="126" t="n"/>
      <c r="L25" s="126" t="n"/>
      <c r="M25" s="126" t="n"/>
      <c r="N25" s="126" t="n"/>
    </row>
    <row r="26" hidden="1" ht="18" customHeight="1" s="201" thickBot="1">
      <c r="A26" s="124" t="inlineStr">
        <is>
          <t>Biaya pabrikasi lainya</t>
        </is>
      </c>
      <c r="B26" s="124" t="n"/>
      <c r="C26" s="126" t="n">
        <v/>
      </c>
      <c r="D26" s="126" t="n">
        <v/>
      </c>
      <c r="E26" s="126" t="n">
        <v/>
      </c>
      <c r="F26" s="126" t="n">
        <v/>
      </c>
      <c r="G26" s="126" t="n">
        <v/>
      </c>
      <c r="H26" s="126" t="n">
        <v/>
      </c>
      <c r="I26" s="126" t="n">
        <v/>
      </c>
      <c r="J26" s="126" t="n"/>
      <c r="K26" s="126" t="n"/>
      <c r="L26" s="126" t="n"/>
      <c r="M26" s="126" t="n"/>
      <c r="N26" s="126" t="n"/>
    </row>
    <row r="27" ht="18" customHeight="1" s="201" thickBot="1">
      <c r="A27" s="127" t="inlineStr">
        <is>
          <t>Jumlah biaya produksi</t>
        </is>
      </c>
      <c r="B27" s="127" t="n"/>
      <c r="C27" s="128" t="n">
        <v/>
      </c>
      <c r="D27" s="128" t="n">
        <v/>
      </c>
      <c r="E27" s="128" t="n">
        <v/>
      </c>
      <c r="F27" s="128" t="n">
        <v>806.476329</v>
      </c>
      <c r="G27" s="128" t="n">
        <v>1459.438981</v>
      </c>
      <c r="H27" s="128" t="n">
        <v>1542.653836</v>
      </c>
      <c r="I27" s="128" t="n">
        <v>1190.389426</v>
      </c>
      <c r="J27" s="128" t="n"/>
      <c r="K27" s="128" t="n"/>
      <c r="L27" s="128" t="n"/>
      <c r="M27" s="128" t="n"/>
      <c r="N27" s="128" t="n"/>
    </row>
    <row r="28" ht="18" customHeight="1" s="201"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row>
    <row r="29" ht="18" customHeight="1" s="201" thickBot="1">
      <c r="A29" s="124" t="inlineStr">
        <is>
          <t>Barang setengah jadi akhir</t>
        </is>
      </c>
      <c r="B29" s="124" t="n"/>
      <c r="C29" s="125" t="n">
        <v/>
      </c>
      <c r="D29" s="125" t="n">
        <v/>
      </c>
      <c r="E29" s="125" t="n">
        <v>0</v>
      </c>
      <c r="F29" s="125" t="n">
        <v>0</v>
      </c>
      <c r="G29" s="125" t="n">
        <v>0</v>
      </c>
      <c r="H29" s="125" t="n">
        <v>0</v>
      </c>
      <c r="I29" s="125" t="n">
        <v>0</v>
      </c>
      <c r="J29" s="125" t="n"/>
      <c r="K29" s="125" t="n"/>
      <c r="L29" s="125" t="n"/>
      <c r="M29" s="125" t="n"/>
      <c r="N29" s="125" t="n"/>
    </row>
    <row r="30" ht="18" customHeight="1" s="201" thickBot="1">
      <c r="A30" s="127" t="inlineStr">
        <is>
          <t>Harga pokok produksi</t>
        </is>
      </c>
      <c r="B30" s="127" t="n"/>
      <c r="C30" s="128" t="n">
        <v/>
      </c>
      <c r="D30" s="128" t="n">
        <v/>
      </c>
      <c r="E30" s="128" t="n">
        <v/>
      </c>
      <c r="F30" s="128" t="n">
        <v>806.476329</v>
      </c>
      <c r="G30" s="128" t="n">
        <v>1459.438981</v>
      </c>
      <c r="H30" s="128" t="n">
        <v>1542.653836</v>
      </c>
      <c r="I30" s="128" t="n">
        <v>1190.389426</v>
      </c>
      <c r="J30" s="128" t="n"/>
      <c r="K30" s="128" t="n"/>
      <c r="L30" s="128" t="n"/>
      <c r="M30" s="128" t="n"/>
      <c r="N30" s="128" t="n"/>
    </row>
    <row r="31" ht="18" customHeight="1" s="201"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row>
    <row r="32" hidden="1" ht="18" customHeight="1" s="201" thickBot="1">
      <c r="A32" s="124" t="inlineStr">
        <is>
          <t>Pembelian barang jadi</t>
        </is>
      </c>
      <c r="B32" s="124" t="n"/>
      <c r="C32" s="126" t="n">
        <v/>
      </c>
      <c r="D32" s="126" t="n">
        <v/>
      </c>
      <c r="E32" s="126" t="n">
        <v/>
      </c>
      <c r="F32" s="126" t="n">
        <v/>
      </c>
      <c r="G32" s="126" t="n">
        <v/>
      </c>
      <c r="H32" s="126" t="n">
        <v/>
      </c>
      <c r="I32" s="126" t="n">
        <v/>
      </c>
      <c r="J32" s="126" t="n"/>
      <c r="K32" s="126" t="n"/>
      <c r="L32" s="126" t="n"/>
      <c r="M32" s="126" t="n"/>
      <c r="N32" s="126" t="n"/>
    </row>
    <row r="33" hidden="1" ht="18" customHeight="1" s="201" thickBot="1">
      <c r="A33" s="124" t="inlineStr">
        <is>
          <t>Barang jadi akhir</t>
        </is>
      </c>
      <c r="B33" s="124" t="n"/>
      <c r="C33" s="125" t="n">
        <v/>
      </c>
      <c r="D33" s="125" t="n">
        <v/>
      </c>
      <c r="E33" s="125" t="n">
        <v/>
      </c>
      <c r="F33" s="125" t="n">
        <v/>
      </c>
      <c r="G33" s="125" t="n">
        <v/>
      </c>
      <c r="H33" s="125" t="n">
        <v/>
      </c>
      <c r="I33" s="125" t="n">
        <v/>
      </c>
      <c r="J33" s="125" t="n"/>
      <c r="K33" s="125" t="n"/>
      <c r="L33" s="125" t="n"/>
      <c r="M33" s="125" t="n"/>
      <c r="N33" s="125" t="n"/>
    </row>
    <row r="34" hidden="1" ht="18" customHeight="1" s="201" thickBot="1">
      <c r="A34" s="124" t="inlineStr">
        <is>
          <t>Realti dan properti</t>
        </is>
      </c>
      <c r="B34" s="124" t="n"/>
      <c r="C34" s="126" t="n">
        <v/>
      </c>
      <c r="D34" s="126" t="n">
        <v/>
      </c>
      <c r="E34" s="126" t="n">
        <v/>
      </c>
      <c r="F34" s="126" t="n">
        <v/>
      </c>
      <c r="G34" s="126" t="n">
        <v/>
      </c>
      <c r="H34" s="126" t="n">
        <v/>
      </c>
      <c r="I34" s="126" t="n">
        <v/>
      </c>
      <c r="J34" s="126" t="n"/>
      <c r="K34" s="126" t="n"/>
      <c r="L34" s="126" t="n"/>
      <c r="M34" s="126" t="n"/>
      <c r="N34" s="126" t="n"/>
    </row>
    <row r="35" hidden="1" ht="35" customHeight="1" s="201" thickBot="1">
      <c r="A35" s="124" t="inlineStr">
        <is>
          <t>Biaya konstruksi atas proyek konsesi</t>
        </is>
      </c>
      <c r="B35" s="124" t="n"/>
      <c r="C35" s="126" t="n">
        <v/>
      </c>
      <c r="D35" s="126" t="n">
        <v/>
      </c>
      <c r="E35" s="126" t="n">
        <v/>
      </c>
      <c r="F35" s="126" t="n">
        <v/>
      </c>
      <c r="G35" s="126" t="n">
        <v/>
      </c>
      <c r="H35" s="126" t="n">
        <v/>
      </c>
      <c r="I35" s="126" t="n">
        <v/>
      </c>
      <c r="J35" s="126" t="n"/>
      <c r="K35" s="126" t="n"/>
      <c r="L35" s="126" t="n"/>
      <c r="M35" s="126" t="n"/>
      <c r="N35" s="126" t="n"/>
    </row>
    <row r="36" hidden="1" ht="18" customHeight="1" s="201" thickBot="1">
      <c r="A36" s="124" t="inlineStr">
        <is>
          <t>Biaya overhead lainnya</t>
        </is>
      </c>
      <c r="B36" s="124" t="n"/>
      <c r="C36" s="126" t="n">
        <v/>
      </c>
      <c r="D36" s="126" t="n">
        <v/>
      </c>
      <c r="E36" s="126" t="n">
        <v/>
      </c>
      <c r="F36" s="126" t="n">
        <v/>
      </c>
      <c r="G36" s="126" t="n">
        <v/>
      </c>
      <c r="H36" s="126" t="n">
        <v/>
      </c>
      <c r="I36" s="126" t="n">
        <v/>
      </c>
      <c r="J36" s="126" t="n"/>
      <c r="K36" s="126" t="n"/>
      <c r="L36" s="126" t="n"/>
      <c r="M36" s="126" t="n"/>
      <c r="N36" s="126" t="n"/>
    </row>
    <row r="37" hidden="1" ht="18" customHeight="1" s="201" thickBot="1">
      <c r="A37" s="124" t="inlineStr">
        <is>
          <t>Beban pokok pendapatan lainnya</t>
        </is>
      </c>
      <c r="B37" s="124" t="n"/>
      <c r="C37" s="126" t="n">
        <v/>
      </c>
      <c r="D37" s="126" t="n">
        <v/>
      </c>
      <c r="E37" s="126" t="n">
        <v/>
      </c>
      <c r="F37" s="126" t="n">
        <v/>
      </c>
      <c r="G37" s="126" t="n">
        <v/>
      </c>
      <c r="H37" s="126" t="n">
        <v/>
      </c>
      <c r="I37" s="126" t="n">
        <v/>
      </c>
      <c r="J37" s="126" t="n"/>
      <c r="K37" s="126" t="n"/>
      <c r="L37" s="126" t="n"/>
      <c r="M37" s="126" t="n"/>
      <c r="N37" s="126" t="n"/>
    </row>
    <row r="38" ht="35" customHeight="1" s="201" thickBot="1">
      <c r="A38" s="127" t="inlineStr">
        <is>
          <t>Beban pokok penjualan dan pendapatan</t>
        </is>
      </c>
      <c r="B38" s="127" t="n"/>
      <c r="C38" s="128" t="n">
        <v>965.315479</v>
      </c>
      <c r="D38" s="128" t="n">
        <v>1007.483268</v>
      </c>
      <c r="E38" s="128" t="n">
        <v>698.52147</v>
      </c>
      <c r="F38" s="128" t="n">
        <v>806.476329</v>
      </c>
      <c r="G38" s="128" t="n">
        <v>1459.438981</v>
      </c>
      <c r="H38" s="128" t="n">
        <v>1542.653836</v>
      </c>
      <c r="I38" s="128" t="n">
        <v>1190.389426</v>
      </c>
      <c r="J38" s="128" t="n"/>
      <c r="K38" s="128" t="n"/>
      <c r="L38" s="128" t="n"/>
      <c r="M38" s="128" t="n"/>
      <c r="N38" s="128" t="n"/>
    </row>
  </sheetData>
  <mergeCells count="1">
    <mergeCell ref="A1:C1"/>
  </mergeCells>
  <dataValidations count="1">
    <dataValidation sqref="C5:N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9.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D7" sqref="D7"/>
    </sheetView>
  </sheetViews>
  <sheetFormatPr baseColWidth="10" defaultColWidth="9.3984375" defaultRowHeight="15"/>
  <cols>
    <col collapsed="1" width="42.59765625" bestFit="1" customWidth="1" style="200" min="1" max="1"/>
    <col width="26" customWidth="1" style="200" min="2" max="2"/>
    <col collapsed="1" width="31" customWidth="1" style="200" min="3" max="13"/>
    <col collapsed="1" width="9.3984375" customWidth="1" style="200" min="14" max="16384"/>
  </cols>
  <sheetData>
    <row r="1" ht="34.5" customHeight="1" s="201">
      <c r="A1" s="199" t="inlineStr">
        <is>
          <t>Pengungkapan COGS</t>
        </is>
      </c>
    </row>
    <row r="2">
      <c r="A2" s="130" t="inlineStr">
        <is>
          <t>i</t>
        </is>
      </c>
      <c r="B2" s="130" t="n"/>
    </row>
    <row r="3" ht="17" customHeight="1" s="201">
      <c r="A3" s="131" t="inlineStr">
        <is>
          <t>Period</t>
        </is>
      </c>
      <c r="B3" s="131" t="n"/>
      <c r="C3" s="132" t="inlineStr">
        <is>
          <t>2022-12-31</t>
        </is>
      </c>
      <c r="D3" s="132" t="inlineStr">
        <is>
          <t>2023-12-31</t>
        </is>
      </c>
      <c r="E3" s="132" t="inlineStr">
        <is>
          <t>2024-12-31</t>
        </is>
      </c>
      <c r="F3" s="132" t="n"/>
      <c r="G3" s="132" t="n"/>
      <c r="H3" s="132" t="n"/>
      <c r="I3" s="132" t="n"/>
      <c r="J3" s="132" t="n"/>
      <c r="K3" s="132" t="n"/>
      <c r="L3" s="132" t="n"/>
      <c r="M3" s="132" t="n"/>
    </row>
    <row r="4" ht="18" customHeight="1" s="201" thickBot="1">
      <c r="A4" s="133" t="inlineStr">
        <is>
          <t>Pengungkapan</t>
        </is>
      </c>
      <c r="B4" s="133" t="n"/>
      <c r="C4" s="134" t="n"/>
      <c r="D4" s="134" t="n"/>
      <c r="E4" s="134" t="n"/>
      <c r="F4" s="134" t="n"/>
      <c r="G4" s="134" t="n"/>
      <c r="H4" s="134" t="n"/>
      <c r="I4" s="134" t="n"/>
      <c r="J4" s="134" t="n"/>
      <c r="K4" s="134" t="n"/>
      <c r="L4" s="134" t="n"/>
      <c r="M4" s="134" t="n"/>
    </row>
    <row r="5" hidden="1" ht="75" customHeight="1" s="201" thickBot="1">
      <c r="A5" s="135" t="inlineStr">
        <is>
          <t>Pengungkapan catatan atas beban pokok penjualan</t>
        </is>
      </c>
      <c r="B5" s="135" t="n"/>
      <c r="C5" s="136" t="n">
        <v/>
      </c>
      <c r="D5" s="136" t="n">
        <v/>
      </c>
      <c r="E5" s="136" t="n">
        <v/>
      </c>
      <c r="F5" s="136" t="n"/>
      <c r="G5" s="136" t="n"/>
      <c r="H5" s="136" t="n"/>
      <c r="I5" s="136" t="n"/>
      <c r="J5" s="136" t="n"/>
      <c r="K5" s="136" t="n"/>
      <c r="L5" s="136" t="n"/>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xml><?xml version="1.0" encoding="utf-8"?>
<worksheet xmlns="http://schemas.openxmlformats.org/spreadsheetml/2006/main">
  <sheetPr>
    <outlinePr summaryBelow="1" summaryRight="1"/>
    <pageSetUpPr/>
  </sheetPr>
  <dimension ref="A1:L45"/>
  <sheetViews>
    <sheetView showGridLines="0" topLeftCell="A1" workbookViewId="0">
      <pane xSplit="2" ySplit="3" topLeftCell="C4" activePane="bottomRight" state="frozen"/>
      <selection pane="topRight"/>
      <selection pane="bottomLeft"/>
      <selection pane="bottomRight" activeCell="A11" sqref="A11"/>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9.3984375" customWidth="1" style="15" min="13" max="16384"/>
  </cols>
  <sheetData>
    <row r="1" ht="19" customHeight="1" s="201">
      <c r="A1" s="16" t="inlineStr">
        <is>
          <t>Informasi umum</t>
        </is>
      </c>
      <c r="B1" s="14" t="n"/>
    </row>
    <row r="2" ht="17.25" customHeight="1" s="201">
      <c r="A2" s="16" t="n"/>
      <c r="B2" s="16" t="n"/>
      <c r="C2" s="20" t="n"/>
    </row>
    <row r="3" ht="17" customHeight="1" s="201">
      <c r="A3" s="21" t="inlineStr">
        <is>
          <t>Period</t>
        </is>
      </c>
      <c r="B3" s="17" t="n"/>
      <c r="C3" s="24" t="inlineStr">
        <is>
          <t>2019-12-31</t>
        </is>
      </c>
      <c r="D3" s="24" t="inlineStr">
        <is>
          <t>2020-12-31</t>
        </is>
      </c>
      <c r="E3" s="24" t="inlineStr">
        <is>
          <t>2021-12-31</t>
        </is>
      </c>
      <c r="F3" s="24" t="inlineStr">
        <is>
          <t>2022-12-31</t>
        </is>
      </c>
      <c r="G3" s="24" t="inlineStr">
        <is>
          <t>2023-12-31</t>
        </is>
      </c>
      <c r="H3" s="24" t="inlineStr">
        <is>
          <t>2024-12-31</t>
        </is>
      </c>
      <c r="I3" s="24" t="n"/>
      <c r="J3" s="24" t="n"/>
      <c r="K3" s="24" t="n"/>
      <c r="L3" s="24" t="n"/>
    </row>
    <row r="4" ht="18" customHeight="1" s="201" thickBot="1">
      <c r="A4" s="23" t="inlineStr">
        <is>
          <t>Informasi umum</t>
        </is>
      </c>
      <c r="B4" s="18" t="n"/>
      <c r="C4" s="25" t="n"/>
      <c r="D4" s="25" t="n"/>
      <c r="E4" s="25" t="n"/>
      <c r="F4" s="25" t="n"/>
      <c r="G4" s="25" t="n"/>
      <c r="H4" s="25" t="n"/>
      <c r="I4" s="25" t="n"/>
      <c r="J4" s="25" t="n"/>
      <c r="K4" s="25" t="n"/>
      <c r="L4" s="25" t="n"/>
    </row>
    <row r="5" ht="54" customHeight="1" s="201" thickBot="1">
      <c r="A5" s="22" t="inlineStr">
        <is>
          <t>Nama entitas</t>
        </is>
      </c>
      <c r="B5" s="19" t="n"/>
      <c r="C5" s="26" t="inlineStr">
        <is>
          <t>Bumi Resources Tbk</t>
        </is>
      </c>
      <c r="D5" s="26" t="inlineStr">
        <is>
          <t>Bumi Resources Tbk</t>
        </is>
      </c>
      <c r="E5" s="26" t="inlineStr">
        <is>
          <t>Bumi Resources Tbk</t>
        </is>
      </c>
      <c r="F5" s="26" t="inlineStr">
        <is>
          <t>Bumi Resources Tbk</t>
        </is>
      </c>
      <c r="G5" s="26" t="inlineStr">
        <is>
          <t>Bumi Resources Tbk</t>
        </is>
      </c>
      <c r="H5" s="26" t="inlineStr">
        <is>
          <t>Bumi Resources Tbk</t>
        </is>
      </c>
      <c r="I5" s="26" t="n"/>
      <c r="J5" s="26" t="n"/>
      <c r="K5" s="26" t="n"/>
      <c r="L5" s="26" t="n"/>
    </row>
    <row r="6" hidden="1" ht="35" customHeight="1" s="201" thickBot="1">
      <c r="A6" s="22" t="inlineStr">
        <is>
          <t>Penjelasan perubahan nama dari akhir periode laporan sebelumnya</t>
        </is>
      </c>
      <c r="B6" s="19" t="n"/>
      <c r="C6" s="26" t="n">
        <v/>
      </c>
      <c r="D6" s="26" t="n">
        <v/>
      </c>
      <c r="E6" s="26" t="n">
        <v/>
      </c>
      <c r="F6" s="26" t="n">
        <v/>
      </c>
      <c r="G6" s="26" t="n">
        <v/>
      </c>
      <c r="H6" s="26" t="n">
        <v/>
      </c>
      <c r="I6" s="26" t="n"/>
      <c r="J6" s="26" t="n"/>
      <c r="K6" s="26" t="n"/>
      <c r="L6" s="26" t="n"/>
    </row>
    <row r="7" ht="18" customHeight="1" s="201" thickBot="1">
      <c r="A7" s="22" t="inlineStr">
        <is>
          <t>Kode entitas</t>
        </is>
      </c>
      <c r="B7" s="19" t="n"/>
      <c r="C7" s="26" t="inlineStr">
        <is>
          <t>BUMI</t>
        </is>
      </c>
      <c r="D7" s="26" t="inlineStr">
        <is>
          <t>BUMI</t>
        </is>
      </c>
      <c r="E7" s="26" t="inlineStr">
        <is>
          <t>BUMI</t>
        </is>
      </c>
      <c r="F7" s="26" t="inlineStr">
        <is>
          <t>BUMI</t>
        </is>
      </c>
      <c r="G7" s="26" t="inlineStr">
        <is>
          <t>BUMI</t>
        </is>
      </c>
      <c r="H7" s="26" t="inlineStr">
        <is>
          <t>BUMI</t>
        </is>
      </c>
      <c r="I7" s="26" t="n"/>
      <c r="J7" s="26" t="n"/>
      <c r="K7" s="26" t="n"/>
      <c r="L7" s="26" t="n"/>
    </row>
    <row r="8" ht="18" customHeight="1" s="201" thickBot="1">
      <c r="A8" s="22" t="inlineStr">
        <is>
          <t>Nomor identifikasi entitas</t>
        </is>
      </c>
      <c r="B8" s="19" t="n"/>
      <c r="C8" s="26" t="inlineStr">
        <is>
          <t>AA109</t>
        </is>
      </c>
      <c r="D8" s="26" t="inlineStr">
        <is>
          <t>AA109</t>
        </is>
      </c>
      <c r="E8" s="26" t="inlineStr">
        <is>
          <t>AA109</t>
        </is>
      </c>
      <c r="F8" s="26" t="inlineStr">
        <is>
          <t>AA109</t>
        </is>
      </c>
      <c r="G8" s="26" t="inlineStr">
        <is>
          <t>AA109</t>
        </is>
      </c>
      <c r="H8" s="26" t="inlineStr">
        <is>
          <t>AA109</t>
        </is>
      </c>
      <c r="I8" s="26" t="n"/>
      <c r="J8" s="26" t="n"/>
      <c r="K8" s="26" t="n"/>
      <c r="L8" s="26" t="n"/>
    </row>
    <row r="9" ht="39" customHeight="1" s="201" thickBot="1">
      <c r="A9" s="22" t="inlineStr">
        <is>
          <t>Industri utama entitas</t>
        </is>
      </c>
      <c r="B9" s="19" t="n"/>
      <c r="C9" s="26" t="inlineStr">
        <is>
          <t>Umum / General</t>
        </is>
      </c>
      <c r="D9" s="26" t="inlineStr">
        <is>
          <t>Umum / General</t>
        </is>
      </c>
      <c r="E9" s="26" t="inlineStr">
        <is>
          <t>Umum / General</t>
        </is>
      </c>
      <c r="F9" s="26" t="inlineStr">
        <is>
          <t>Umum / General</t>
        </is>
      </c>
      <c r="G9" s="26" t="inlineStr">
        <is>
          <t>Umum / General</t>
        </is>
      </c>
      <c r="H9" s="26" t="inlineStr">
        <is>
          <t>Umum / General</t>
        </is>
      </c>
      <c r="I9" s="26" t="n"/>
      <c r="J9" s="26" t="n"/>
      <c r="K9" s="26" t="n"/>
      <c r="L9" s="26" t="n"/>
    </row>
    <row r="10" ht="18" customHeight="1" s="201" thickBot="1">
      <c r="A10" s="22" t="inlineStr">
        <is>
          <t>Standar akutansi yang dipilih</t>
        </is>
      </c>
      <c r="B10" s="19" t="n"/>
      <c r="C10" s="26" t="n">
        <v/>
      </c>
      <c r="D10" s="26" t="n">
        <v/>
      </c>
      <c r="E10" s="26" t="n">
        <v/>
      </c>
      <c r="F10" s="26" t="inlineStr">
        <is>
          <t>PSAK</t>
        </is>
      </c>
      <c r="G10" s="26" t="inlineStr">
        <is>
          <t>PSAK</t>
        </is>
      </c>
      <c r="H10" s="26" t="inlineStr">
        <is>
          <t>PSAK</t>
        </is>
      </c>
      <c r="I10" s="26" t="n"/>
      <c r="J10" s="26" t="n"/>
      <c r="K10" s="26" t="n"/>
      <c r="L10" s="26" t="n"/>
    </row>
    <row r="11" ht="18" customHeight="1" s="201" thickBot="1">
      <c r="A11" s="22" t="inlineStr">
        <is>
          <t>Sektor</t>
        </is>
      </c>
      <c r="B11" s="19" t="n"/>
      <c r="C11" s="26" t="inlineStr">
        <is>
          <t>2. Mining</t>
        </is>
      </c>
      <c r="D11" s="26" t="inlineStr">
        <is>
          <t>2. Mining</t>
        </is>
      </c>
      <c r="E11" s="26" t="inlineStr">
        <is>
          <t>2. Mining</t>
        </is>
      </c>
      <c r="F11" s="26" t="inlineStr">
        <is>
          <t>A. Energy</t>
        </is>
      </c>
      <c r="G11" s="26" t="inlineStr">
        <is>
          <t>A. Energy</t>
        </is>
      </c>
      <c r="H11" s="26" t="inlineStr">
        <is>
          <t>A. Energy</t>
        </is>
      </c>
      <c r="I11" s="26" t="n"/>
      <c r="J11" s="26" t="n"/>
      <c r="K11" s="26" t="n"/>
      <c r="L11" s="26" t="n"/>
    </row>
    <row r="12" ht="18" customHeight="1" s="201" thickBot="1">
      <c r="A12" s="22" t="inlineStr">
        <is>
          <t>Subsektor</t>
        </is>
      </c>
      <c r="B12" s="19" t="n"/>
      <c r="C12" s="26" t="inlineStr">
        <is>
          <t>21. Coal Mining</t>
        </is>
      </c>
      <c r="D12" s="26" t="inlineStr">
        <is>
          <t>21. Coal Mining</t>
        </is>
      </c>
      <c r="E12" s="26" t="inlineStr">
        <is>
          <t>21. Coal Mining</t>
        </is>
      </c>
      <c r="F12" s="26" t="inlineStr">
        <is>
          <t>A1. Oil, Gas &amp; Coal</t>
        </is>
      </c>
      <c r="G12" s="26" t="inlineStr">
        <is>
          <t>A1. Oil, Gas &amp; Coal</t>
        </is>
      </c>
      <c r="H12" s="26" t="inlineStr">
        <is>
          <t>A1. Oil, Gas &amp; Coal</t>
        </is>
      </c>
      <c r="I12" s="26" t="n"/>
      <c r="J12" s="26" t="n"/>
      <c r="K12" s="26" t="n"/>
      <c r="L12" s="26" t="n"/>
    </row>
    <row r="13" ht="18" customHeight="1" s="201" thickBot="1">
      <c r="A13" s="22" t="inlineStr">
        <is>
          <t>Industri</t>
        </is>
      </c>
      <c r="B13" s="19" t="n"/>
      <c r="C13" s="26" t="n">
        <v/>
      </c>
      <c r="D13" s="26" t="n">
        <v/>
      </c>
      <c r="E13" s="26" t="n">
        <v/>
      </c>
      <c r="F13" s="26" t="inlineStr">
        <is>
          <t>A12. Coal</t>
        </is>
      </c>
      <c r="G13" s="26" t="inlineStr">
        <is>
          <t>A12. Coal</t>
        </is>
      </c>
      <c r="H13" s="26" t="inlineStr">
        <is>
          <t>A12. Coal</t>
        </is>
      </c>
      <c r="I13" s="26" t="n"/>
      <c r="J13" s="26" t="n"/>
      <c r="K13" s="26" t="n"/>
      <c r="L13" s="26" t="n"/>
    </row>
    <row r="14" ht="18" customHeight="1" s="201" thickBot="1">
      <c r="A14" s="22" t="inlineStr">
        <is>
          <t>Subindustri</t>
        </is>
      </c>
      <c r="B14" s="19" t="n"/>
      <c r="C14" s="26" t="n">
        <v/>
      </c>
      <c r="D14" s="26" t="n">
        <v/>
      </c>
      <c r="E14" s="26" t="n">
        <v/>
      </c>
      <c r="F14" s="26" t="inlineStr">
        <is>
          <t>A121. Coal Production</t>
        </is>
      </c>
      <c r="G14" s="26" t="inlineStr">
        <is>
          <t>A121. Coal Production</t>
        </is>
      </c>
      <c r="H14" s="26" t="inlineStr">
        <is>
          <t>A121. Coal Production</t>
        </is>
      </c>
      <c r="I14" s="26" t="n"/>
      <c r="J14" s="26" t="n"/>
      <c r="K14" s="26" t="n"/>
      <c r="L14" s="26" t="n"/>
    </row>
    <row r="15" ht="51" customHeight="1" s="201" thickBot="1">
      <c r="A15" s="22" t="inlineStr">
        <is>
          <t>Informasi pemegang saham pengendali</t>
        </is>
      </c>
      <c r="B15" s="19" t="n"/>
      <c r="C15" s="26" t="inlineStr">
        <is>
          <t>National and Foreign Corporation</t>
        </is>
      </c>
      <c r="D15" s="26" t="inlineStr">
        <is>
          <t>National and Foreign Corporation</t>
        </is>
      </c>
      <c r="E15" s="26" t="inlineStr">
        <is>
          <t>Foreign Corporation</t>
        </is>
      </c>
      <c r="F15" s="26" t="inlineStr">
        <is>
          <t>National and Foreign Corporation</t>
        </is>
      </c>
      <c r="G15" s="26" t="inlineStr">
        <is>
          <t>Foreign Corporation</t>
        </is>
      </c>
      <c r="H15" s="26" t="inlineStr">
        <is>
          <t>National and Foreign Corporation</t>
        </is>
      </c>
      <c r="I15" s="26" t="n"/>
      <c r="J15" s="26" t="n"/>
      <c r="K15" s="26" t="n"/>
      <c r="L15" s="26" t="n"/>
    </row>
    <row r="16" ht="49" customHeight="1" s="201" thickBot="1">
      <c r="A16" s="22" t="inlineStr">
        <is>
          <t>Jenis entitas</t>
        </is>
      </c>
      <c r="B16" s="19" t="n"/>
      <c r="C16" s="26" t="inlineStr">
        <is>
          <t>Joint Venture - Indonesia Jurisdiction</t>
        </is>
      </c>
      <c r="D16" s="26" t="inlineStr">
        <is>
          <t>Joint Venture - Indonesia Jurisdiction</t>
        </is>
      </c>
      <c r="E16" s="26" t="inlineStr">
        <is>
          <t>Foreign Company</t>
        </is>
      </c>
      <c r="F16" s="26" t="inlineStr">
        <is>
          <t>Local Company - Indonesia Jurisdiction</t>
        </is>
      </c>
      <c r="G16" s="26" t="inlineStr">
        <is>
          <t>Local Company - Indonesia Jurisdiction</t>
        </is>
      </c>
      <c r="H16" s="26" t="inlineStr">
        <is>
          <t>Local Company - Indonesia Jurisdiction</t>
        </is>
      </c>
      <c r="I16" s="26" t="n"/>
      <c r="J16" s="26" t="n"/>
      <c r="K16" s="26" t="n"/>
      <c r="L16" s="26" t="n"/>
    </row>
    <row r="17" ht="39" customHeight="1" s="201"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n"/>
      <c r="J17" s="26" t="n"/>
      <c r="K17" s="26" t="n"/>
      <c r="L17" s="26" t="n"/>
    </row>
    <row r="18" ht="35" customHeight="1" s="201" thickBot="1">
      <c r="A18" s="22" t="inlineStr">
        <is>
          <t>Jenis papan perdagangan tempat entitas tercatat</t>
        </is>
      </c>
      <c r="B18" s="19" t="n"/>
      <c r="C18" s="26" t="n">
        <v/>
      </c>
      <c r="D18" s="26" t="n">
        <v/>
      </c>
      <c r="E18" s="26" t="n">
        <v/>
      </c>
      <c r="F18" s="26" t="inlineStr">
        <is>
          <t>Utama / Main</t>
        </is>
      </c>
      <c r="G18" s="26" t="inlineStr">
        <is>
          <t>Utama / Main</t>
        </is>
      </c>
      <c r="H18" s="26" t="inlineStr">
        <is>
          <t>Utama / Main</t>
        </is>
      </c>
      <c r="I18" s="26" t="n"/>
      <c r="J18" s="26" t="n"/>
      <c r="K18" s="26" t="n"/>
      <c r="L18" s="26" t="n"/>
    </row>
    <row r="19" ht="52" customHeight="1" s="201"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n"/>
      <c r="J19" s="26" t="n"/>
      <c r="K19" s="26" t="n"/>
      <c r="L19" s="26" t="n"/>
    </row>
    <row r="20" ht="35" customHeight="1" s="201"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inlineStr">
        <is>
          <t>Tahunan / Annual</t>
        </is>
      </c>
      <c r="H20" s="26" t="inlineStr">
        <is>
          <t>Tahunan / Annual</t>
        </is>
      </c>
      <c r="I20" s="26" t="n"/>
      <c r="J20" s="26" t="n"/>
      <c r="K20" s="26" t="n"/>
      <c r="L20" s="26" t="n"/>
    </row>
    <row r="21" ht="18" customHeight="1" s="201" thickBot="1">
      <c r="A21" s="22" t="inlineStr">
        <is>
          <t>Tanggal Surat Pernyataan Direksi</t>
        </is>
      </c>
      <c r="B21" s="19" t="n"/>
      <c r="C21" s="26" t="n">
        <v/>
      </c>
      <c r="D21" s="26" t="n">
        <v/>
      </c>
      <c r="E21" s="26" t="n">
        <v/>
      </c>
      <c r="F21" s="26" t="n">
        <v/>
      </c>
      <c r="G21" s="26" t="n">
        <v/>
      </c>
      <c r="H21" s="26" t="inlineStr">
        <is>
          <t>2025-03-27</t>
        </is>
      </c>
      <c r="I21" s="26" t="n"/>
      <c r="J21" s="26" t="n"/>
      <c r="K21" s="26" t="n"/>
      <c r="L21" s="26" t="n"/>
    </row>
    <row r="22" ht="18" customHeight="1" s="201" thickBot="1">
      <c r="A22" s="22" t="inlineStr">
        <is>
          <t>Tanggal awal periode berjalan</t>
        </is>
      </c>
      <c r="B22" s="19" t="n"/>
      <c r="C22" s="26" t="inlineStr">
        <is>
          <t>2019-01-01</t>
        </is>
      </c>
      <c r="D22" s="26" t="inlineStr">
        <is>
          <t>2020-01-01</t>
        </is>
      </c>
      <c r="E22" s="26" t="inlineStr">
        <is>
          <t>2021-01-01</t>
        </is>
      </c>
      <c r="F22" s="26" t="inlineStr">
        <is>
          <t>2022-01-01</t>
        </is>
      </c>
      <c r="G22" s="26" t="inlineStr">
        <is>
          <t>2023-01-01</t>
        </is>
      </c>
      <c r="H22" s="26" t="inlineStr">
        <is>
          <t>2024-01-01</t>
        </is>
      </c>
      <c r="I22" s="26" t="n"/>
      <c r="J22" s="26" t="n"/>
      <c r="K22" s="26" t="n"/>
      <c r="L22" s="26" t="n"/>
    </row>
    <row r="23" ht="18" customHeight="1" s="201" thickBot="1">
      <c r="A23" s="22" t="inlineStr">
        <is>
          <t>Tanggal akhir periode berjalan</t>
        </is>
      </c>
      <c r="B23" s="19" t="n"/>
      <c r="C23" s="26" t="inlineStr">
        <is>
          <t>2019-12-31</t>
        </is>
      </c>
      <c r="D23" s="26" t="inlineStr">
        <is>
          <t>2020-12-31</t>
        </is>
      </c>
      <c r="E23" s="26" t="inlineStr">
        <is>
          <t>2021-12-31</t>
        </is>
      </c>
      <c r="F23" s="26" t="inlineStr">
        <is>
          <t>2022-12-31</t>
        </is>
      </c>
      <c r="G23" s="26" t="inlineStr">
        <is>
          <t>2023-12-31</t>
        </is>
      </c>
      <c r="H23" s="26" t="inlineStr">
        <is>
          <t>2024-12-31</t>
        </is>
      </c>
      <c r="I23" s="26" t="n"/>
      <c r="J23" s="26" t="n"/>
      <c r="K23" s="26" t="n"/>
      <c r="L23" s="26" t="n"/>
    </row>
    <row r="24" ht="18" customHeight="1" s="201" thickBot="1">
      <c r="A24" s="22" t="inlineStr">
        <is>
          <t>Tanggal akhir tahun sebelumnya</t>
        </is>
      </c>
      <c r="B24" s="19" t="n"/>
      <c r="C24" s="26" t="inlineStr">
        <is>
          <t>2018-12-31</t>
        </is>
      </c>
      <c r="D24" s="26" t="inlineStr">
        <is>
          <t>2019-12-31</t>
        </is>
      </c>
      <c r="E24" s="26" t="inlineStr">
        <is>
          <t>2020-12-31</t>
        </is>
      </c>
      <c r="F24" s="26" t="inlineStr">
        <is>
          <t>2021-12-31</t>
        </is>
      </c>
      <c r="G24" s="26" t="inlineStr">
        <is>
          <t>2022-12-31</t>
        </is>
      </c>
      <c r="H24" s="26" t="inlineStr">
        <is>
          <t>2023-12-31</t>
        </is>
      </c>
      <c r="I24" s="26" t="n"/>
      <c r="J24" s="26" t="n"/>
      <c r="K24" s="26" t="n"/>
      <c r="L24" s="26" t="n"/>
    </row>
    <row r="25" ht="18" customHeight="1" s="201" thickBot="1">
      <c r="A25" s="22" t="inlineStr">
        <is>
          <t>Tanggal awal periode sebelumnya</t>
        </is>
      </c>
      <c r="B25" s="19" t="n"/>
      <c r="C25" s="26" t="inlineStr">
        <is>
          <t>2018-01-01</t>
        </is>
      </c>
      <c r="D25" s="26" t="inlineStr">
        <is>
          <t>2019-01-01</t>
        </is>
      </c>
      <c r="E25" s="26" t="inlineStr">
        <is>
          <t>2020-01-01</t>
        </is>
      </c>
      <c r="F25" s="26" t="inlineStr">
        <is>
          <t>2021-01-01</t>
        </is>
      </c>
      <c r="G25" s="26" t="inlineStr">
        <is>
          <t>2022-01-01</t>
        </is>
      </c>
      <c r="H25" s="26" t="inlineStr">
        <is>
          <t>2023-01-01</t>
        </is>
      </c>
      <c r="I25" s="26" t="n"/>
      <c r="J25" s="26" t="n"/>
      <c r="K25" s="26" t="n"/>
      <c r="L25" s="26" t="n"/>
    </row>
    <row r="26" ht="18" customHeight="1" s="201" thickBot="1">
      <c r="A26" s="22" t="inlineStr">
        <is>
          <t>Tanggal akhir periode sebelumnya</t>
        </is>
      </c>
      <c r="B26" s="19" t="n"/>
      <c r="C26" s="26" t="inlineStr">
        <is>
          <t>2018-12-31</t>
        </is>
      </c>
      <c r="D26" s="26" t="inlineStr">
        <is>
          <t>2019-12-31</t>
        </is>
      </c>
      <c r="E26" s="26" t="inlineStr">
        <is>
          <t>2020-12-31</t>
        </is>
      </c>
      <c r="F26" s="26" t="inlineStr">
        <is>
          <t>2021-12-31</t>
        </is>
      </c>
      <c r="G26" s="26" t="inlineStr">
        <is>
          <t>2022-12-31</t>
        </is>
      </c>
      <c r="H26" s="26" t="inlineStr">
        <is>
          <t>2023-12-31</t>
        </is>
      </c>
      <c r="I26" s="26" t="n"/>
      <c r="J26" s="26" t="n"/>
      <c r="K26" s="26" t="n"/>
      <c r="L26" s="26" t="n"/>
    </row>
    <row r="27" ht="18" customHeight="1" s="201" thickBot="1">
      <c r="A27" s="22" t="inlineStr">
        <is>
          <t>Tanggal akhir 2 tahun sebelumnya</t>
        </is>
      </c>
      <c r="B27" s="19" t="n"/>
      <c r="C27" s="26" t="n">
        <v/>
      </c>
      <c r="D27" s="26" t="n">
        <v/>
      </c>
      <c r="E27" s="26" t="n">
        <v/>
      </c>
      <c r="F27" s="26" t="inlineStr">
        <is>
          <t>2020-12-31</t>
        </is>
      </c>
      <c r="G27" s="26" t="inlineStr">
        <is>
          <t>2021-12-31</t>
        </is>
      </c>
      <c r="H27" s="26" t="inlineStr">
        <is>
          <t>2022-12-31</t>
        </is>
      </c>
      <c r="I27" s="26" t="n"/>
      <c r="J27" s="26" t="n"/>
      <c r="K27" s="26" t="n"/>
      <c r="L27" s="26" t="n"/>
    </row>
    <row r="28" ht="18" customHeight="1" s="201" thickBot="1">
      <c r="A28" s="22" t="inlineStr">
        <is>
          <t>Mata uang pelaporan</t>
        </is>
      </c>
      <c r="B28" s="19" t="n"/>
      <c r="C28" s="26" t="inlineStr">
        <is>
          <t>Dollar Amerika / USD</t>
        </is>
      </c>
      <c r="D28" s="26" t="inlineStr">
        <is>
          <t>Dollar Amerika / USD</t>
        </is>
      </c>
      <c r="E28" s="26" t="inlineStr">
        <is>
          <t>Dollar Amerika / USD</t>
        </is>
      </c>
      <c r="F28" s="26" t="inlineStr">
        <is>
          <t>Dollar Amerika / USD</t>
        </is>
      </c>
      <c r="G28" s="26" t="inlineStr">
        <is>
          <t>Dollar Amerika / USD</t>
        </is>
      </c>
      <c r="H28" s="26" t="inlineStr">
        <is>
          <t>Dollar Amerika / USD</t>
        </is>
      </c>
      <c r="I28" s="26" t="n"/>
      <c r="J28" s="26" t="n"/>
      <c r="K28" s="26" t="n"/>
      <c r="L28" s="26" t="n"/>
    </row>
    <row r="29" hidden="1" ht="52" customHeight="1" s="201" thickBot="1">
      <c r="A29" s="22" t="inlineStr">
        <is>
          <t>Kurs konversi pada tanggal pelaporan jika mata uang penyajian selain rupiah</t>
        </is>
      </c>
      <c r="B29" s="19" t="n"/>
      <c r="C29" s="27" t="n">
        <v/>
      </c>
      <c r="D29" s="27" t="n">
        <v/>
      </c>
      <c r="E29" s="27" t="n">
        <v/>
      </c>
      <c r="F29" s="27" t="n">
        <v/>
      </c>
      <c r="G29" s="27" t="n">
        <v/>
      </c>
      <c r="H29" s="27" t="n">
        <v/>
      </c>
      <c r="I29" s="27" t="n"/>
      <c r="J29" s="27" t="n"/>
      <c r="K29" s="27" t="n"/>
      <c r="L29" s="27" t="n"/>
    </row>
    <row r="30" ht="52" customHeight="1" s="201" thickBot="1">
      <c r="A30" s="22" t="inlineStr">
        <is>
          <t>Pembulatan yang digunakan dalam penyajian jumlah dalam laporan keuangan</t>
        </is>
      </c>
      <c r="B30" s="19" t="n"/>
      <c r="C30" s="26" t="inlineStr">
        <is>
          <t>Satuan Penuh / Full Amount</t>
        </is>
      </c>
      <c r="D30" s="26" t="inlineStr">
        <is>
          <t>Satuan Penuh / Full Amount</t>
        </is>
      </c>
      <c r="E30" s="26" t="inlineStr">
        <is>
          <t>Satuan Penuh / Full Amount</t>
        </is>
      </c>
      <c r="F30" s="26" t="inlineStr">
        <is>
          <t>Satuan Penuh / Full Amount</t>
        </is>
      </c>
      <c r="G30" s="26" t="inlineStr">
        <is>
          <t>Satuan Penuh / Full Amount</t>
        </is>
      </c>
      <c r="H30" s="26" t="inlineStr">
        <is>
          <t>Satuan Penuh / Full Amount</t>
        </is>
      </c>
      <c r="I30" s="26" t="n"/>
      <c r="J30" s="26" t="n"/>
      <c r="K30" s="26" t="n"/>
      <c r="L30" s="26" t="n"/>
    </row>
    <row r="31" ht="35" customHeight="1" s="201"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inlineStr">
        <is>
          <t>Diaudit / Audited</t>
        </is>
      </c>
      <c r="H31" s="26" t="inlineStr">
        <is>
          <t>Diaudit / Audited</t>
        </is>
      </c>
      <c r="I31" s="26" t="n"/>
      <c r="J31" s="26" t="n"/>
      <c r="K31" s="26" t="n"/>
      <c r="L31" s="26" t="n"/>
    </row>
    <row r="32" ht="44" customHeight="1" s="201" thickBot="1">
      <c r="A32" s="22" t="inlineStr">
        <is>
          <t>Jenis opini auditor</t>
        </is>
      </c>
      <c r="B32" s="19" t="n"/>
      <c r="C32" s="26" t="inlineStr">
        <is>
          <t>Wajar Tanpa Pengecualian / Unqualified</t>
        </is>
      </c>
      <c r="D32" s="26" t="inlineStr">
        <is>
          <t>Wajar Tanpa Pengecualian / Unqualified</t>
        </is>
      </c>
      <c r="E32" s="26" t="inlineStr">
        <is>
          <t>Wajar Tanpa Pengecualian / Unqualified</t>
        </is>
      </c>
      <c r="F32" s="26" t="inlineStr">
        <is>
          <t>Wajar Tanpa Modifikasian / Unqualified</t>
        </is>
      </c>
      <c r="G32" s="26" t="inlineStr">
        <is>
          <t>Wajar Tanpa Modifikasian / Unqualified</t>
        </is>
      </c>
      <c r="H32" s="26" t="inlineStr">
        <is>
          <t>Wajar Tanpa Modifikasian / Unqualified</t>
        </is>
      </c>
      <c r="I32" s="26" t="n"/>
      <c r="J32" s="26" t="n"/>
      <c r="K32" s="26" t="n"/>
      <c r="L32" s="26" t="n"/>
    </row>
    <row r="33" hidden="1" ht="86" customHeight="1" s="201"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c r="J33" s="26" t="n"/>
      <c r="K33" s="26" t="n"/>
      <c r="L33" s="26" t="n"/>
    </row>
    <row r="34" ht="18" customHeight="1" s="201" thickBot="1">
      <c r="A34" s="22" t="inlineStr">
        <is>
          <t>Hasil penugasan review</t>
        </is>
      </c>
      <c r="B34" s="19" t="n"/>
      <c r="C34" s="26" t="inlineStr">
        <is>
          <t>1</t>
        </is>
      </c>
      <c r="D34" s="26" t="n">
        <v/>
      </c>
      <c r="E34" s="26" t="n">
        <v/>
      </c>
      <c r="F34" s="26" t="n">
        <v/>
      </c>
      <c r="G34" s="26" t="n">
        <v/>
      </c>
      <c r="H34" s="26" t="n">
        <v/>
      </c>
      <c r="I34" s="26" t="n"/>
      <c r="J34" s="26" t="n"/>
      <c r="K34" s="26" t="n"/>
      <c r="L34" s="26" t="n"/>
    </row>
    <row r="35" hidden="1" ht="18" customHeight="1" s="201" thickBot="1">
      <c r="A35" s="22" t="inlineStr">
        <is>
          <t>Opini Hal Audit Utama</t>
        </is>
      </c>
      <c r="B35" s="19" t="n"/>
      <c r="C35" s="26" t="n">
        <v/>
      </c>
      <c r="D35" s="26" t="n">
        <v/>
      </c>
      <c r="E35" s="26" t="n">
        <v/>
      </c>
      <c r="F35" s="26" t="n">
        <v/>
      </c>
      <c r="G35" s="26" t="n">
        <v/>
      </c>
      <c r="H35" s="26" t="n">
        <v/>
      </c>
      <c r="I35" s="26" t="n"/>
      <c r="J35" s="26" t="n"/>
      <c r="K35" s="26" t="n"/>
      <c r="L35" s="26" t="n"/>
    </row>
    <row r="36" hidden="1" ht="18" customHeight="1" s="201" thickBot="1">
      <c r="A36" s="22" t="inlineStr">
        <is>
          <t>Jumlah Hal Audit Utama</t>
        </is>
      </c>
      <c r="B36" s="19" t="n"/>
      <c r="C36" s="26" t="n">
        <v/>
      </c>
      <c r="D36" s="26" t="n">
        <v/>
      </c>
      <c r="E36" s="26" t="n">
        <v/>
      </c>
      <c r="F36" s="26" t="n">
        <v/>
      </c>
      <c r="G36" s="26" t="n">
        <v/>
      </c>
      <c r="H36" s="26" t="n">
        <v/>
      </c>
      <c r="I36" s="26" t="n"/>
      <c r="J36" s="26" t="n"/>
      <c r="K36" s="26" t="n"/>
      <c r="L36" s="26" t="n"/>
    </row>
    <row r="37" hidden="1" ht="18" customHeight="1" s="201" thickBot="1">
      <c r="A37" s="22" t="inlineStr">
        <is>
          <t>Paragraf Hal Audit Utama</t>
        </is>
      </c>
      <c r="B37" s="19" t="n"/>
      <c r="C37" s="26" t="n">
        <v/>
      </c>
      <c r="D37" s="26" t="n">
        <v/>
      </c>
      <c r="E37" s="26" t="n">
        <v/>
      </c>
      <c r="F37" s="26" t="n">
        <v/>
      </c>
      <c r="G37" s="26" t="n">
        <v/>
      </c>
      <c r="H37" s="26" t="n">
        <v/>
      </c>
      <c r="I37" s="26" t="n"/>
      <c r="J37" s="26" t="n"/>
      <c r="K37" s="26" t="n"/>
      <c r="L37" s="26" t="n"/>
    </row>
    <row r="38" ht="35" customHeight="1" s="201" thickBot="1">
      <c r="A38" s="22" t="inlineStr">
        <is>
          <t>Tanggal laporan audit atau hasil laporan review</t>
        </is>
      </c>
      <c r="B38" s="19" t="n"/>
      <c r="C38" s="26" t="inlineStr">
        <is>
          <t>March 23, 2020</t>
        </is>
      </c>
      <c r="D38" s="26" t="inlineStr">
        <is>
          <t>March 31, 2021</t>
        </is>
      </c>
      <c r="E38" s="26" t="inlineStr">
        <is>
          <t>March 31, 2022</t>
        </is>
      </c>
      <c r="F38" s="26" t="inlineStr">
        <is>
          <t>2023-03-28</t>
        </is>
      </c>
      <c r="G38" s="26" t="inlineStr">
        <is>
          <t>2024-03-27</t>
        </is>
      </c>
      <c r="H38" s="26" t="inlineStr">
        <is>
          <t>2025-03-27</t>
        </is>
      </c>
      <c r="I38" s="26" t="n"/>
      <c r="J38" s="26" t="n"/>
      <c r="K38" s="26" t="n"/>
      <c r="L38" s="26" t="n"/>
    </row>
    <row r="39" ht="48" customHeight="1" s="201" thickBot="1">
      <c r="A39" s="22" t="inlineStr">
        <is>
          <t>Auditor tahun berjalan</t>
        </is>
      </c>
      <c r="B39" s="19" t="n"/>
      <c r="C39" s="26" t="inlineStr">
        <is>
          <t>Amir Abadi Jusuf, Aryanto, Mawar &amp; Rekan</t>
        </is>
      </c>
      <c r="D39" s="26" t="inlineStr">
        <is>
          <t>Amir Abadi Jusuf, Aryanto, Mawar &amp; Rekan</t>
        </is>
      </c>
      <c r="E39" s="26" t="inlineStr">
        <is>
          <t>Amir Abadi Jusuf, Aryanto, Mawar &amp; Rekan</t>
        </is>
      </c>
      <c r="F39" s="26" t="inlineStr">
        <is>
          <t>Amir Abadi Jusuf, Aryanto, Mawar &amp; Rekan</t>
        </is>
      </c>
      <c r="G39" s="26" t="inlineStr">
        <is>
          <t>Amir Abadi Jusuf, Aryanto, Mawar &amp; Rekan</t>
        </is>
      </c>
      <c r="H39" s="26" t="inlineStr">
        <is>
          <t>KAP Amir Abadi Jusuf, Aryanto, Mawar  Rekan</t>
        </is>
      </c>
      <c r="I39" s="26" t="n"/>
      <c r="J39" s="26" t="n"/>
      <c r="K39" s="26" t="n"/>
      <c r="L39" s="26" t="n"/>
    </row>
    <row r="40" ht="44" customHeight="1" s="201" thickBot="1">
      <c r="A40" s="22" t="inlineStr">
        <is>
          <t>Nama partner audit tahun berjalan</t>
        </is>
      </c>
      <c r="B40" s="19" t="n"/>
      <c r="C40" s="26" t="inlineStr">
        <is>
          <t>Rudi Hartono Purba</t>
        </is>
      </c>
      <c r="D40" s="26" t="inlineStr">
        <is>
          <t>Tan Jimmy</t>
        </is>
      </c>
      <c r="E40" s="26" t="inlineStr">
        <is>
          <t>Donny Iskandar Maramis</t>
        </is>
      </c>
      <c r="F40" s="26" t="inlineStr">
        <is>
          <t>Donny Iskandar Maramis</t>
        </is>
      </c>
      <c r="G40" s="26" t="inlineStr">
        <is>
          <t>Chairul Wismoyo</t>
        </is>
      </c>
      <c r="H40" s="26" t="inlineStr">
        <is>
          <t>Chairul Wismoyo</t>
        </is>
      </c>
      <c r="I40" s="26" t="n"/>
      <c r="J40" s="26" t="n"/>
      <c r="K40" s="26" t="n"/>
      <c r="L40" s="26" t="n"/>
    </row>
    <row r="41" hidden="1" ht="35" customHeight="1" s="201" thickBot="1">
      <c r="A41" s="22" t="inlineStr">
        <is>
          <t>Lama tahun penugasan partner yang menandatangani</t>
        </is>
      </c>
      <c r="B41" s="19" t="n"/>
      <c r="C41" s="26" t="n">
        <v/>
      </c>
      <c r="D41" s="26" t="n">
        <v/>
      </c>
      <c r="E41" s="26" t="n">
        <v/>
      </c>
      <c r="F41" s="26" t="n">
        <v/>
      </c>
      <c r="G41" s="26" t="n">
        <v/>
      </c>
      <c r="H41" s="26" t="n">
        <v/>
      </c>
      <c r="I41" s="26" t="n"/>
      <c r="J41" s="26" t="n"/>
      <c r="K41" s="26" t="n"/>
      <c r="L41" s="26" t="n"/>
    </row>
    <row r="42" ht="51" customHeight="1" s="201" thickBot="1">
      <c r="A42" s="22" t="inlineStr">
        <is>
          <t>Auditor tahun sebelumnya</t>
        </is>
      </c>
      <c r="B42" s="19" t="n"/>
      <c r="C42" s="26" t="inlineStr">
        <is>
          <t>Amir Abadi Jusuf, Aryanto, Mawar &amp; Rekan</t>
        </is>
      </c>
      <c r="D42" s="26" t="inlineStr">
        <is>
          <t>Amir Abadi Jusuf, Aryanto, Mawar &amp; Rekan</t>
        </is>
      </c>
      <c r="E42" s="26" t="inlineStr">
        <is>
          <t>Amir Abadi Jusuf, Aryanto, Mawar &amp; Rekan</t>
        </is>
      </c>
      <c r="F42" s="26" t="inlineStr">
        <is>
          <t>Amir Abadi Jusuf, Aryanto, Mawar &amp; Rekan</t>
        </is>
      </c>
      <c r="G42" s="26" t="inlineStr">
        <is>
          <t>Amir Abadi Jusuf, Aryanto, Mawar &amp; Rekan</t>
        </is>
      </c>
      <c r="H42" s="26" t="inlineStr">
        <is>
          <t>KAP Amir Abadi Jusuf, Aryanto, Mawar  Rekan</t>
        </is>
      </c>
      <c r="I42" s="26" t="n"/>
      <c r="J42" s="26" t="n"/>
      <c r="K42" s="26" t="n"/>
      <c r="L42" s="26" t="n"/>
    </row>
    <row r="43" ht="54" customHeight="1" s="201" thickBot="1">
      <c r="A43" s="22" t="inlineStr">
        <is>
          <t>Nama partner audit tahun sebelumnya</t>
        </is>
      </c>
      <c r="B43" s="19" t="n"/>
      <c r="C43" s="26" t="inlineStr">
        <is>
          <t>Rudi Hartono Purba</t>
        </is>
      </c>
      <c r="D43" s="26" t="inlineStr">
        <is>
          <t>Rudi Hartono Purba</t>
        </is>
      </c>
      <c r="E43" s="26" t="inlineStr">
        <is>
          <t>Tan Jimmy</t>
        </is>
      </c>
      <c r="F43" s="26" t="inlineStr">
        <is>
          <t>Donny Iskandar Maramis</t>
        </is>
      </c>
      <c r="G43" s="26" t="inlineStr">
        <is>
          <t>Donny Iskandar Maramis</t>
        </is>
      </c>
      <c r="H43" s="26" t="inlineStr">
        <is>
          <t>Chairul Wismoyo</t>
        </is>
      </c>
      <c r="I43" s="26" t="n"/>
      <c r="J43" s="26" t="n"/>
      <c r="K43" s="26" t="n"/>
      <c r="L43" s="26" t="n"/>
    </row>
    <row r="44" ht="86" customHeight="1" s="201"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n"/>
      <c r="J44" s="26" t="n"/>
      <c r="K44" s="26" t="n"/>
      <c r="L44" s="26" t="n"/>
    </row>
    <row r="45" ht="120" customHeight="1" s="201"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n">
        <v/>
      </c>
      <c r="E45" s="26" t="inlineStr">
        <is>
          <t>Ya / Yes</t>
        </is>
      </c>
      <c r="F45" s="26" t="inlineStr">
        <is>
          <t>Ya / Yes</t>
        </is>
      </c>
      <c r="G45" s="26" t="inlineStr">
        <is>
          <t>Ya / Yes</t>
        </is>
      </c>
      <c r="H45" s="26" t="inlineStr">
        <is>
          <t>Ya / Yes</t>
        </is>
      </c>
      <c r="I45" s="26" t="n"/>
      <c r="J45" s="26" t="n"/>
      <c r="K45" s="26" t="n"/>
      <c r="L45" s="26" t="n"/>
    </row>
  </sheetData>
  <dataValidations count="1">
    <dataValidation sqref="C29:L29 C5:L8 C37:L43 C21:L27 C33:L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0.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N272"/>
  <sheetViews>
    <sheetView showGridLines="0" topLeftCell="A1" workbookViewId="0">
      <pane xSplit="2" ySplit="3" topLeftCell="C4" activePane="bottomRight" state="frozen"/>
      <selection pane="topRight"/>
      <selection pane="bottomLeft"/>
      <selection pane="bottomRight" activeCell="A127" sqref="A127"/>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14"/>
    <col collapsed="1" width="9.3984375" customWidth="1" style="29" min="15" max="16384"/>
  </cols>
  <sheetData>
    <row r="1" ht="18" customHeight="1" s="201">
      <c r="A1" s="189" t="inlineStr">
        <is>
          <t>Laporan posisi keuangan</t>
        </is>
      </c>
    </row>
    <row r="2" ht="17.25" customHeight="1" s="201">
      <c r="A2" s="189" t="n"/>
      <c r="D2" s="30" t="n"/>
    </row>
    <row r="3" ht="17" customHeight="1" s="201">
      <c r="A3" s="31" t="inlineStr">
        <is>
          <t>Period</t>
        </is>
      </c>
      <c r="B3" s="32" t="n"/>
      <c r="C3" s="33" t="inlineStr">
        <is>
          <t>2018-12-31</t>
        </is>
      </c>
      <c r="D3" s="33" t="inlineStr">
        <is>
          <t>2019-12-31</t>
        </is>
      </c>
      <c r="E3" s="33" t="inlineStr">
        <is>
          <t>2020-12-31</t>
        </is>
      </c>
      <c r="F3" s="33" t="inlineStr">
        <is>
          <t>2021-12-31</t>
        </is>
      </c>
      <c r="G3" s="33" t="inlineStr">
        <is>
          <t>2022-12-31</t>
        </is>
      </c>
      <c r="H3" s="33" t="inlineStr">
        <is>
          <t>2023-12-31</t>
        </is>
      </c>
      <c r="I3" s="33" t="inlineStr">
        <is>
          <t>2024-12-31</t>
        </is>
      </c>
      <c r="J3" s="33" t="n"/>
      <c r="K3" s="33" t="n"/>
      <c r="L3" s="33" t="n"/>
      <c r="M3" s="33" t="n"/>
      <c r="N3" s="33" t="n"/>
    </row>
    <row r="4" ht="18" customHeight="1" s="201" thickBot="1">
      <c r="A4" s="34" t="inlineStr">
        <is>
          <t>Laporan posisi keuangan</t>
        </is>
      </c>
      <c r="B4" s="35" t="n"/>
      <c r="C4" s="36" t="n"/>
      <c r="D4" s="36" t="n"/>
      <c r="E4" s="36" t="n"/>
      <c r="F4" s="36" t="n"/>
      <c r="G4" s="36" t="n"/>
      <c r="H4" s="36" t="n"/>
      <c r="I4" s="36" t="n"/>
      <c r="J4" s="36" t="n"/>
      <c r="K4" s="36" t="n"/>
      <c r="L4" s="36" t="n"/>
      <c r="M4" s="36" t="n"/>
      <c r="N4" s="36" t="n"/>
    </row>
    <row r="5" ht="18" customHeight="1" s="201" thickBot="1">
      <c r="A5" s="37" t="inlineStr">
        <is>
          <t>Aset</t>
        </is>
      </c>
      <c r="B5" s="38" t="n"/>
      <c r="C5" s="36" t="n"/>
      <c r="D5" s="36" t="n"/>
      <c r="E5" s="36" t="n"/>
      <c r="F5" s="36" t="n"/>
      <c r="G5" s="36" t="n"/>
      <c r="H5" s="36" t="n"/>
      <c r="I5" s="36" t="n"/>
      <c r="J5" s="36" t="n"/>
      <c r="K5" s="36" t="n"/>
      <c r="L5" s="36" t="n"/>
      <c r="M5" s="36" t="n"/>
      <c r="N5" s="36" t="n"/>
    </row>
    <row r="6" ht="18" customHeight="1" s="201" thickBot="1">
      <c r="A6" s="39" t="inlineStr">
        <is>
          <t>Aset lancar</t>
        </is>
      </c>
      <c r="B6" s="40" t="n"/>
      <c r="C6" s="36" t="n"/>
      <c r="D6" s="36" t="n"/>
      <c r="E6" s="36" t="n"/>
      <c r="F6" s="36" t="n"/>
      <c r="G6" s="36" t="n"/>
      <c r="H6" s="36" t="n"/>
      <c r="I6" s="36" t="n"/>
      <c r="J6" s="36" t="n"/>
      <c r="K6" s="36" t="n"/>
      <c r="L6" s="36" t="n"/>
      <c r="M6" s="36" t="n"/>
      <c r="N6" s="36" t="n"/>
    </row>
    <row r="7" ht="18" customHeight="1" s="201" thickBot="1">
      <c r="A7" s="41" t="inlineStr">
        <is>
          <t>Kas dan setara kas</t>
        </is>
      </c>
      <c r="B7" s="42" t="n"/>
      <c r="C7" s="43" t="n">
        <v>88.528723</v>
      </c>
      <c r="D7" s="43" t="n">
        <v>44.650916</v>
      </c>
      <c r="E7" s="43" t="n">
        <v>56.142271</v>
      </c>
      <c r="F7" s="43" t="n">
        <v>220.979398</v>
      </c>
      <c r="G7" s="43" t="n">
        <v>67.80718</v>
      </c>
      <c r="H7" s="43" t="n">
        <v>76.806887</v>
      </c>
      <c r="I7" s="43" t="n">
        <v>52.494887</v>
      </c>
      <c r="J7" s="43" t="n"/>
      <c r="K7" s="43" t="n"/>
      <c r="L7" s="43" t="n"/>
      <c r="M7" s="43" t="n"/>
      <c r="N7" s="43" t="n"/>
    </row>
    <row r="8" hidden="1" ht="18" customHeight="1" s="201" thickBot="1">
      <c r="A8" s="41" t="inlineStr">
        <is>
          <t>Wesel tagih</t>
        </is>
      </c>
      <c r="B8" s="42" t="n"/>
      <c r="C8" s="43" t="n">
        <v/>
      </c>
      <c r="D8" s="43" t="n">
        <v/>
      </c>
      <c r="E8" s="43" t="n">
        <v/>
      </c>
      <c r="F8" s="43" t="n">
        <v/>
      </c>
      <c r="G8" s="43" t="n">
        <v/>
      </c>
      <c r="H8" s="43" t="n">
        <v/>
      </c>
      <c r="I8" s="43" t="n">
        <v/>
      </c>
      <c r="J8" s="43" t="n"/>
      <c r="K8" s="43" t="n"/>
      <c r="L8" s="43" t="n"/>
      <c r="M8" s="43" t="n"/>
      <c r="N8" s="43" t="n"/>
    </row>
    <row r="9" hidden="1" ht="18" customHeight="1" s="201" thickBot="1">
      <c r="A9" s="41" t="inlineStr">
        <is>
          <t>Investasi jangka pendek</t>
        </is>
      </c>
      <c r="B9" s="42" t="n"/>
      <c r="C9" s="43" t="n">
        <v/>
      </c>
      <c r="D9" s="43" t="n">
        <v/>
      </c>
      <c r="E9" s="43" t="n">
        <v/>
      </c>
      <c r="F9" s="43" t="n">
        <v/>
      </c>
      <c r="G9" s="43" t="n">
        <v/>
      </c>
      <c r="H9" s="43" t="n">
        <v/>
      </c>
      <c r="I9" s="43" t="n">
        <v/>
      </c>
      <c r="J9" s="43" t="n"/>
      <c r="K9" s="43" t="n"/>
      <c r="L9" s="43" t="n"/>
      <c r="M9" s="43" t="n"/>
      <c r="N9" s="43" t="n"/>
    </row>
    <row r="10" ht="35" customHeight="1" s="201" thickBot="1">
      <c r="A10" s="41" t="inlineStr">
        <is>
          <t>Dana yang dibatasi penggunaannya lancar</t>
        </is>
      </c>
      <c r="B10" s="42" t="n"/>
      <c r="C10" s="43" t="n">
        <v>12.5</v>
      </c>
      <c r="D10" s="43" t="n">
        <v>12.740797</v>
      </c>
      <c r="E10" s="43" t="n">
        <v>11.240797</v>
      </c>
      <c r="F10" s="43" t="n">
        <v>12.313977</v>
      </c>
      <c r="G10" s="43" t="n">
        <v>6.593813</v>
      </c>
      <c r="H10" s="43" t="n">
        <v>112.754091</v>
      </c>
      <c r="I10" s="43" t="n">
        <v>98.59392800000001</v>
      </c>
      <c r="J10" s="43" t="n"/>
      <c r="K10" s="43" t="n"/>
      <c r="L10" s="43" t="n"/>
      <c r="M10" s="43" t="n"/>
      <c r="N10" s="43" t="n"/>
    </row>
    <row r="11" ht="18" customHeight="1" s="201" thickBot="1">
      <c r="A11" s="44" t="inlineStr">
        <is>
          <t>Aset keuangan lancar</t>
        </is>
      </c>
      <c r="B11" s="45" t="n"/>
      <c r="C11" s="36" t="n"/>
      <c r="D11" s="36" t="n"/>
      <c r="E11" s="36" t="n"/>
      <c r="F11" s="36" t="n"/>
      <c r="G11" s="36" t="n"/>
      <c r="H11" s="36" t="n"/>
      <c r="I11" s="36" t="n"/>
      <c r="J11" s="36" t="n"/>
      <c r="K11" s="36" t="n"/>
      <c r="L11" s="36" t="n"/>
      <c r="M11" s="36" t="n"/>
      <c r="N11" s="36" t="n"/>
    </row>
    <row r="12" hidden="1" ht="52" customHeight="1" s="201" thickBot="1">
      <c r="A12" s="46" t="inlineStr">
        <is>
          <t>Aset keuangan lancar yang diukur pada nilai wajar melalui laba rugi</t>
        </is>
      </c>
      <c r="B12" s="47" t="n"/>
      <c r="C12" s="43" t="n">
        <v/>
      </c>
      <c r="D12" s="43" t="n">
        <v/>
      </c>
      <c r="E12" s="43" t="n">
        <v/>
      </c>
      <c r="F12" s="43" t="n">
        <v/>
      </c>
      <c r="G12" s="43" t="n">
        <v/>
      </c>
      <c r="H12" s="43" t="n">
        <v/>
      </c>
      <c r="I12" s="43" t="n">
        <v/>
      </c>
      <c r="J12" s="43" t="n"/>
      <c r="K12" s="43" t="n"/>
      <c r="L12" s="43" t="n"/>
      <c r="M12" s="43" t="n"/>
      <c r="N12" s="43" t="n"/>
    </row>
    <row r="13" hidden="1" ht="52" customHeight="1" s="201" thickBot="1">
      <c r="A13" s="46" t="inlineStr">
        <is>
          <t>Aset keuangan lancar nilai wajar melalui pendapatan komprehensif lainnya</t>
        </is>
      </c>
      <c r="B13" s="47" t="n"/>
      <c r="C13" s="43" t="n">
        <v/>
      </c>
      <c r="D13" s="43" t="n">
        <v/>
      </c>
      <c r="E13" s="43" t="n">
        <v/>
      </c>
      <c r="F13" s="43" t="n">
        <v/>
      </c>
      <c r="G13" s="43" t="n">
        <v/>
      </c>
      <c r="H13" s="43" t="n">
        <v/>
      </c>
      <c r="I13" s="43" t="n">
        <v/>
      </c>
      <c r="J13" s="43" t="n"/>
      <c r="K13" s="43" t="n"/>
      <c r="L13" s="43" t="n"/>
      <c r="M13" s="43" t="n"/>
      <c r="N13" s="43" t="n"/>
    </row>
    <row r="14" hidden="1" ht="35" customHeight="1" s="201" thickBot="1">
      <c r="A14" s="46" t="inlineStr">
        <is>
          <t>Aset keuangan biaya perolehan diamortisasi lancar</t>
        </is>
      </c>
      <c r="B14" s="47" t="n"/>
      <c r="C14" s="43" t="n">
        <v/>
      </c>
      <c r="D14" s="43" t="n">
        <v/>
      </c>
      <c r="E14" s="43" t="n">
        <v/>
      </c>
      <c r="F14" s="43" t="n">
        <v/>
      </c>
      <c r="G14" s="43" t="n">
        <v/>
      </c>
      <c r="H14" s="43" t="n">
        <v/>
      </c>
      <c r="I14" s="43" t="n">
        <v/>
      </c>
      <c r="J14" s="43" t="n"/>
      <c r="K14" s="43" t="n"/>
      <c r="L14" s="43" t="n"/>
      <c r="M14" s="43" t="n"/>
      <c r="N14" s="43" t="n"/>
    </row>
    <row r="15" ht="18" customHeight="1" s="201" thickBot="1">
      <c r="A15" s="46" t="inlineStr">
        <is>
          <t>Aset keuangan lancar lainnya</t>
        </is>
      </c>
      <c r="B15" s="47" t="n"/>
      <c r="C15" s="43" t="n">
        <v/>
      </c>
      <c r="D15" s="43" t="n">
        <v/>
      </c>
      <c r="E15" s="43" t="n">
        <v/>
      </c>
      <c r="F15" s="43" t="n">
        <v/>
      </c>
      <c r="G15" s="43" t="n">
        <v>112.5</v>
      </c>
      <c r="H15" s="43" t="n">
        <v/>
      </c>
      <c r="I15" s="43" t="n">
        <v/>
      </c>
      <c r="J15" s="43" t="n"/>
      <c r="K15" s="43" t="n"/>
      <c r="L15" s="43" t="n"/>
      <c r="M15" s="43" t="n"/>
      <c r="N15" s="43" t="n"/>
    </row>
    <row r="16" hidden="1" ht="18" customHeight="1" s="201" thickBot="1">
      <c r="A16" s="41" t="inlineStr">
        <is>
          <t>Aset keuangan derivatif lancar</t>
        </is>
      </c>
      <c r="B16" s="42" t="n"/>
      <c r="C16" s="43" t="n">
        <v/>
      </c>
      <c r="D16" s="43" t="n">
        <v/>
      </c>
      <c r="E16" s="43" t="n">
        <v/>
      </c>
      <c r="F16" s="43" t="n">
        <v/>
      </c>
      <c r="G16" s="43" t="n">
        <v/>
      </c>
      <c r="H16" s="43" t="n">
        <v/>
      </c>
      <c r="I16" s="43" t="n">
        <v/>
      </c>
      <c r="J16" s="43" t="n"/>
      <c r="K16" s="43" t="n"/>
      <c r="L16" s="43" t="n"/>
      <c r="M16" s="43" t="n"/>
      <c r="N16" s="43" t="n"/>
    </row>
    <row r="17" ht="18" customHeight="1" s="201" thickBot="1">
      <c r="A17" s="44" t="inlineStr">
        <is>
          <t>Piutang usaha</t>
        </is>
      </c>
      <c r="B17" s="45" t="n"/>
      <c r="C17" s="36" t="n"/>
      <c r="D17" s="36" t="n"/>
      <c r="E17" s="36" t="n"/>
      <c r="F17" s="36" t="n"/>
      <c r="G17" s="36" t="n"/>
      <c r="H17" s="36" t="n"/>
      <c r="I17" s="36" t="n"/>
      <c r="J17" s="36" t="n"/>
      <c r="K17" s="36" t="n"/>
      <c r="L17" s="36" t="n"/>
      <c r="M17" s="36" t="n"/>
      <c r="N17" s="36" t="n"/>
    </row>
    <row r="18" ht="18" customHeight="1" s="201" thickBot="1">
      <c r="A18" s="46" t="inlineStr">
        <is>
          <t>Piutang usaha pihak ketiga</t>
        </is>
      </c>
      <c r="B18" s="47" t="n"/>
      <c r="C18" s="43" t="n">
        <v>136.117088</v>
      </c>
      <c r="D18" s="43" t="n">
        <v>187.693226</v>
      </c>
      <c r="E18" s="43" t="n">
        <v>95.303845</v>
      </c>
      <c r="F18" s="43" t="n">
        <v>187.136957</v>
      </c>
      <c r="G18" s="43" t="n">
        <v>153.432418</v>
      </c>
      <c r="H18" s="43" t="n">
        <v>160.01472</v>
      </c>
      <c r="I18" s="43" t="n">
        <v>112.429005</v>
      </c>
      <c r="J18" s="43" t="n"/>
      <c r="K18" s="43" t="n"/>
      <c r="L18" s="43" t="n"/>
      <c r="M18" s="43" t="n"/>
      <c r="N18" s="43" t="n"/>
    </row>
    <row r="19" ht="18" customHeight="1" s="201" thickBot="1">
      <c r="A19" s="46" t="inlineStr">
        <is>
          <t>Piutang usaha pihak berelasi</t>
        </is>
      </c>
      <c r="B19" s="47" t="n"/>
      <c r="C19" s="43" t="n">
        <v>5.167774</v>
      </c>
      <c r="D19" s="43" t="n">
        <v>4.388529</v>
      </c>
      <c r="E19" s="43" t="n">
        <v>2.075224</v>
      </c>
      <c r="F19" s="43" t="n">
        <v>1.933073</v>
      </c>
      <c r="G19" s="43" t="n">
        <v>1.660884</v>
      </c>
      <c r="H19" s="43" t="n">
        <v>1.395131</v>
      </c>
      <c r="I19" s="43" t="n">
        <v>1.395131</v>
      </c>
      <c r="J19" s="43" t="n"/>
      <c r="K19" s="43" t="n"/>
      <c r="L19" s="43" t="n"/>
      <c r="M19" s="43" t="n"/>
      <c r="N19" s="43" t="n"/>
    </row>
    <row r="20" hidden="1" ht="35" customHeight="1" s="201" thickBot="1">
      <c r="A20" s="41" t="inlineStr">
        <is>
          <t>Piutang sewa pembiayaan lancar</t>
        </is>
      </c>
      <c r="B20" s="42" t="n"/>
      <c r="C20" s="43" t="n">
        <v/>
      </c>
      <c r="D20" s="43" t="n">
        <v/>
      </c>
      <c r="E20" s="43" t="n">
        <v/>
      </c>
      <c r="F20" s="43" t="n">
        <v/>
      </c>
      <c r="G20" s="43" t="n">
        <v/>
      </c>
      <c r="H20" s="43" t="n">
        <v/>
      </c>
      <c r="I20" s="43" t="n">
        <v/>
      </c>
      <c r="J20" s="43" t="n"/>
      <c r="K20" s="43" t="n"/>
      <c r="L20" s="43" t="n"/>
      <c r="M20" s="43" t="n"/>
      <c r="N20" s="43" t="n"/>
    </row>
    <row r="21" ht="18" customHeight="1" s="201" thickBot="1">
      <c r="A21" s="44" t="inlineStr">
        <is>
          <t>Piutang retensi</t>
        </is>
      </c>
      <c r="B21" s="45" t="n"/>
      <c r="C21" s="36" t="n"/>
      <c r="D21" s="36" t="n"/>
      <c r="E21" s="36" t="n"/>
      <c r="F21" s="36" t="n"/>
      <c r="G21" s="36" t="n"/>
      <c r="H21" s="36" t="n"/>
      <c r="I21" s="36" t="n"/>
      <c r="J21" s="36" t="n"/>
      <c r="K21" s="36" t="n"/>
      <c r="L21" s="36" t="n"/>
      <c r="M21" s="36" t="n"/>
      <c r="N21" s="36" t="n"/>
    </row>
    <row r="22" hidden="1" ht="18" customHeight="1" s="201" thickBot="1">
      <c r="A22" s="46" t="inlineStr">
        <is>
          <t>Piutang retensi pihak ketiga</t>
        </is>
      </c>
      <c r="B22" s="47" t="n"/>
      <c r="C22" s="43" t="n">
        <v/>
      </c>
      <c r="D22" s="43" t="n">
        <v/>
      </c>
      <c r="E22" s="43" t="n">
        <v/>
      </c>
      <c r="F22" s="43" t="n">
        <v/>
      </c>
      <c r="G22" s="43" t="n">
        <v/>
      </c>
      <c r="H22" s="43" t="n">
        <v/>
      </c>
      <c r="I22" s="43" t="n">
        <v/>
      </c>
      <c r="J22" s="43" t="n"/>
      <c r="K22" s="43" t="n"/>
      <c r="L22" s="43" t="n"/>
      <c r="M22" s="43" t="n"/>
      <c r="N22" s="43" t="n"/>
    </row>
    <row r="23" hidden="1" ht="18" customHeight="1" s="201" thickBot="1">
      <c r="A23" s="46" t="inlineStr">
        <is>
          <t>Piutang retensi pihak berelasi</t>
        </is>
      </c>
      <c r="B23" s="47" t="n"/>
      <c r="C23" s="43" t="n">
        <v/>
      </c>
      <c r="D23" s="43" t="n">
        <v/>
      </c>
      <c r="E23" s="43" t="n">
        <v/>
      </c>
      <c r="F23" s="43" t="n">
        <v/>
      </c>
      <c r="G23" s="43" t="n">
        <v/>
      </c>
      <c r="H23" s="43" t="n">
        <v/>
      </c>
      <c r="I23" s="43" t="n">
        <v/>
      </c>
      <c r="J23" s="43" t="n"/>
      <c r="K23" s="43" t="n"/>
      <c r="L23" s="43" t="n"/>
      <c r="M23" s="43" t="n"/>
      <c r="N23" s="43" t="n"/>
    </row>
    <row r="24" ht="18" customHeight="1" s="201" thickBot="1">
      <c r="A24" s="44" t="inlineStr">
        <is>
          <t>Tagihan bruto pemberi kerja</t>
        </is>
      </c>
      <c r="B24" s="45" t="n"/>
      <c r="C24" s="36" t="n"/>
      <c r="D24" s="36" t="n"/>
      <c r="E24" s="36" t="n"/>
      <c r="F24" s="36" t="n"/>
      <c r="G24" s="36" t="n"/>
      <c r="H24" s="36" t="n"/>
      <c r="I24" s="36" t="n"/>
      <c r="J24" s="36" t="n"/>
      <c r="K24" s="36" t="n"/>
      <c r="L24" s="36" t="n"/>
      <c r="M24" s="36" t="n"/>
      <c r="N24" s="36" t="n"/>
    </row>
    <row r="25" hidden="1" ht="35" customHeight="1" s="201" thickBot="1">
      <c r="A25" s="46" t="inlineStr">
        <is>
          <t>Tagihan bruto pemberi kerja pihak ketiga</t>
        </is>
      </c>
      <c r="B25" s="47" t="n"/>
      <c r="C25" s="43" t="n">
        <v/>
      </c>
      <c r="D25" s="43" t="n">
        <v/>
      </c>
      <c r="E25" s="43" t="n">
        <v/>
      </c>
      <c r="F25" s="43" t="n">
        <v/>
      </c>
      <c r="G25" s="43" t="n">
        <v/>
      </c>
      <c r="H25" s="43" t="n">
        <v/>
      </c>
      <c r="I25" s="43" t="n">
        <v/>
      </c>
      <c r="J25" s="43" t="n"/>
      <c r="K25" s="43" t="n"/>
      <c r="L25" s="43" t="n"/>
      <c r="M25" s="43" t="n"/>
      <c r="N25" s="43" t="n"/>
    </row>
    <row r="26" hidden="1" ht="35" customHeight="1" s="201" thickBot="1">
      <c r="A26" s="46" t="inlineStr">
        <is>
          <t>Tagihan bruto pemberi kerja pihak berelasi</t>
        </is>
      </c>
      <c r="B26" s="47" t="n"/>
      <c r="C26" s="43" t="n">
        <v/>
      </c>
      <c r="D26" s="43" t="n">
        <v/>
      </c>
      <c r="E26" s="43" t="n">
        <v/>
      </c>
      <c r="F26" s="43" t="n">
        <v/>
      </c>
      <c r="G26" s="43" t="n">
        <v/>
      </c>
      <c r="H26" s="43" t="n">
        <v/>
      </c>
      <c r="I26" s="43" t="n">
        <v/>
      </c>
      <c r="J26" s="43" t="n"/>
      <c r="K26" s="43" t="n"/>
      <c r="L26" s="43" t="n"/>
      <c r="M26" s="43" t="n"/>
      <c r="N26" s="43" t="n"/>
    </row>
    <row r="27" hidden="1" ht="18" customHeight="1" s="201" thickBot="1">
      <c r="A27" s="41" t="inlineStr">
        <is>
          <t>Piutang subsidi</t>
        </is>
      </c>
      <c r="B27" s="42" t="n"/>
      <c r="C27" s="43" t="n">
        <v/>
      </c>
      <c r="D27" s="43" t="n">
        <v/>
      </c>
      <c r="E27" s="43" t="n">
        <v/>
      </c>
      <c r="F27" s="43" t="n">
        <v/>
      </c>
      <c r="G27" s="43" t="n">
        <v/>
      </c>
      <c r="H27" s="43" t="n">
        <v/>
      </c>
      <c r="I27" s="43" t="n">
        <v/>
      </c>
      <c r="J27" s="43" t="n"/>
      <c r="K27" s="43" t="n"/>
      <c r="L27" s="43" t="n"/>
      <c r="M27" s="43" t="n"/>
      <c r="N27" s="43" t="n"/>
    </row>
    <row r="28" ht="18" customHeight="1" s="201" thickBot="1">
      <c r="A28" s="44" t="inlineStr">
        <is>
          <t>Piutang nasabah lancar</t>
        </is>
      </c>
      <c r="B28" s="45" t="n"/>
      <c r="C28" s="36" t="n"/>
      <c r="D28" s="36" t="n"/>
      <c r="E28" s="36" t="n"/>
      <c r="F28" s="36" t="n"/>
      <c r="G28" s="36" t="n"/>
      <c r="H28" s="36" t="n"/>
      <c r="I28" s="36" t="n"/>
      <c r="J28" s="36" t="n"/>
      <c r="K28" s="36" t="n"/>
      <c r="L28" s="36" t="n"/>
      <c r="M28" s="36" t="n"/>
      <c r="N28" s="36" t="n"/>
    </row>
    <row r="29" hidden="1" ht="35" customHeight="1" s="201" thickBot="1">
      <c r="A29" s="46" t="inlineStr">
        <is>
          <t>Piutang nasabah lancar pihak ketiga</t>
        </is>
      </c>
      <c r="B29" s="47" t="n"/>
      <c r="C29" s="43" t="n">
        <v/>
      </c>
      <c r="D29" s="43" t="n">
        <v/>
      </c>
      <c r="E29" s="43" t="n">
        <v/>
      </c>
      <c r="F29" s="43" t="n">
        <v/>
      </c>
      <c r="G29" s="43" t="n">
        <v/>
      </c>
      <c r="H29" s="43" t="n">
        <v/>
      </c>
      <c r="I29" s="43" t="n">
        <v/>
      </c>
      <c r="J29" s="43" t="n"/>
      <c r="K29" s="43" t="n"/>
      <c r="L29" s="43" t="n"/>
      <c r="M29" s="43" t="n"/>
      <c r="N29" s="43" t="n"/>
    </row>
    <row r="30" hidden="1" ht="35" customHeight="1" s="201" thickBot="1">
      <c r="A30" s="46" t="inlineStr">
        <is>
          <t>Piutang nasabah lancar pihak berelasi</t>
        </is>
      </c>
      <c r="B30" s="47" t="n"/>
      <c r="C30" s="43" t="n">
        <v/>
      </c>
      <c r="D30" s="43" t="n">
        <v/>
      </c>
      <c r="E30" s="43" t="n">
        <v/>
      </c>
      <c r="F30" s="43" t="n">
        <v/>
      </c>
      <c r="G30" s="43" t="n">
        <v/>
      </c>
      <c r="H30" s="43" t="n">
        <v/>
      </c>
      <c r="I30" s="43" t="n">
        <v/>
      </c>
      <c r="J30" s="43" t="n"/>
      <c r="K30" s="43" t="n"/>
      <c r="L30" s="43" t="n"/>
      <c r="M30" s="43" t="n"/>
      <c r="N30" s="43" t="n"/>
    </row>
    <row r="31" hidden="1" ht="18" customHeight="1" s="201" thickBot="1">
      <c r="A31" s="41" t="inlineStr">
        <is>
          <t>Piutang margin</t>
        </is>
      </c>
      <c r="B31" s="42" t="n"/>
      <c r="C31" s="43" t="n">
        <v/>
      </c>
      <c r="D31" s="43" t="n">
        <v/>
      </c>
      <c r="E31" s="43" t="n">
        <v/>
      </c>
      <c r="F31" s="43" t="n">
        <v/>
      </c>
      <c r="G31" s="43" t="n">
        <v/>
      </c>
      <c r="H31" s="43" t="n">
        <v/>
      </c>
      <c r="I31" s="43" t="n">
        <v/>
      </c>
      <c r="J31" s="43" t="n"/>
      <c r="K31" s="43" t="n"/>
      <c r="L31" s="43" t="n"/>
      <c r="M31" s="43" t="n"/>
      <c r="N31" s="43" t="n"/>
    </row>
    <row r="32" hidden="1" ht="35" customHeight="1" s="201" thickBot="1">
      <c r="A32" s="41" t="inlineStr">
        <is>
          <t>Piutang dari lembaga kliring dan penjaminan</t>
        </is>
      </c>
      <c r="B32" s="42" t="n"/>
      <c r="C32" s="43" t="n">
        <v/>
      </c>
      <c r="D32" s="43" t="n">
        <v/>
      </c>
      <c r="E32" s="43" t="n">
        <v/>
      </c>
      <c r="F32" s="43" t="n">
        <v/>
      </c>
      <c r="G32" s="43" t="n">
        <v/>
      </c>
      <c r="H32" s="43" t="n">
        <v/>
      </c>
      <c r="I32" s="43" t="n">
        <v/>
      </c>
      <c r="J32" s="43" t="n"/>
      <c r="K32" s="43" t="n"/>
      <c r="L32" s="43" t="n"/>
      <c r="M32" s="43" t="n"/>
      <c r="N32" s="43" t="n"/>
    </row>
    <row r="33" hidden="1" ht="18" customHeight="1" s="201" thickBot="1">
      <c r="A33" s="41" t="inlineStr">
        <is>
          <t>Piutang premi dan reasuransi</t>
        </is>
      </c>
      <c r="B33" s="42" t="n"/>
      <c r="C33" s="43" t="n">
        <v/>
      </c>
      <c r="D33" s="43" t="n">
        <v/>
      </c>
      <c r="E33" s="43" t="n">
        <v/>
      </c>
      <c r="F33" s="43" t="n">
        <v/>
      </c>
      <c r="G33" s="43" t="n">
        <v/>
      </c>
      <c r="H33" s="43" t="n">
        <v/>
      </c>
      <c r="I33" s="43" t="n">
        <v/>
      </c>
      <c r="J33" s="43" t="n"/>
      <c r="K33" s="43" t="n"/>
      <c r="L33" s="43" t="n"/>
      <c r="M33" s="43" t="n"/>
      <c r="N33" s="43" t="n"/>
    </row>
    <row r="34" hidden="1" ht="18" customHeight="1" s="201" thickBot="1">
      <c r="A34" s="41" t="inlineStr">
        <is>
          <t>Piutang dividen dan bunga</t>
        </is>
      </c>
      <c r="B34" s="42" t="n"/>
      <c r="C34" s="43" t="n">
        <v/>
      </c>
      <c r="D34" s="43" t="n">
        <v/>
      </c>
      <c r="E34" s="43" t="n">
        <v/>
      </c>
      <c r="F34" s="43" t="n">
        <v/>
      </c>
      <c r="G34" s="43" t="n">
        <v/>
      </c>
      <c r="H34" s="43" t="n">
        <v/>
      </c>
      <c r="I34" s="43" t="n">
        <v/>
      </c>
      <c r="J34" s="43" t="n"/>
      <c r="K34" s="43" t="n"/>
      <c r="L34" s="43" t="n"/>
      <c r="M34" s="43" t="n"/>
      <c r="N34" s="43" t="n"/>
    </row>
    <row r="35" ht="18" customHeight="1" s="201" thickBot="1">
      <c r="A35" s="44" t="inlineStr">
        <is>
          <t>Piutang lainnya</t>
        </is>
      </c>
      <c r="B35" s="45" t="n"/>
      <c r="C35" s="36" t="n"/>
      <c r="D35" s="36" t="n"/>
      <c r="E35" s="36" t="n"/>
      <c r="F35" s="36" t="n"/>
      <c r="G35" s="36" t="n"/>
      <c r="H35" s="36" t="n"/>
      <c r="I35" s="36" t="n"/>
      <c r="J35" s="36" t="n"/>
      <c r="K35" s="36" t="n"/>
      <c r="L35" s="36" t="n"/>
      <c r="M35" s="36" t="n"/>
      <c r="N35" s="36" t="n"/>
    </row>
    <row r="36" ht="18" customHeight="1" s="201" thickBot="1">
      <c r="A36" s="46" t="inlineStr">
        <is>
          <t>Piutang lainnya pihak ketiga</t>
        </is>
      </c>
      <c r="B36" s="47" t="n"/>
      <c r="C36" s="43" t="n">
        <v>123.300951</v>
      </c>
      <c r="D36" s="43" t="n">
        <v>128.347692</v>
      </c>
      <c r="E36" s="43" t="n">
        <v>127.56274</v>
      </c>
      <c r="F36" s="43" t="n">
        <v>98.88397399999999</v>
      </c>
      <c r="G36" s="43" t="n">
        <v>79.954669</v>
      </c>
      <c r="H36" s="43" t="n">
        <v>7.290525</v>
      </c>
      <c r="I36" s="43" t="n">
        <v>5.303434</v>
      </c>
      <c r="J36" s="43" t="n"/>
      <c r="K36" s="43" t="n"/>
      <c r="L36" s="43" t="n"/>
      <c r="M36" s="43" t="n"/>
      <c r="N36" s="43" t="n"/>
    </row>
    <row r="37" ht="18" customHeight="1" s="201" thickBot="1">
      <c r="A37" s="46" t="inlineStr">
        <is>
          <t>Piutang lainnya pihak berelasi</t>
        </is>
      </c>
      <c r="B37" s="47" t="n"/>
      <c r="C37" s="43" t="n">
        <v/>
      </c>
      <c r="D37" s="43" t="n">
        <v/>
      </c>
      <c r="E37" s="43" t="n">
        <v/>
      </c>
      <c r="F37" s="43" t="n">
        <v/>
      </c>
      <c r="G37" s="43" t="n">
        <v/>
      </c>
      <c r="H37" s="43" t="n">
        <v/>
      </c>
      <c r="I37" s="43" t="n">
        <v>75.800667</v>
      </c>
      <c r="J37" s="43" t="n"/>
      <c r="K37" s="43" t="n"/>
      <c r="L37" s="43" t="n"/>
      <c r="M37" s="43" t="n"/>
      <c r="N37" s="43" t="n"/>
    </row>
    <row r="38" ht="18" customHeight="1" s="201" thickBot="1">
      <c r="A38" s="44" t="inlineStr">
        <is>
          <t>Persediaan lancar</t>
        </is>
      </c>
      <c r="B38" s="45" t="n"/>
      <c r="C38" s="36" t="n"/>
      <c r="D38" s="36" t="n"/>
      <c r="E38" s="36" t="n"/>
      <c r="F38" s="36" t="n"/>
      <c r="G38" s="36" t="n"/>
      <c r="H38" s="36" t="n"/>
      <c r="I38" s="36" t="n"/>
      <c r="J38" s="36" t="n"/>
      <c r="K38" s="36" t="n"/>
      <c r="L38" s="36" t="n"/>
      <c r="M38" s="36" t="n"/>
      <c r="N38" s="36" t="n"/>
    </row>
    <row r="39" hidden="1" ht="35" customHeight="1" s="201" thickBot="1">
      <c r="A39" s="46" t="inlineStr">
        <is>
          <t>Persediaan hewan ternak lancar</t>
        </is>
      </c>
      <c r="B39" s="47" t="n"/>
      <c r="C39" s="43" t="n">
        <v/>
      </c>
      <c r="D39" s="43" t="n">
        <v/>
      </c>
      <c r="E39" s="43" t="n">
        <v/>
      </c>
      <c r="F39" s="43" t="n">
        <v/>
      </c>
      <c r="G39" s="43" t="n">
        <v/>
      </c>
      <c r="H39" s="43" t="n">
        <v/>
      </c>
      <c r="I39" s="43" t="n">
        <v/>
      </c>
      <c r="J39" s="43" t="n"/>
      <c r="K39" s="43" t="n"/>
      <c r="L39" s="43" t="n"/>
      <c r="M39" s="43" t="n"/>
      <c r="N39" s="43" t="n"/>
    </row>
    <row r="40" hidden="1" ht="18" customHeight="1" s="201" thickBot="1">
      <c r="A40" s="46" t="inlineStr">
        <is>
          <t>Aset real estat lancar</t>
        </is>
      </c>
      <c r="B40" s="47" t="n"/>
      <c r="C40" s="43" t="n">
        <v/>
      </c>
      <c r="D40" s="43" t="n">
        <v/>
      </c>
      <c r="E40" s="43" t="n">
        <v/>
      </c>
      <c r="F40" s="43" t="n">
        <v/>
      </c>
      <c r="G40" s="43" t="n">
        <v/>
      </c>
      <c r="H40" s="43" t="n">
        <v/>
      </c>
      <c r="I40" s="43" t="n">
        <v/>
      </c>
      <c r="J40" s="43" t="n"/>
      <c r="K40" s="43" t="n"/>
      <c r="L40" s="43" t="n"/>
      <c r="M40" s="43" t="n"/>
      <c r="N40" s="43" t="n"/>
    </row>
    <row r="41" ht="18" customHeight="1" s="201" thickBot="1">
      <c r="A41" s="46" t="inlineStr">
        <is>
          <t>Persediaan lancar</t>
        </is>
      </c>
      <c r="B41" s="47" t="n"/>
      <c r="C41" s="43" t="n">
        <v>48.139692</v>
      </c>
      <c r="D41" s="43" t="n">
        <v>28.398605</v>
      </c>
      <c r="E41" s="43" t="n">
        <v>27.321324</v>
      </c>
      <c r="F41" s="43" t="n">
        <v>30.481415</v>
      </c>
      <c r="G41" s="43" t="n">
        <v>39.085782</v>
      </c>
      <c r="H41" s="43" t="n">
        <v>21.590206</v>
      </c>
      <c r="I41" s="43" t="n">
        <v>40.893683</v>
      </c>
      <c r="J41" s="43" t="n"/>
      <c r="K41" s="43" t="n"/>
      <c r="L41" s="43" t="n"/>
      <c r="M41" s="43" t="n"/>
      <c r="N41" s="43" t="n"/>
    </row>
    <row r="42" hidden="1" ht="18" customHeight="1" s="201" thickBot="1">
      <c r="A42" s="41" t="inlineStr">
        <is>
          <t>Aset biologis lancar</t>
        </is>
      </c>
      <c r="B42" s="42" t="n"/>
      <c r="C42" s="43" t="n">
        <v/>
      </c>
      <c r="D42" s="43" t="n">
        <v/>
      </c>
      <c r="E42" s="43" t="n">
        <v/>
      </c>
      <c r="F42" s="43" t="n">
        <v/>
      </c>
      <c r="G42" s="43" t="n">
        <v/>
      </c>
      <c r="H42" s="43" t="n">
        <v/>
      </c>
      <c r="I42" s="43" t="n">
        <v/>
      </c>
      <c r="J42" s="43" t="n"/>
      <c r="K42" s="43" t="n"/>
      <c r="L42" s="43" t="n"/>
      <c r="M42" s="43" t="n"/>
      <c r="N42" s="43" t="n"/>
    </row>
    <row r="43" ht="18" customHeight="1" s="201" thickBot="1">
      <c r="A43" s="41" t="inlineStr">
        <is>
          <t>Biaya dibayar dimuka lancar</t>
        </is>
      </c>
      <c r="B43" s="42" t="n"/>
      <c r="C43" s="43" t="n">
        <v>8.976851999999999</v>
      </c>
      <c r="D43" s="43" t="n">
        <v>9.521713999999999</v>
      </c>
      <c r="E43" s="43" t="n">
        <v>9.638871</v>
      </c>
      <c r="F43" s="43" t="n">
        <v>8.508424</v>
      </c>
      <c r="G43" s="43" t="n">
        <v>5.97185</v>
      </c>
      <c r="H43" s="43" t="n">
        <v>5.746343</v>
      </c>
      <c r="I43" s="43" t="n">
        <v>6.510563</v>
      </c>
      <c r="J43" s="43" t="n"/>
      <c r="K43" s="43" t="n"/>
      <c r="L43" s="43" t="n"/>
      <c r="M43" s="43" t="n"/>
      <c r="N43" s="43" t="n"/>
    </row>
    <row r="44" hidden="1" ht="18" customHeight="1" s="201" thickBot="1">
      <c r="A44" s="41" t="inlineStr">
        <is>
          <t>Jaminan lancar</t>
        </is>
      </c>
      <c r="B44" s="42" t="n"/>
      <c r="C44" s="43" t="n">
        <v/>
      </c>
      <c r="D44" s="43" t="n">
        <v/>
      </c>
      <c r="E44" s="43" t="n">
        <v/>
      </c>
      <c r="F44" s="43" t="n">
        <v/>
      </c>
      <c r="G44" s="43" t="n">
        <v/>
      </c>
      <c r="H44" s="43" t="n">
        <v/>
      </c>
      <c r="I44" s="43" t="n">
        <v/>
      </c>
      <c r="J44" s="43" t="n"/>
      <c r="K44" s="43" t="n"/>
      <c r="L44" s="43" t="n"/>
      <c r="M44" s="43" t="n"/>
      <c r="N44" s="43" t="n"/>
    </row>
    <row r="45" ht="18" customHeight="1" s="201" thickBot="1">
      <c r="A45" s="44" t="inlineStr">
        <is>
          <t>Uang muka lancar</t>
        </is>
      </c>
      <c r="B45" s="45" t="n"/>
      <c r="C45" s="36" t="n"/>
      <c r="D45" s="36" t="n"/>
      <c r="E45" s="36" t="n"/>
      <c r="F45" s="36" t="n"/>
      <c r="G45" s="36" t="n"/>
      <c r="H45" s="36" t="n"/>
      <c r="I45" s="36" t="n"/>
      <c r="J45" s="36" t="n"/>
      <c r="K45" s="36" t="n"/>
      <c r="L45" s="36" t="n"/>
      <c r="M45" s="36" t="n"/>
      <c r="N45" s="36" t="n"/>
    </row>
    <row r="46" hidden="1" ht="35" customHeight="1" s="201" thickBot="1">
      <c r="A46" s="46" t="inlineStr">
        <is>
          <t>Uang muka lancar atas investasi</t>
        </is>
      </c>
      <c r="B46" s="47" t="n"/>
      <c r="C46" s="43" t="n">
        <v/>
      </c>
      <c r="D46" s="43" t="n">
        <v/>
      </c>
      <c r="E46" s="43" t="n">
        <v/>
      </c>
      <c r="F46" s="43" t="n">
        <v/>
      </c>
      <c r="G46" s="43" t="n">
        <v/>
      </c>
      <c r="H46" s="43" t="n">
        <v/>
      </c>
      <c r="I46" s="43" t="n">
        <v/>
      </c>
      <c r="J46" s="43" t="n"/>
      <c r="K46" s="43" t="n"/>
      <c r="L46" s="43" t="n"/>
      <c r="M46" s="43" t="n"/>
      <c r="N46" s="43" t="n"/>
    </row>
    <row r="47" hidden="1" ht="35" customHeight="1" s="201" thickBot="1">
      <c r="A47" s="46" t="inlineStr">
        <is>
          <t>Uang muka lancar atas pembelian aset tetap</t>
        </is>
      </c>
      <c r="B47" s="47" t="n"/>
      <c r="C47" s="43" t="n">
        <v/>
      </c>
      <c r="D47" s="43" t="n">
        <v/>
      </c>
      <c r="E47" s="43" t="n">
        <v/>
      </c>
      <c r="F47" s="43" t="n">
        <v/>
      </c>
      <c r="G47" s="43" t="n">
        <v/>
      </c>
      <c r="H47" s="43" t="n">
        <v/>
      </c>
      <c r="I47" s="43" t="n">
        <v/>
      </c>
      <c r="J47" s="43" t="n"/>
      <c r="K47" s="43" t="n"/>
      <c r="L47" s="43" t="n"/>
      <c r="M47" s="43" t="n"/>
      <c r="N47" s="43" t="n"/>
    </row>
    <row r="48" hidden="1" ht="18" customHeight="1" s="201" thickBot="1">
      <c r="A48" s="46" t="inlineStr">
        <is>
          <t>Uang muka lancar lainnya</t>
        </is>
      </c>
      <c r="B48" s="47" t="n"/>
      <c r="C48" s="43" t="n">
        <v/>
      </c>
      <c r="D48" s="43" t="n">
        <v/>
      </c>
      <c r="E48" s="43" t="n">
        <v/>
      </c>
      <c r="F48" s="43" t="n">
        <v/>
      </c>
      <c r="G48" s="43" t="n">
        <v/>
      </c>
      <c r="H48" s="43" t="n">
        <v/>
      </c>
      <c r="I48" s="43" t="n">
        <v/>
      </c>
      <c r="J48" s="43" t="n"/>
      <c r="K48" s="43" t="n"/>
      <c r="L48" s="43" t="n"/>
      <c r="M48" s="43" t="n"/>
      <c r="N48" s="43" t="n"/>
    </row>
    <row r="49" ht="18" customHeight="1" s="201" thickBot="1">
      <c r="A49" s="41" t="inlineStr">
        <is>
          <t>Pajak dibayar dimuka lancar</t>
        </is>
      </c>
      <c r="B49" s="42" t="n"/>
      <c r="C49" s="43" t="n">
        <v/>
      </c>
      <c r="D49" s="43" t="n">
        <v>1.67583</v>
      </c>
      <c r="E49" s="43" t="n">
        <v>2.085341</v>
      </c>
      <c r="F49" s="43" t="n">
        <v>3.749727</v>
      </c>
      <c r="G49" s="43" t="n">
        <v>4.653985</v>
      </c>
      <c r="H49" s="43" t="n">
        <v>32.315695</v>
      </c>
      <c r="I49" s="43" t="n">
        <v>13.398619</v>
      </c>
      <c r="J49" s="43" t="n"/>
      <c r="K49" s="43" t="n"/>
      <c r="L49" s="43" t="n"/>
      <c r="M49" s="43" t="n"/>
      <c r="N49" s="43" t="n"/>
    </row>
    <row r="50" ht="35" customHeight="1" s="201" thickBot="1">
      <c r="A50" s="41" t="inlineStr">
        <is>
          <t>Klaim atas pengembalian pajak lancar</t>
        </is>
      </c>
      <c r="B50" s="42" t="n"/>
      <c r="C50" s="43" t="n">
        <v>3.125151</v>
      </c>
      <c r="D50" s="43" t="n">
        <v>3.413933</v>
      </c>
      <c r="E50" s="43" t="n">
        <v>1.427556</v>
      </c>
      <c r="F50" s="43" t="n">
        <v>0.003961</v>
      </c>
      <c r="G50" s="43" t="n">
        <v>19.641625</v>
      </c>
      <c r="H50" s="43" t="n">
        <v>14.077851</v>
      </c>
      <c r="I50" s="43" t="n">
        <v>74.37265499999999</v>
      </c>
      <c r="J50" s="43" t="n"/>
      <c r="K50" s="43" t="n"/>
      <c r="L50" s="43" t="n"/>
      <c r="M50" s="43" t="n"/>
      <c r="N50" s="43" t="n"/>
    </row>
    <row r="51" hidden="1" ht="35" customHeight="1" s="201" thickBot="1">
      <c r="A51" s="41" t="inlineStr">
        <is>
          <t>Biaya pengupasan tanah yang ditangguhkan lancar</t>
        </is>
      </c>
      <c r="B51" s="42" t="n"/>
      <c r="C51" s="43" t="n">
        <v/>
      </c>
      <c r="D51" s="43" t="n">
        <v/>
      </c>
      <c r="E51" s="43" t="n">
        <v/>
      </c>
      <c r="F51" s="43" t="n">
        <v/>
      </c>
      <c r="G51" s="43" t="n">
        <v/>
      </c>
      <c r="H51" s="43" t="n">
        <v/>
      </c>
      <c r="I51" s="43" t="n">
        <v/>
      </c>
      <c r="J51" s="43" t="n"/>
      <c r="K51" s="43" t="n"/>
      <c r="L51" s="43" t="n"/>
      <c r="M51" s="43" t="n"/>
      <c r="N51" s="43" t="n"/>
    </row>
    <row r="52" hidden="1" ht="35" customHeight="1" s="201" thickBot="1">
      <c r="A52" s="41" t="inlineStr">
        <is>
          <t>Biaya mobilisasi yang ditangguhkan lancar</t>
        </is>
      </c>
      <c r="B52" s="42" t="n"/>
      <c r="C52" s="43" t="n">
        <v/>
      </c>
      <c r="D52" s="43" t="n">
        <v/>
      </c>
      <c r="E52" s="43" t="n">
        <v/>
      </c>
      <c r="F52" s="43" t="n">
        <v/>
      </c>
      <c r="G52" s="43" t="n">
        <v/>
      </c>
      <c r="H52" s="43" t="n">
        <v/>
      </c>
      <c r="I52" s="43" t="n">
        <v/>
      </c>
      <c r="J52" s="43" t="n"/>
      <c r="K52" s="43" t="n"/>
      <c r="L52" s="43" t="n"/>
      <c r="M52" s="43" t="n"/>
      <c r="N52" s="43" t="n"/>
    </row>
    <row r="53" hidden="1" ht="18" customHeight="1" s="201" thickBot="1">
      <c r="A53" s="41" t="inlineStr">
        <is>
          <t>Aset pengampunan pajak lancar</t>
        </is>
      </c>
      <c r="B53" s="42" t="n"/>
      <c r="C53" s="43" t="n">
        <v/>
      </c>
      <c r="D53" s="43" t="n">
        <v/>
      </c>
      <c r="E53" s="43" t="n">
        <v/>
      </c>
      <c r="F53" s="43" t="n">
        <v/>
      </c>
      <c r="G53" s="43" t="n">
        <v/>
      </c>
      <c r="H53" s="43" t="n">
        <v/>
      </c>
      <c r="I53" s="43" t="n">
        <v/>
      </c>
      <c r="J53" s="43" t="n"/>
      <c r="K53" s="43" t="n"/>
      <c r="L53" s="43" t="n"/>
      <c r="M53" s="43" t="n"/>
      <c r="N53" s="43" t="n"/>
    </row>
    <row r="54" ht="35" customHeight="1" s="201" thickBot="1">
      <c r="A54" s="41" t="inlineStr">
        <is>
          <t>Aset non-keuangan lancar lainnya</t>
        </is>
      </c>
      <c r="B54" s="42" t="n"/>
      <c r="C54" s="43" t="n">
        <v>35.047513</v>
      </c>
      <c r="D54" s="43" t="n">
        <v>33.169792</v>
      </c>
      <c r="E54" s="43" t="n">
        <v>64.578734</v>
      </c>
      <c r="F54" s="43" t="n">
        <v>211.591974</v>
      </c>
      <c r="G54" s="43" t="n">
        <v>281.429705</v>
      </c>
      <c r="H54" s="43" t="n">
        <v>272.725253</v>
      </c>
      <c r="I54" s="43" t="n">
        <v>291.471088</v>
      </c>
      <c r="J54" s="43" t="n"/>
      <c r="K54" s="43" t="n"/>
      <c r="L54" s="43" t="n"/>
      <c r="M54" s="43" t="n"/>
      <c r="N54" s="43" t="n"/>
    </row>
    <row r="55" ht="52" customHeight="1" s="201" thickBot="1">
      <c r="A55" s="41" t="inlineStr">
        <is>
          <t>Aset tidak lancar atau kelompok lepasan diklasifikasikan sebagai dimiliki untuk dijual</t>
        </is>
      </c>
      <c r="B55" s="42" t="n"/>
      <c r="C55" s="43" t="n">
        <v>0</v>
      </c>
      <c r="D55" s="43" t="n">
        <v/>
      </c>
      <c r="E55" s="43" t="n">
        <v/>
      </c>
      <c r="F55" s="43" t="n">
        <v/>
      </c>
      <c r="G55" s="43" t="n">
        <v/>
      </c>
      <c r="H55" s="43" t="n">
        <v/>
      </c>
      <c r="I55" s="43" t="n">
        <v/>
      </c>
      <c r="J55" s="43" t="n"/>
      <c r="K55" s="43" t="n"/>
      <c r="L55" s="43" t="n"/>
      <c r="M55" s="43" t="n"/>
      <c r="N55" s="43" t="n"/>
    </row>
    <row r="56" hidden="1" ht="69" customHeight="1" s="201" thickBot="1">
      <c r="A56" s="41" t="inlineStr">
        <is>
          <t>Aset tidak lancar atau kelompok lepasan diklasifikasikan sebagai dimiliki untuk didistribusikan kepada pemilik</t>
        </is>
      </c>
      <c r="B56" s="42" t="n"/>
      <c r="C56" s="43" t="n">
        <v/>
      </c>
      <c r="D56" s="43" t="n">
        <v/>
      </c>
      <c r="E56" s="43" t="n">
        <v/>
      </c>
      <c r="F56" s="43" t="n">
        <v/>
      </c>
      <c r="G56" s="43" t="n">
        <v/>
      </c>
      <c r="H56" s="43" t="n">
        <v/>
      </c>
      <c r="I56" s="43" t="n">
        <v/>
      </c>
      <c r="J56" s="43" t="n"/>
      <c r="K56" s="43" t="n"/>
      <c r="L56" s="43" t="n"/>
      <c r="M56" s="43" t="n"/>
      <c r="N56" s="43" t="n"/>
    </row>
    <row r="57" ht="18" customHeight="1" s="201" thickBot="1">
      <c r="A57" s="44" t="inlineStr">
        <is>
          <t>Jumlah aset lancar</t>
        </is>
      </c>
      <c r="B57" s="45" t="n"/>
      <c r="C57" s="48" t="n">
        <v>460.903744</v>
      </c>
      <c r="D57" s="48" t="n">
        <v>454.001034</v>
      </c>
      <c r="E57" s="48" t="n">
        <v>397.376703</v>
      </c>
      <c r="F57" s="48" t="n">
        <v>775.58288</v>
      </c>
      <c r="G57" s="48" t="n">
        <v>772.731911</v>
      </c>
      <c r="H57" s="48" t="n">
        <v>704.7167020000001</v>
      </c>
      <c r="I57" s="48" t="n">
        <v>772.66366</v>
      </c>
      <c r="J57" s="48" t="n"/>
      <c r="K57" s="48" t="n"/>
      <c r="L57" s="48" t="n"/>
      <c r="M57" s="48" t="n"/>
      <c r="N57" s="48" t="n"/>
    </row>
    <row r="58" ht="18" customHeight="1" s="201" thickBot="1">
      <c r="A58" s="39" t="inlineStr">
        <is>
          <t>Aset tidak lancar</t>
        </is>
      </c>
      <c r="B58" s="40" t="n"/>
      <c r="C58" s="36" t="n"/>
      <c r="D58" s="36" t="n"/>
      <c r="E58" s="36" t="n"/>
      <c r="F58" s="36" t="n"/>
      <c r="G58" s="36" t="n"/>
      <c r="H58" s="36" t="n"/>
      <c r="I58" s="36" t="n"/>
      <c r="J58" s="36" t="n"/>
      <c r="K58" s="36" t="n"/>
      <c r="L58" s="36" t="n"/>
      <c r="M58" s="36" t="n"/>
      <c r="N58" s="36" t="n"/>
    </row>
    <row r="59" hidden="1" ht="35" customHeight="1" s="201" thickBot="1">
      <c r="A59" s="41" t="inlineStr">
        <is>
          <t>Piutang sewa pembiayaan tidak lancar</t>
        </is>
      </c>
      <c r="B59" s="42" t="n"/>
      <c r="C59" s="43" t="n">
        <v/>
      </c>
      <c r="D59" s="43" t="n">
        <v/>
      </c>
      <c r="E59" s="43" t="n">
        <v/>
      </c>
      <c r="F59" s="43" t="n">
        <v/>
      </c>
      <c r="G59" s="43" t="n">
        <v/>
      </c>
      <c r="H59" s="43" t="n">
        <v/>
      </c>
      <c r="I59" s="43" t="n">
        <v/>
      </c>
      <c r="J59" s="43" t="n"/>
      <c r="K59" s="43" t="n"/>
      <c r="L59" s="43" t="n"/>
      <c r="M59" s="43" t="n"/>
      <c r="N59" s="43" t="n"/>
    </row>
    <row r="60" hidden="1" ht="35" customHeight="1" s="201" thickBot="1">
      <c r="A60" s="41" t="inlineStr">
        <is>
          <t>Dana yang dibatasi penggunaannya tidak lancar</t>
        </is>
      </c>
      <c r="B60" s="42" t="n"/>
      <c r="C60" s="43" t="n">
        <v/>
      </c>
      <c r="D60" s="43" t="n">
        <v/>
      </c>
      <c r="E60" s="43" t="n">
        <v/>
      </c>
      <c r="F60" s="43" t="n">
        <v/>
      </c>
      <c r="G60" s="43" t="n">
        <v/>
      </c>
      <c r="H60" s="43" t="n">
        <v/>
      </c>
      <c r="I60" s="43" t="n">
        <v/>
      </c>
      <c r="J60" s="43" t="n"/>
      <c r="K60" s="43" t="n"/>
      <c r="L60" s="43" t="n"/>
      <c r="M60" s="43" t="n"/>
      <c r="N60" s="43" t="n"/>
    </row>
    <row r="61" hidden="1" ht="35" customHeight="1" s="201" thickBot="1">
      <c r="A61" s="41" t="inlineStr">
        <is>
          <t>Dana cadangan perawatan pesawat</t>
        </is>
      </c>
      <c r="B61" s="42" t="n"/>
      <c r="C61" s="43" t="n">
        <v/>
      </c>
      <c r="D61" s="43" t="n">
        <v/>
      </c>
      <c r="E61" s="43" t="n">
        <v/>
      </c>
      <c r="F61" s="43" t="n">
        <v/>
      </c>
      <c r="G61" s="43" t="n">
        <v/>
      </c>
      <c r="H61" s="43" t="n">
        <v/>
      </c>
      <c r="I61" s="43" t="n">
        <v/>
      </c>
      <c r="J61" s="43" t="n"/>
      <c r="K61" s="43" t="n"/>
      <c r="L61" s="43" t="n"/>
      <c r="M61" s="43" t="n"/>
      <c r="N61" s="43" t="n"/>
    </row>
    <row r="62" ht="18" customHeight="1" s="201" thickBot="1">
      <c r="A62" s="41" t="inlineStr">
        <is>
          <t>Piutang dari pihak berelasi</t>
        </is>
      </c>
      <c r="B62" s="42" t="n"/>
      <c r="C62" s="43" t="n">
        <v>142.675713</v>
      </c>
      <c r="D62" s="43" t="n">
        <v>130.960259</v>
      </c>
      <c r="E62" s="43" t="n">
        <v>131.622664</v>
      </c>
      <c r="F62" s="43" t="n">
        <v>123.397608</v>
      </c>
      <c r="G62" s="43" t="n">
        <v>194.52521</v>
      </c>
      <c r="H62" s="43" t="n">
        <v>193.07754</v>
      </c>
      <c r="I62" s="43" t="n">
        <v>82.13674</v>
      </c>
      <c r="J62" s="43" t="n"/>
      <c r="K62" s="43" t="n"/>
      <c r="L62" s="43" t="n"/>
      <c r="M62" s="43" t="n"/>
      <c r="N62" s="43" t="n"/>
    </row>
    <row r="63" hidden="1" ht="18" customHeight="1" s="201" thickBot="1">
      <c r="A63" s="41" t="inlineStr">
        <is>
          <t>Piutang dari pemegang saham</t>
        </is>
      </c>
      <c r="B63" s="42" t="n"/>
      <c r="C63" s="43" t="n">
        <v/>
      </c>
      <c r="D63" s="43" t="n">
        <v/>
      </c>
      <c r="E63" s="43" t="n">
        <v/>
      </c>
      <c r="F63" s="43" t="n">
        <v/>
      </c>
      <c r="G63" s="43" t="n">
        <v/>
      </c>
      <c r="H63" s="43" t="n">
        <v/>
      </c>
      <c r="I63" s="43" t="n">
        <v/>
      </c>
      <c r="J63" s="43" t="n"/>
      <c r="K63" s="43" t="n"/>
      <c r="L63" s="43" t="n"/>
      <c r="M63" s="43" t="n"/>
      <c r="N63" s="43" t="n"/>
    </row>
    <row r="64" ht="18" customHeight="1" s="201" thickBot="1">
      <c r="A64" s="44" t="inlineStr">
        <is>
          <t>Piutang nasabah tidak lancar</t>
        </is>
      </c>
      <c r="B64" s="45" t="n"/>
      <c r="C64" s="36" t="n"/>
      <c r="D64" s="36" t="n"/>
      <c r="E64" s="36" t="n"/>
      <c r="F64" s="36" t="n"/>
      <c r="G64" s="36" t="n"/>
      <c r="H64" s="36" t="n"/>
      <c r="I64" s="36" t="n"/>
      <c r="J64" s="36" t="n"/>
      <c r="K64" s="36" t="n"/>
      <c r="L64" s="36" t="n"/>
      <c r="M64" s="36" t="n"/>
      <c r="N64" s="36" t="n"/>
    </row>
    <row r="65" hidden="1" ht="35" customHeight="1" s="201" thickBot="1">
      <c r="A65" s="46" t="inlineStr">
        <is>
          <t>Piutang nasabah tidak lancar pihak ketiga</t>
        </is>
      </c>
      <c r="B65" s="47" t="n"/>
      <c r="C65" s="43" t="n">
        <v/>
      </c>
      <c r="D65" s="43" t="n">
        <v/>
      </c>
      <c r="E65" s="43" t="n">
        <v/>
      </c>
      <c r="F65" s="43" t="n">
        <v/>
      </c>
      <c r="G65" s="43" t="n">
        <v/>
      </c>
      <c r="H65" s="43" t="n">
        <v/>
      </c>
      <c r="I65" s="43" t="n">
        <v/>
      </c>
      <c r="J65" s="43" t="n"/>
      <c r="K65" s="43" t="n"/>
      <c r="L65" s="43" t="n"/>
      <c r="M65" s="43" t="n"/>
      <c r="N65" s="43" t="n"/>
    </row>
    <row r="66" hidden="1" ht="35" customHeight="1" s="201" thickBot="1">
      <c r="A66" s="46" t="inlineStr">
        <is>
          <t>Piutang nasabah tidak lancar pihak berelasi</t>
        </is>
      </c>
      <c r="B66" s="47" t="n"/>
      <c r="C66" s="43" t="n">
        <v/>
      </c>
      <c r="D66" s="43" t="n">
        <v/>
      </c>
      <c r="E66" s="43" t="n">
        <v/>
      </c>
      <c r="F66" s="43" t="n">
        <v/>
      </c>
      <c r="G66" s="43" t="n">
        <v/>
      </c>
      <c r="H66" s="43" t="n">
        <v/>
      </c>
      <c r="I66" s="43" t="n">
        <v/>
      </c>
      <c r="J66" s="43" t="n"/>
      <c r="K66" s="43" t="n"/>
      <c r="L66" s="43" t="n"/>
      <c r="M66" s="43" t="n"/>
      <c r="N66" s="43" t="n"/>
    </row>
    <row r="67" ht="18" customHeight="1" s="201" thickBot="1">
      <c r="A67" s="44" t="inlineStr">
        <is>
          <t>Piutang tidak lancar lainnya</t>
        </is>
      </c>
      <c r="B67" s="45" t="n"/>
      <c r="C67" s="36" t="n"/>
      <c r="D67" s="36" t="n"/>
      <c r="E67" s="36" t="n"/>
      <c r="F67" s="36" t="n"/>
      <c r="G67" s="36" t="n"/>
      <c r="H67" s="36" t="n"/>
      <c r="I67" s="36" t="n"/>
      <c r="J67" s="36" t="n"/>
      <c r="K67" s="36" t="n"/>
      <c r="L67" s="36" t="n"/>
      <c r="M67" s="36" t="n"/>
      <c r="N67" s="36" t="n"/>
    </row>
    <row r="68" hidden="1" ht="35" customHeight="1" s="201" thickBot="1">
      <c r="A68" s="46" t="inlineStr">
        <is>
          <t>Piutang tidak lancar lainnya pihak ketiga</t>
        </is>
      </c>
      <c r="B68" s="47" t="n"/>
      <c r="C68" s="43" t="n">
        <v/>
      </c>
      <c r="D68" s="43" t="n">
        <v/>
      </c>
      <c r="E68" s="43" t="n">
        <v/>
      </c>
      <c r="F68" s="43" t="n">
        <v/>
      </c>
      <c r="G68" s="43" t="n">
        <v/>
      </c>
      <c r="H68" s="43" t="n">
        <v/>
      </c>
      <c r="I68" s="43" t="n">
        <v/>
      </c>
      <c r="J68" s="43" t="n"/>
      <c r="K68" s="43" t="n"/>
      <c r="L68" s="43" t="n"/>
      <c r="M68" s="43" t="n"/>
      <c r="N68" s="43" t="n"/>
    </row>
    <row r="69" hidden="1" ht="35" customHeight="1" s="201" thickBot="1">
      <c r="A69" s="46" t="inlineStr">
        <is>
          <t>Piutang tidak lancar lainnya pihak berelasi</t>
        </is>
      </c>
      <c r="B69" s="47" t="n"/>
      <c r="C69" s="43" t="n">
        <v/>
      </c>
      <c r="D69" s="43" t="n">
        <v/>
      </c>
      <c r="E69" s="43" t="n">
        <v/>
      </c>
      <c r="F69" s="43" t="n">
        <v/>
      </c>
      <c r="G69" s="43" t="n">
        <v/>
      </c>
      <c r="H69" s="43" t="n">
        <v/>
      </c>
      <c r="I69" s="43" t="n">
        <v/>
      </c>
      <c r="J69" s="43" t="n"/>
      <c r="K69" s="43" t="n"/>
      <c r="L69" s="43" t="n"/>
      <c r="M69" s="43" t="n"/>
      <c r="N69" s="43" t="n"/>
    </row>
    <row r="70" hidden="1" ht="35" customHeight="1" s="201" thickBot="1">
      <c r="A70" s="41" t="inlineStr">
        <is>
          <t>Investasi yang dicatat dengan menggunakan metode ekuitas</t>
        </is>
      </c>
      <c r="B70" s="42" t="n"/>
      <c r="C70" s="43" t="n">
        <v/>
      </c>
      <c r="D70" s="43" t="n">
        <v/>
      </c>
      <c r="E70" s="43" t="n">
        <v/>
      </c>
      <c r="F70" s="43" t="n">
        <v/>
      </c>
      <c r="G70" s="43" t="n">
        <v/>
      </c>
      <c r="H70" s="43" t="n">
        <v/>
      </c>
      <c r="I70" s="43" t="n">
        <v/>
      </c>
      <c r="J70" s="43" t="n"/>
      <c r="K70" s="43" t="n"/>
      <c r="L70" s="43" t="n"/>
      <c r="M70" s="43" t="n"/>
      <c r="N70" s="43" t="n"/>
    </row>
    <row r="71" ht="35" customHeight="1" s="201" thickBot="1">
      <c r="A71" s="44" t="inlineStr">
        <is>
          <t>Investasi pada ventura bersama dan entitas asosiasi</t>
        </is>
      </c>
      <c r="B71" s="45" t="n"/>
      <c r="C71" s="36" t="n"/>
      <c r="D71" s="36" t="n"/>
      <c r="E71" s="36" t="n"/>
      <c r="F71" s="36" t="n"/>
      <c r="G71" s="36" t="n"/>
      <c r="H71" s="36" t="n"/>
      <c r="I71" s="36" t="n"/>
      <c r="J71" s="36" t="n"/>
      <c r="K71" s="36" t="n"/>
      <c r="L71" s="36" t="n"/>
      <c r="M71" s="36" t="n"/>
      <c r="N71" s="36" t="n"/>
    </row>
    <row r="72" ht="35" customHeight="1" s="201" thickBot="1">
      <c r="A72" s="46" t="inlineStr">
        <is>
          <t>Investasi pada entitas ventura bersama</t>
        </is>
      </c>
      <c r="B72" s="47" t="n"/>
      <c r="C72" s="43" t="n">
        <v>938.735914</v>
      </c>
      <c r="D72" s="43" t="n">
        <v>706.241746</v>
      </c>
      <c r="E72" s="43" t="n">
        <v>501.912145</v>
      </c>
      <c r="F72" s="43" t="n">
        <v>759.875453</v>
      </c>
      <c r="G72" s="43" t="n">
        <v>926.616491</v>
      </c>
      <c r="H72" s="43" t="n">
        <v>195.007812</v>
      </c>
      <c r="I72" s="43" t="n">
        <v>249.894578</v>
      </c>
      <c r="J72" s="43" t="n"/>
      <c r="K72" s="43" t="n"/>
      <c r="L72" s="43" t="n"/>
      <c r="M72" s="43" t="n"/>
      <c r="N72" s="43" t="n"/>
    </row>
    <row r="73" ht="18" customHeight="1" s="201" thickBot="1">
      <c r="A73" s="46" t="inlineStr">
        <is>
          <t>Investasi pada entitas asosiasi</t>
        </is>
      </c>
      <c r="B73" s="47" t="n"/>
      <c r="C73" s="43" t="n">
        <v>182.657998</v>
      </c>
      <c r="D73" s="43" t="n">
        <v>183.380181</v>
      </c>
      <c r="E73" s="43" t="n">
        <v>184.151014</v>
      </c>
      <c r="F73" s="43" t="n">
        <v>184.429388</v>
      </c>
      <c r="G73" s="43" t="n">
        <v>180.625874</v>
      </c>
      <c r="H73" s="43" t="n">
        <v>705.885022</v>
      </c>
      <c r="I73" s="43" t="n">
        <v>715.751606</v>
      </c>
      <c r="J73" s="43" t="n"/>
      <c r="K73" s="43" t="n"/>
      <c r="L73" s="43" t="n"/>
      <c r="M73" s="43" t="n"/>
      <c r="N73" s="43" t="n"/>
    </row>
    <row r="74" hidden="1" ht="18" customHeight="1" s="201" thickBot="1">
      <c r="A74" s="41" t="inlineStr">
        <is>
          <t>Jaminan tidak lancar</t>
        </is>
      </c>
      <c r="B74" s="42" t="n"/>
      <c r="C74" s="43" t="n">
        <v/>
      </c>
      <c r="D74" s="43" t="n">
        <v/>
      </c>
      <c r="E74" s="43" t="n">
        <v/>
      </c>
      <c r="F74" s="43" t="n">
        <v/>
      </c>
      <c r="G74" s="43" t="n">
        <v/>
      </c>
      <c r="H74" s="43" t="n">
        <v/>
      </c>
      <c r="I74" s="43" t="n">
        <v/>
      </c>
      <c r="J74" s="43" t="n"/>
      <c r="K74" s="43" t="n"/>
      <c r="L74" s="43" t="n"/>
      <c r="M74" s="43" t="n"/>
      <c r="N74" s="43" t="n"/>
    </row>
    <row r="75" ht="18" customHeight="1" s="201" thickBot="1">
      <c r="A75" s="44" t="inlineStr">
        <is>
          <t>Uang muka tidak lancar</t>
        </is>
      </c>
      <c r="B75" s="45" t="n"/>
      <c r="C75" s="36" t="n"/>
      <c r="D75" s="36" t="n"/>
      <c r="E75" s="36" t="n"/>
      <c r="F75" s="36" t="n"/>
      <c r="G75" s="36" t="n"/>
      <c r="H75" s="36" t="n"/>
      <c r="I75" s="36" t="n"/>
      <c r="J75" s="36" t="n"/>
      <c r="K75" s="36" t="n"/>
      <c r="L75" s="36" t="n"/>
      <c r="M75" s="36" t="n"/>
      <c r="N75" s="36" t="n"/>
    </row>
    <row r="76" hidden="1" ht="35" customHeight="1" s="201" thickBot="1">
      <c r="A76" s="46" t="inlineStr">
        <is>
          <t>Uang muka tidak lancar atas investasi</t>
        </is>
      </c>
      <c r="B76" s="47" t="n"/>
      <c r="C76" s="43" t="n">
        <v/>
      </c>
      <c r="D76" s="43" t="n">
        <v/>
      </c>
      <c r="E76" s="43" t="n">
        <v/>
      </c>
      <c r="F76" s="43" t="n">
        <v/>
      </c>
      <c r="G76" s="43" t="n">
        <v/>
      </c>
      <c r="H76" s="43" t="n">
        <v/>
      </c>
      <c r="I76" s="43" t="n">
        <v/>
      </c>
      <c r="J76" s="43" t="n"/>
      <c r="K76" s="43" t="n"/>
      <c r="L76" s="43" t="n"/>
      <c r="M76" s="43" t="n"/>
      <c r="N76" s="43" t="n"/>
    </row>
    <row r="77" hidden="1" ht="35" customHeight="1" s="201" thickBot="1">
      <c r="A77" s="46" t="inlineStr">
        <is>
          <t>Uang muka tidak lancar atas pembelian aset tetap</t>
        </is>
      </c>
      <c r="B77" s="47" t="n"/>
      <c r="C77" s="43" t="n">
        <v/>
      </c>
      <c r="D77" s="43" t="n">
        <v/>
      </c>
      <c r="E77" s="43" t="n">
        <v/>
      </c>
      <c r="F77" s="43" t="n">
        <v/>
      </c>
      <c r="G77" s="43" t="n">
        <v/>
      </c>
      <c r="H77" s="43" t="n">
        <v/>
      </c>
      <c r="I77" s="43" t="n">
        <v/>
      </c>
      <c r="J77" s="43" t="n"/>
      <c r="K77" s="43" t="n"/>
      <c r="L77" s="43" t="n"/>
      <c r="M77" s="43" t="n"/>
      <c r="N77" s="43" t="n"/>
    </row>
    <row r="78" hidden="1" ht="35" customHeight="1" s="201" thickBot="1">
      <c r="A78" s="46" t="inlineStr">
        <is>
          <t>Uang muka tidak lancar lainnya</t>
        </is>
      </c>
      <c r="B78" s="47" t="n"/>
      <c r="C78" s="43" t="n">
        <v/>
      </c>
      <c r="D78" s="43" t="n">
        <v/>
      </c>
      <c r="E78" s="43" t="n">
        <v/>
      </c>
      <c r="F78" s="43" t="n">
        <v/>
      </c>
      <c r="G78" s="43" t="n">
        <v/>
      </c>
      <c r="H78" s="43" t="n">
        <v/>
      </c>
      <c r="I78" s="43" t="n">
        <v/>
      </c>
      <c r="J78" s="43" t="n"/>
      <c r="K78" s="43" t="n"/>
      <c r="L78" s="43" t="n"/>
      <c r="M78" s="43" t="n"/>
      <c r="N78" s="43" t="n"/>
    </row>
    <row r="79" ht="18" customHeight="1" s="201" thickBot="1">
      <c r="A79" s="44" t="inlineStr">
        <is>
          <t>Aset keuangan tidak lancar</t>
        </is>
      </c>
      <c r="B79" s="45" t="n"/>
      <c r="C79" s="36" t="n"/>
      <c r="D79" s="36" t="n"/>
      <c r="E79" s="36" t="n"/>
      <c r="F79" s="36" t="n"/>
      <c r="G79" s="36" t="n"/>
      <c r="H79" s="36" t="n"/>
      <c r="I79" s="36" t="n"/>
      <c r="J79" s="36" t="n"/>
      <c r="K79" s="36" t="n"/>
      <c r="L79" s="36" t="n"/>
      <c r="M79" s="36" t="n"/>
      <c r="N79" s="36" t="n"/>
    </row>
    <row r="80" hidden="1" ht="52" customHeight="1" s="201" thickBot="1">
      <c r="A80" s="46" t="inlineStr">
        <is>
          <t>Aset keuangan tidak lancar yang diukur pada nilai wajar melalui laba rugi</t>
        </is>
      </c>
      <c r="B80" s="47" t="n"/>
      <c r="C80" s="43" t="n">
        <v/>
      </c>
      <c r="D80" s="43" t="n">
        <v/>
      </c>
      <c r="E80" s="43" t="n">
        <v/>
      </c>
      <c r="F80" s="43" t="n">
        <v/>
      </c>
      <c r="G80" s="43" t="n">
        <v/>
      </c>
      <c r="H80" s="43" t="n">
        <v/>
      </c>
      <c r="I80" s="43" t="n">
        <v/>
      </c>
      <c r="J80" s="43" t="n"/>
      <c r="K80" s="43" t="n"/>
      <c r="L80" s="43" t="n"/>
      <c r="M80" s="43" t="n"/>
      <c r="N80" s="43" t="n"/>
    </row>
    <row r="81" hidden="1" ht="69" customHeight="1" s="201" thickBot="1">
      <c r="A81" s="46" t="inlineStr">
        <is>
          <t>Aset keuangan tidak lancar nilai wajar melalui pendapatan komprehensif lainnya</t>
        </is>
      </c>
      <c r="B81" s="47" t="n"/>
      <c r="C81" s="43" t="n">
        <v/>
      </c>
      <c r="D81" s="43" t="n">
        <v/>
      </c>
      <c r="E81" s="43" t="n">
        <v/>
      </c>
      <c r="F81" s="43" t="n">
        <v/>
      </c>
      <c r="G81" s="43" t="n">
        <v/>
      </c>
      <c r="H81" s="43" t="n">
        <v/>
      </c>
      <c r="I81" s="43" t="n">
        <v/>
      </c>
      <c r="J81" s="43" t="n"/>
      <c r="K81" s="43" t="n"/>
      <c r="L81" s="43" t="n"/>
      <c r="M81" s="43" t="n"/>
      <c r="N81" s="43" t="n"/>
    </row>
    <row r="82" hidden="1" ht="35" customHeight="1" s="201" thickBot="1">
      <c r="A82" s="46" t="inlineStr">
        <is>
          <t>Aset keuangan tidak lancar biaya perolehan diamortisasi</t>
        </is>
      </c>
      <c r="B82" s="47" t="n"/>
      <c r="C82" s="43" t="n">
        <v/>
      </c>
      <c r="D82" s="43" t="n">
        <v/>
      </c>
      <c r="E82" s="43" t="n">
        <v/>
      </c>
      <c r="F82" s="43" t="n">
        <v/>
      </c>
      <c r="G82" s="43" t="n">
        <v/>
      </c>
      <c r="H82" s="43" t="n">
        <v/>
      </c>
      <c r="I82" s="43" t="n">
        <v/>
      </c>
      <c r="J82" s="43" t="n"/>
      <c r="K82" s="43" t="n"/>
      <c r="L82" s="43" t="n"/>
      <c r="M82" s="43" t="n"/>
      <c r="N82" s="43" t="n"/>
    </row>
    <row r="83" hidden="1" ht="35" customHeight="1" s="201" thickBot="1">
      <c r="A83" s="46" t="inlineStr">
        <is>
          <t>Aset keuangan tidak lancar lainnya</t>
        </is>
      </c>
      <c r="B83" s="47" t="n"/>
      <c r="C83" s="43" t="n">
        <v/>
      </c>
      <c r="D83" s="43" t="n">
        <v/>
      </c>
      <c r="E83" s="43" t="n">
        <v/>
      </c>
      <c r="F83" s="43" t="n">
        <v/>
      </c>
      <c r="G83" s="43" t="n">
        <v/>
      </c>
      <c r="H83" s="43" t="n">
        <v/>
      </c>
      <c r="I83" s="43" t="n">
        <v/>
      </c>
      <c r="J83" s="43" t="n"/>
      <c r="K83" s="43" t="n"/>
      <c r="L83" s="43" t="n"/>
      <c r="M83" s="43" t="n"/>
      <c r="N83" s="43" t="n"/>
    </row>
    <row r="84" hidden="1" ht="35" customHeight="1" s="201" thickBot="1">
      <c r="A84" s="41" t="inlineStr">
        <is>
          <t>Aset keuangan derivatif tidak lancar</t>
        </is>
      </c>
      <c r="B84" s="42" t="n"/>
      <c r="C84" s="43" t="n">
        <v/>
      </c>
      <c r="D84" s="43" t="n">
        <v/>
      </c>
      <c r="E84" s="43" t="n">
        <v/>
      </c>
      <c r="F84" s="43" t="n">
        <v/>
      </c>
      <c r="G84" s="43" t="n">
        <v/>
      </c>
      <c r="H84" s="43" t="n">
        <v/>
      </c>
      <c r="I84" s="43" t="n">
        <v/>
      </c>
      <c r="J84" s="43" t="n"/>
      <c r="K84" s="43" t="n"/>
      <c r="L84" s="43" t="n"/>
      <c r="M84" s="43" t="n"/>
      <c r="N84" s="43" t="n"/>
    </row>
    <row r="85" hidden="1" ht="35" customHeight="1" s="201" thickBot="1">
      <c r="A85" s="41" t="inlineStr">
        <is>
          <t>Biaya dibayar dimuka tidak lancar</t>
        </is>
      </c>
      <c r="B85" s="42" t="n"/>
      <c r="C85" s="43" t="n">
        <v/>
      </c>
      <c r="D85" s="43" t="n">
        <v/>
      </c>
      <c r="E85" s="43" t="n">
        <v/>
      </c>
      <c r="F85" s="43" t="n">
        <v/>
      </c>
      <c r="G85" s="43" t="n">
        <v/>
      </c>
      <c r="H85" s="43" t="n">
        <v/>
      </c>
      <c r="I85" s="43" t="n">
        <v/>
      </c>
      <c r="J85" s="43" t="n"/>
      <c r="K85" s="43" t="n"/>
      <c r="L85" s="43" t="n"/>
      <c r="M85" s="43" t="n"/>
      <c r="N85" s="43" t="n"/>
    </row>
    <row r="86" ht="35" customHeight="1" s="201" thickBot="1">
      <c r="A86" s="41" t="inlineStr">
        <is>
          <t>Pajak dibayar dimuka tidak lancar</t>
        </is>
      </c>
      <c r="B86" s="42" t="n"/>
      <c r="C86" s="43" t="n">
        <v>14.664609</v>
      </c>
      <c r="D86" s="43" t="n">
        <v>14.664609</v>
      </c>
      <c r="E86" s="43" t="n">
        <v>0</v>
      </c>
      <c r="F86" s="43" t="n">
        <v>0</v>
      </c>
      <c r="G86" s="43" t="n">
        <v/>
      </c>
      <c r="H86" s="43" t="n">
        <v/>
      </c>
      <c r="I86" s="43" t="n">
        <v/>
      </c>
      <c r="J86" s="43" t="n"/>
      <c r="K86" s="43" t="n"/>
      <c r="L86" s="43" t="n"/>
      <c r="M86" s="43" t="n"/>
      <c r="N86" s="43" t="n"/>
    </row>
    <row r="87" ht="18" customHeight="1" s="201" thickBot="1">
      <c r="A87" s="41" t="inlineStr">
        <is>
          <t>Aset pajak tangguhan</t>
        </is>
      </c>
      <c r="B87" s="42" t="n"/>
      <c r="C87" s="43" t="n">
        <v>116.180003</v>
      </c>
      <c r="D87" s="43" t="n">
        <v>162.712637</v>
      </c>
      <c r="E87" s="43" t="n">
        <v>178.253645</v>
      </c>
      <c r="F87" s="43" t="n">
        <v>167.475073</v>
      </c>
      <c r="G87" s="43" t="n">
        <v>144.306893</v>
      </c>
      <c r="H87" s="43" t="n">
        <v>114.558453</v>
      </c>
      <c r="I87" s="43" t="n">
        <v>119.953613</v>
      </c>
      <c r="J87" s="43" t="n"/>
      <c r="K87" s="43" t="n"/>
      <c r="L87" s="43" t="n"/>
      <c r="M87" s="43" t="n"/>
      <c r="N87" s="43" t="n"/>
    </row>
    <row r="88" ht="18" customHeight="1" s="201" thickBot="1">
      <c r="A88" s="44" t="inlineStr">
        <is>
          <t>Persediaan tidak lancar</t>
        </is>
      </c>
      <c r="B88" s="45" t="n"/>
      <c r="C88" s="36" t="n"/>
      <c r="D88" s="36" t="n"/>
      <c r="E88" s="36" t="n"/>
      <c r="F88" s="36" t="n"/>
      <c r="G88" s="36" t="n"/>
      <c r="H88" s="36" t="n"/>
      <c r="I88" s="36" t="n"/>
      <c r="J88" s="36" t="n"/>
      <c r="K88" s="36" t="n"/>
      <c r="L88" s="36" t="n"/>
      <c r="M88" s="36" t="n"/>
      <c r="N88" s="36" t="n"/>
    </row>
    <row r="89" hidden="1" ht="35" customHeight="1" s="201" thickBot="1">
      <c r="A89" s="46" t="inlineStr">
        <is>
          <t>Persediaan hewan ternak tidak lancar</t>
        </is>
      </c>
      <c r="B89" s="47" t="n"/>
      <c r="C89" s="43" t="n">
        <v/>
      </c>
      <c r="D89" s="43" t="n">
        <v/>
      </c>
      <c r="E89" s="43" t="n">
        <v/>
      </c>
      <c r="F89" s="43" t="n">
        <v/>
      </c>
      <c r="G89" s="43" t="n">
        <v/>
      </c>
      <c r="H89" s="43" t="n">
        <v/>
      </c>
      <c r="I89" s="43" t="n">
        <v/>
      </c>
      <c r="J89" s="43" t="n"/>
      <c r="K89" s="43" t="n"/>
      <c r="L89" s="43" t="n"/>
      <c r="M89" s="43" t="n"/>
      <c r="N89" s="43" t="n"/>
    </row>
    <row r="90" hidden="1" ht="18" customHeight="1" s="201" thickBot="1">
      <c r="A90" s="46" t="inlineStr">
        <is>
          <t>Aset real estat tidak lancar</t>
        </is>
      </c>
      <c r="B90" s="47" t="n"/>
      <c r="C90" s="43" t="n">
        <v/>
      </c>
      <c r="D90" s="43" t="n">
        <v/>
      </c>
      <c r="E90" s="43" t="n">
        <v/>
      </c>
      <c r="F90" s="43" t="n">
        <v/>
      </c>
      <c r="G90" s="43" t="n">
        <v/>
      </c>
      <c r="H90" s="43" t="n">
        <v/>
      </c>
      <c r="I90" s="43" t="n">
        <v/>
      </c>
      <c r="J90" s="43" t="n"/>
      <c r="K90" s="43" t="n"/>
      <c r="L90" s="43" t="n"/>
      <c r="M90" s="43" t="n"/>
      <c r="N90" s="43" t="n"/>
    </row>
    <row r="91" hidden="1" ht="35" customHeight="1" s="201" thickBot="1">
      <c r="A91" s="46" t="inlineStr">
        <is>
          <t>Persediaan tidak lancar lainnya</t>
        </is>
      </c>
      <c r="B91" s="47" t="n"/>
      <c r="C91" s="43" t="n">
        <v/>
      </c>
      <c r="D91" s="43" t="n">
        <v/>
      </c>
      <c r="E91" s="43" t="n">
        <v/>
      </c>
      <c r="F91" s="43" t="n">
        <v/>
      </c>
      <c r="G91" s="43" t="n">
        <v/>
      </c>
      <c r="H91" s="43" t="n">
        <v/>
      </c>
      <c r="I91" s="43" t="n">
        <v/>
      </c>
      <c r="J91" s="43" t="n"/>
      <c r="K91" s="43" t="n"/>
      <c r="L91" s="43" t="n"/>
      <c r="M91" s="43" t="n"/>
      <c r="N91" s="43" t="n"/>
    </row>
    <row r="92" hidden="1" ht="18" customHeight="1" s="201" thickBot="1">
      <c r="A92" s="41" t="inlineStr">
        <is>
          <t>Hewan ternak produksi</t>
        </is>
      </c>
      <c r="B92" s="42" t="n"/>
      <c r="C92" s="43" t="n">
        <v/>
      </c>
      <c r="D92" s="43" t="n">
        <v/>
      </c>
      <c r="E92" s="43" t="n">
        <v/>
      </c>
      <c r="F92" s="43" t="n">
        <v/>
      </c>
      <c r="G92" s="43" t="n">
        <v/>
      </c>
      <c r="H92" s="43" t="n">
        <v/>
      </c>
      <c r="I92" s="43" t="n">
        <v/>
      </c>
      <c r="J92" s="43" t="n"/>
      <c r="K92" s="43" t="n"/>
      <c r="L92" s="43" t="n"/>
      <c r="M92" s="43" t="n"/>
      <c r="N92" s="43" t="n"/>
    </row>
    <row r="93" ht="18" customHeight="1" s="201" thickBot="1">
      <c r="A93" s="44" t="inlineStr">
        <is>
          <t>Hutan tanaman industri</t>
        </is>
      </c>
      <c r="B93" s="45" t="n"/>
      <c r="C93" s="36" t="n"/>
      <c r="D93" s="36" t="n"/>
      <c r="E93" s="36" t="n"/>
      <c r="F93" s="36" t="n"/>
      <c r="G93" s="36" t="n"/>
      <c r="H93" s="36" t="n"/>
      <c r="I93" s="36" t="n"/>
      <c r="J93" s="36" t="n"/>
      <c r="K93" s="36" t="n"/>
      <c r="L93" s="36" t="n"/>
      <c r="M93" s="36" t="n"/>
      <c r="N93" s="36" t="n"/>
    </row>
    <row r="94" hidden="1" ht="35" customHeight="1" s="201" thickBot="1">
      <c r="A94" s="46" t="inlineStr">
        <is>
          <t>Hutan tanaman industri menghasilkan</t>
        </is>
      </c>
      <c r="B94" s="47" t="n"/>
      <c r="C94" s="43" t="n">
        <v/>
      </c>
      <c r="D94" s="43" t="n">
        <v/>
      </c>
      <c r="E94" s="43" t="n">
        <v/>
      </c>
      <c r="F94" s="43" t="n">
        <v/>
      </c>
      <c r="G94" s="43" t="n">
        <v/>
      </c>
      <c r="H94" s="43" t="n">
        <v/>
      </c>
      <c r="I94" s="43" t="n">
        <v/>
      </c>
      <c r="J94" s="43" t="n"/>
      <c r="K94" s="43" t="n"/>
      <c r="L94" s="43" t="n"/>
      <c r="M94" s="43" t="n"/>
      <c r="N94" s="43" t="n"/>
    </row>
    <row r="95" hidden="1" ht="35" customHeight="1" s="201" thickBot="1">
      <c r="A95" s="46" t="inlineStr">
        <is>
          <t>Hutan tanaman industri belum menghasilkan</t>
        </is>
      </c>
      <c r="B95" s="47" t="n"/>
      <c r="C95" s="43" t="n">
        <v/>
      </c>
      <c r="D95" s="43" t="n">
        <v/>
      </c>
      <c r="E95" s="43" t="n">
        <v/>
      </c>
      <c r="F95" s="43" t="n">
        <v/>
      </c>
      <c r="G95" s="43" t="n">
        <v/>
      </c>
      <c r="H95" s="43" t="n">
        <v/>
      </c>
      <c r="I95" s="43" t="n">
        <v/>
      </c>
      <c r="J95" s="43" t="n"/>
      <c r="K95" s="43" t="n"/>
      <c r="L95" s="43" t="n"/>
      <c r="M95" s="43" t="n"/>
      <c r="N95" s="43" t="n"/>
    </row>
    <row r="96" ht="18" customHeight="1" s="201" thickBot="1">
      <c r="A96" s="44" t="inlineStr">
        <is>
          <t>Tanaman perkebunan</t>
        </is>
      </c>
      <c r="B96" s="45" t="n"/>
      <c r="C96" s="36" t="n"/>
      <c r="D96" s="36" t="n"/>
      <c r="E96" s="36" t="n"/>
      <c r="F96" s="36" t="n"/>
      <c r="G96" s="36" t="n"/>
      <c r="H96" s="36" t="n"/>
      <c r="I96" s="36" t="n"/>
      <c r="J96" s="36" t="n"/>
      <c r="K96" s="36" t="n"/>
      <c r="L96" s="36" t="n"/>
      <c r="M96" s="36" t="n"/>
      <c r="N96" s="36" t="n"/>
    </row>
    <row r="97" hidden="1" ht="35" customHeight="1" s="201" thickBot="1">
      <c r="A97" s="46" t="inlineStr">
        <is>
          <t>Tanaman perkebunan menghasilkan</t>
        </is>
      </c>
      <c r="B97" s="47" t="n"/>
      <c r="C97" s="43" t="n">
        <v/>
      </c>
      <c r="D97" s="43" t="n">
        <v/>
      </c>
      <c r="E97" s="43" t="n">
        <v/>
      </c>
      <c r="F97" s="43" t="n">
        <v/>
      </c>
      <c r="G97" s="43" t="n">
        <v/>
      </c>
      <c r="H97" s="43" t="n">
        <v/>
      </c>
      <c r="I97" s="43" t="n">
        <v/>
      </c>
      <c r="J97" s="43" t="n"/>
      <c r="K97" s="43" t="n"/>
      <c r="L97" s="43" t="n"/>
      <c r="M97" s="43" t="n"/>
      <c r="N97" s="43" t="n"/>
    </row>
    <row r="98" hidden="1" ht="35" customHeight="1" s="201" thickBot="1">
      <c r="A98" s="46" t="inlineStr">
        <is>
          <t>Tanaman perkebunan belum menghasilkan</t>
        </is>
      </c>
      <c r="B98" s="47" t="n"/>
      <c r="C98" s="43" t="n">
        <v/>
      </c>
      <c r="D98" s="43" t="n">
        <v/>
      </c>
      <c r="E98" s="43" t="n">
        <v/>
      </c>
      <c r="F98" s="43" t="n">
        <v/>
      </c>
      <c r="G98" s="43" t="n">
        <v/>
      </c>
      <c r="H98" s="43" t="n">
        <v/>
      </c>
      <c r="I98" s="43" t="n">
        <v/>
      </c>
      <c r="J98" s="43" t="n"/>
      <c r="K98" s="43" t="n"/>
      <c r="L98" s="43" t="n"/>
      <c r="M98" s="43" t="n"/>
      <c r="N98" s="43" t="n"/>
    </row>
    <row r="99" hidden="1" ht="18" customHeight="1" s="201" thickBot="1">
      <c r="A99" s="41" t="inlineStr">
        <is>
          <t>Aset biologis tidak lancar</t>
        </is>
      </c>
      <c r="B99" s="42" t="n"/>
      <c r="C99" s="43" t="n">
        <v/>
      </c>
      <c r="D99" s="43" t="n">
        <v/>
      </c>
      <c r="E99" s="43" t="n">
        <v/>
      </c>
      <c r="F99" s="43" t="n">
        <v/>
      </c>
      <c r="G99" s="43" t="n">
        <v/>
      </c>
      <c r="H99" s="43" t="n">
        <v/>
      </c>
      <c r="I99" s="43" t="n">
        <v/>
      </c>
      <c r="J99" s="43" t="n"/>
      <c r="K99" s="43" t="n"/>
      <c r="L99" s="43" t="n"/>
      <c r="M99" s="43" t="n"/>
      <c r="N99" s="43" t="n"/>
    </row>
    <row r="100" hidden="1" ht="18" customHeight="1" s="201" thickBot="1">
      <c r="A100" s="41" t="inlineStr">
        <is>
          <t>Perkebunan plasma</t>
        </is>
      </c>
      <c r="B100" s="42" t="n"/>
      <c r="C100" s="43" t="n">
        <v/>
      </c>
      <c r="D100" s="43" t="n">
        <v/>
      </c>
      <c r="E100" s="43" t="n">
        <v/>
      </c>
      <c r="F100" s="43" t="n">
        <v/>
      </c>
      <c r="G100" s="43" t="n">
        <v/>
      </c>
      <c r="H100" s="43" t="n">
        <v/>
      </c>
      <c r="I100" s="43" t="n">
        <v/>
      </c>
      <c r="J100" s="43" t="n"/>
      <c r="K100" s="43" t="n"/>
      <c r="L100" s="43" t="n"/>
      <c r="M100" s="43" t="n"/>
      <c r="N100" s="43" t="n"/>
    </row>
    <row r="101" hidden="1" ht="18" customHeight="1" s="201" thickBot="1">
      <c r="A101" s="41" t="inlineStr">
        <is>
          <t>Aset reasuransi</t>
        </is>
      </c>
      <c r="B101" s="42" t="n"/>
      <c r="C101" s="43" t="n">
        <v/>
      </c>
      <c r="D101" s="43" t="n">
        <v/>
      </c>
      <c r="E101" s="43" t="n">
        <v/>
      </c>
      <c r="F101" s="43" t="n">
        <v/>
      </c>
      <c r="G101" s="43" t="n">
        <v/>
      </c>
      <c r="H101" s="43" t="n">
        <v/>
      </c>
      <c r="I101" s="43" t="n">
        <v/>
      </c>
      <c r="J101" s="43" t="n"/>
      <c r="K101" s="43" t="n"/>
      <c r="L101" s="43" t="n"/>
      <c r="M101" s="43" t="n"/>
      <c r="N101" s="43" t="n"/>
    </row>
    <row r="102" hidden="1" ht="18" customHeight="1" s="201" thickBot="1">
      <c r="A102" s="41" t="inlineStr">
        <is>
          <t>Properti investasi</t>
        </is>
      </c>
      <c r="B102" s="42" t="n"/>
      <c r="C102" s="43" t="n">
        <v/>
      </c>
      <c r="D102" s="43" t="n">
        <v/>
      </c>
      <c r="E102" s="43" t="n">
        <v/>
      </c>
      <c r="F102" s="43" t="n">
        <v/>
      </c>
      <c r="G102" s="43" t="n">
        <v/>
      </c>
      <c r="H102" s="43" t="n">
        <v/>
      </c>
      <c r="I102" s="43" t="n">
        <v/>
      </c>
      <c r="J102" s="43" t="n"/>
      <c r="K102" s="43" t="n"/>
      <c r="L102" s="43" t="n"/>
      <c r="M102" s="43" t="n"/>
      <c r="N102" s="43" t="n"/>
    </row>
    <row r="103" hidden="1" ht="18" customHeight="1" s="201" thickBot="1">
      <c r="A103" s="41" t="inlineStr">
        <is>
          <t>Tanah Belum Dikembangkan</t>
        </is>
      </c>
      <c r="B103" s="42" t="n"/>
      <c r="C103" s="43" t="n">
        <v/>
      </c>
      <c r="D103" s="43" t="n">
        <v/>
      </c>
      <c r="E103" s="43" t="n">
        <v/>
      </c>
      <c r="F103" s="43" t="n">
        <v/>
      </c>
      <c r="G103" s="43" t="n">
        <v/>
      </c>
      <c r="H103" s="43" t="n">
        <v/>
      </c>
      <c r="I103" s="43" t="n">
        <v/>
      </c>
      <c r="J103" s="43" t="n"/>
      <c r="K103" s="43" t="n"/>
      <c r="L103" s="43" t="n"/>
      <c r="M103" s="43" t="n"/>
      <c r="N103" s="43" t="n"/>
    </row>
    <row r="104" ht="18" customHeight="1" s="201" thickBot="1">
      <c r="A104" s="41" t="inlineStr">
        <is>
          <t>Aset tetap</t>
        </is>
      </c>
      <c r="B104" s="42" t="n"/>
      <c r="C104" s="43" t="n">
        <v>24.216701</v>
      </c>
      <c r="D104" s="43" t="n">
        <v>26.320547</v>
      </c>
      <c r="E104" s="43" t="n">
        <v>20.004651</v>
      </c>
      <c r="F104" s="43" t="n">
        <v>144.526892</v>
      </c>
      <c r="G104" s="43" t="n">
        <v>181.620778</v>
      </c>
      <c r="H104" s="43" t="n">
        <v>217.465048</v>
      </c>
      <c r="I104" s="43" t="n">
        <v>225.080199</v>
      </c>
      <c r="J104" s="43" t="n"/>
      <c r="K104" s="43" t="n"/>
      <c r="L104" s="43" t="n"/>
      <c r="M104" s="43" t="n"/>
      <c r="N104" s="43" t="n"/>
    </row>
    <row r="105" hidden="1" ht="18" customHeight="1" s="201" thickBot="1">
      <c r="A105" s="41" t="inlineStr">
        <is>
          <t>Aset hak guna</t>
        </is>
      </c>
      <c r="B105" s="42" t="n"/>
      <c r="C105" s="43" t="n"/>
      <c r="D105" s="43" t="n"/>
      <c r="E105" s="43" t="n"/>
      <c r="F105" s="43" t="n"/>
      <c r="G105" s="43" t="n"/>
      <c r="H105" s="43" t="n"/>
      <c r="I105" s="43" t="n"/>
      <c r="J105" s="43" t="n"/>
      <c r="K105" s="43" t="n"/>
      <c r="L105" s="43" t="n"/>
      <c r="M105" s="43" t="n"/>
      <c r="N105" s="43" t="n"/>
    </row>
    <row r="106" hidden="1" ht="18" customHeight="1" s="201" thickBot="1">
      <c r="A106" s="41" t="inlineStr">
        <is>
          <t>Aset ijarah</t>
        </is>
      </c>
      <c r="B106" s="42" t="n"/>
      <c r="C106" s="43" t="n">
        <v/>
      </c>
      <c r="D106" s="43" t="n">
        <v/>
      </c>
      <c r="E106" s="43" t="n">
        <v/>
      </c>
      <c r="F106" s="43" t="n">
        <v/>
      </c>
      <c r="G106" s="43" t="n">
        <v/>
      </c>
      <c r="H106" s="43" t="n">
        <v/>
      </c>
      <c r="I106" s="43" t="n">
        <v/>
      </c>
      <c r="J106" s="43" t="n"/>
      <c r="K106" s="43" t="n"/>
      <c r="L106" s="43" t="n"/>
      <c r="M106" s="43" t="n"/>
      <c r="N106" s="43" t="n"/>
    </row>
    <row r="107" hidden="1" ht="18" customHeight="1" s="201" thickBot="1">
      <c r="A107" s="41" t="inlineStr">
        <is>
          <t>Agunan yang diambil alih</t>
        </is>
      </c>
      <c r="B107" s="42" t="n"/>
      <c r="C107" s="43" t="n">
        <v/>
      </c>
      <c r="D107" s="43" t="n">
        <v/>
      </c>
      <c r="E107" s="43" t="n">
        <v/>
      </c>
      <c r="F107" s="43" t="n">
        <v/>
      </c>
      <c r="G107" s="43" t="n">
        <v/>
      </c>
      <c r="H107" s="43" t="n">
        <v/>
      </c>
      <c r="I107" s="43" t="n">
        <v/>
      </c>
      <c r="J107" s="43" t="n"/>
      <c r="K107" s="43" t="n"/>
      <c r="L107" s="43" t="n"/>
      <c r="M107" s="43" t="n"/>
      <c r="N107" s="43" t="n"/>
    </row>
    <row r="108" hidden="1" ht="18" customHeight="1" s="201" thickBot="1">
      <c r="A108" s="41" t="inlineStr">
        <is>
          <t>Aset minyak dan gas bumi</t>
        </is>
      </c>
      <c r="B108" s="42" t="n"/>
      <c r="C108" s="43" t="n">
        <v/>
      </c>
      <c r="D108" s="43" t="n">
        <v/>
      </c>
      <c r="E108" s="43" t="n">
        <v/>
      </c>
      <c r="F108" s="43" t="n">
        <v/>
      </c>
      <c r="G108" s="43" t="n">
        <v/>
      </c>
      <c r="H108" s="43" t="n">
        <v/>
      </c>
      <c r="I108" s="43" t="n">
        <v/>
      </c>
      <c r="J108" s="43" t="n"/>
      <c r="K108" s="43" t="n"/>
      <c r="L108" s="43" t="n"/>
      <c r="M108" s="43" t="n"/>
      <c r="N108" s="43" t="n"/>
    </row>
    <row r="109" ht="18" customHeight="1" s="201" thickBot="1">
      <c r="A109" s="41" t="inlineStr">
        <is>
          <t>Aset eksplorasi dan evaluasi</t>
        </is>
      </c>
      <c r="B109" s="42" t="n"/>
      <c r="C109" s="43" t="n">
        <v>188.547529</v>
      </c>
      <c r="D109" s="43" t="n">
        <v>106.992776</v>
      </c>
      <c r="E109" s="43" t="n">
        <v>0</v>
      </c>
      <c r="F109" s="43" t="n">
        <v>128.152914</v>
      </c>
      <c r="G109" s="43" t="n">
        <v>128.513583</v>
      </c>
      <c r="H109" s="43" t="n">
        <v>129.143785</v>
      </c>
      <c r="I109" s="43" t="n">
        <v>130.413215</v>
      </c>
      <c r="J109" s="43" t="n"/>
      <c r="K109" s="43" t="n"/>
      <c r="L109" s="43" t="n"/>
      <c r="M109" s="43" t="n"/>
      <c r="N109" s="43" t="n"/>
    </row>
    <row r="110" hidden="1" ht="18" customHeight="1" s="201" thickBot="1">
      <c r="A110" s="41" t="inlineStr">
        <is>
          <t>Hak konsesi jalan tol</t>
        </is>
      </c>
      <c r="B110" s="42" t="n"/>
      <c r="C110" s="43" t="n">
        <v/>
      </c>
      <c r="D110" s="43" t="n">
        <v/>
      </c>
      <c r="E110" s="43" t="n">
        <v/>
      </c>
      <c r="F110" s="43" t="n">
        <v/>
      </c>
      <c r="G110" s="43" t="n">
        <v/>
      </c>
      <c r="H110" s="43" t="n">
        <v/>
      </c>
      <c r="I110" s="43" t="n">
        <v/>
      </c>
      <c r="J110" s="43" t="n"/>
      <c r="K110" s="43" t="n"/>
      <c r="L110" s="43" t="n"/>
      <c r="M110" s="43" t="n"/>
      <c r="N110" s="43" t="n"/>
    </row>
    <row r="111" ht="18" customHeight="1" s="201" thickBot="1">
      <c r="A111" s="41" t="inlineStr">
        <is>
          <t>Properti pertambangan</t>
        </is>
      </c>
      <c r="B111" s="42" t="n"/>
      <c r="C111" s="43" t="n">
        <v>1433.690492</v>
      </c>
      <c r="D111" s="43" t="n">
        <v>1504.374889</v>
      </c>
      <c r="E111" s="43" t="n">
        <v>1490.427003</v>
      </c>
      <c r="F111" s="43" t="n">
        <v>1513.437982</v>
      </c>
      <c r="G111" s="43" t="n">
        <v>1550.764572</v>
      </c>
      <c r="H111" s="43" t="n">
        <v>1567.294275</v>
      </c>
      <c r="I111" s="43" t="n">
        <v>1558.973886</v>
      </c>
      <c r="J111" s="43" t="n"/>
      <c r="K111" s="43" t="n"/>
      <c r="L111" s="43" t="n"/>
      <c r="M111" s="43" t="n"/>
      <c r="N111" s="43" t="n"/>
    </row>
    <row r="112" hidden="1" ht="35" customHeight="1" s="201" thickBot="1">
      <c r="A112" s="41" t="inlineStr">
        <is>
          <t>Biaya pengupasan tanah yang ditangguhkan tidak lancar</t>
        </is>
      </c>
      <c r="B112" s="42" t="n"/>
      <c r="C112" s="43" t="n">
        <v/>
      </c>
      <c r="D112" s="43" t="n">
        <v/>
      </c>
      <c r="E112" s="43" t="n">
        <v/>
      </c>
      <c r="F112" s="43" t="n">
        <v/>
      </c>
      <c r="G112" s="43" t="n">
        <v/>
      </c>
      <c r="H112" s="43" t="n">
        <v/>
      </c>
      <c r="I112" s="43" t="n">
        <v/>
      </c>
      <c r="J112" s="43" t="n"/>
      <c r="K112" s="43" t="n"/>
      <c r="L112" s="43" t="n"/>
      <c r="M112" s="43" t="n"/>
      <c r="N112" s="43" t="n"/>
    </row>
    <row r="113" hidden="1" ht="35" customHeight="1" s="201" thickBot="1">
      <c r="A113" s="41" t="inlineStr">
        <is>
          <t>Biaya mobilisasi yang ditangguhkan tidak lancar</t>
        </is>
      </c>
      <c r="B113" s="42" t="n"/>
      <c r="C113" s="43" t="n">
        <v/>
      </c>
      <c r="D113" s="43" t="n">
        <v/>
      </c>
      <c r="E113" s="43" t="n">
        <v/>
      </c>
      <c r="F113" s="43" t="n">
        <v/>
      </c>
      <c r="G113" s="43" t="n">
        <v/>
      </c>
      <c r="H113" s="43" t="n">
        <v/>
      </c>
      <c r="I113" s="43" t="n">
        <v/>
      </c>
      <c r="J113" s="43" t="n"/>
      <c r="K113" s="43" t="n"/>
      <c r="L113" s="43" t="n"/>
      <c r="M113" s="43" t="n"/>
      <c r="N113" s="43" t="n"/>
    </row>
    <row r="114" ht="18" customHeight="1" s="201" thickBot="1">
      <c r="A114" s="44" t="inlineStr">
        <is>
          <t>Beban tangguhan</t>
        </is>
      </c>
      <c r="B114" s="45" t="n"/>
      <c r="C114" s="36" t="n"/>
      <c r="D114" s="36" t="n"/>
      <c r="E114" s="36" t="n"/>
      <c r="F114" s="36" t="n"/>
      <c r="G114" s="36" t="n"/>
      <c r="H114" s="36" t="n"/>
      <c r="I114" s="36" t="n"/>
      <c r="J114" s="36" t="n"/>
      <c r="K114" s="36" t="n"/>
      <c r="L114" s="36" t="n"/>
      <c r="M114" s="36" t="n"/>
      <c r="N114" s="36" t="n"/>
    </row>
    <row r="115" hidden="1" ht="35" customHeight="1" s="201" thickBot="1">
      <c r="A115" s="46" t="inlineStr">
        <is>
          <t>Beban tangguhan hak atas tanah dan bangunan</t>
        </is>
      </c>
      <c r="B115" s="47" t="n"/>
      <c r="C115" s="43" t="n">
        <v/>
      </c>
      <c r="D115" s="43" t="n">
        <v/>
      </c>
      <c r="E115" s="43" t="n">
        <v/>
      </c>
      <c r="F115" s="43" t="n">
        <v/>
      </c>
      <c r="G115" s="43" t="n">
        <v/>
      </c>
      <c r="H115" s="43" t="n">
        <v/>
      </c>
      <c r="I115" s="43" t="n">
        <v/>
      </c>
      <c r="J115" s="43" t="n"/>
      <c r="K115" s="43" t="n"/>
      <c r="L115" s="43" t="n"/>
      <c r="M115" s="43" t="n"/>
      <c r="N115" s="43" t="n"/>
    </row>
    <row r="116" hidden="1" ht="52" customHeight="1" s="201" thickBot="1">
      <c r="A116" s="46" t="inlineStr">
        <is>
          <t>Beban tangguhan atas biaya eksplorasi dan pengembangan</t>
        </is>
      </c>
      <c r="B116" s="47" t="n"/>
      <c r="C116" s="43" t="n">
        <v/>
      </c>
      <c r="D116" s="43" t="n">
        <v/>
      </c>
      <c r="E116" s="43" t="n">
        <v/>
      </c>
      <c r="F116" s="43" t="n">
        <v/>
      </c>
      <c r="G116" s="43" t="n">
        <v/>
      </c>
      <c r="H116" s="43" t="n">
        <v/>
      </c>
      <c r="I116" s="43" t="n">
        <v/>
      </c>
      <c r="J116" s="43" t="n"/>
      <c r="K116" s="43" t="n"/>
      <c r="L116" s="43" t="n"/>
      <c r="M116" s="43" t="n"/>
      <c r="N116" s="43" t="n"/>
    </row>
    <row r="117" hidden="1" ht="52" customHeight="1" s="201" thickBot="1">
      <c r="A117" s="46" t="inlineStr">
        <is>
          <t>Beban tangguhan atas biaya pengelolaan hak pengusahaan hutan</t>
        </is>
      </c>
      <c r="B117" s="47" t="n"/>
      <c r="C117" s="43" t="n">
        <v/>
      </c>
      <c r="D117" s="43" t="n">
        <v/>
      </c>
      <c r="E117" s="43" t="n">
        <v/>
      </c>
      <c r="F117" s="43" t="n">
        <v/>
      </c>
      <c r="G117" s="43" t="n">
        <v/>
      </c>
      <c r="H117" s="43" t="n">
        <v/>
      </c>
      <c r="I117" s="43" t="n">
        <v/>
      </c>
      <c r="J117" s="43" t="n"/>
      <c r="K117" s="43" t="n"/>
      <c r="L117" s="43" t="n"/>
      <c r="M117" s="43" t="n"/>
      <c r="N117" s="43" t="n"/>
    </row>
    <row r="118" hidden="1" ht="52" customHeight="1" s="201" thickBot="1">
      <c r="A118" s="46" t="inlineStr">
        <is>
          <t>Beban tangguhan atas biaya pengelolaan dan reklamasi lingkungan hidup</t>
        </is>
      </c>
      <c r="B118" s="47" t="n"/>
      <c r="C118" s="43" t="n">
        <v/>
      </c>
      <c r="D118" s="43" t="n">
        <v/>
      </c>
      <c r="E118" s="43" t="n">
        <v/>
      </c>
      <c r="F118" s="43" t="n">
        <v/>
      </c>
      <c r="G118" s="43" t="n">
        <v/>
      </c>
      <c r="H118" s="43" t="n">
        <v/>
      </c>
      <c r="I118" s="43" t="n">
        <v/>
      </c>
      <c r="J118" s="43" t="n"/>
      <c r="K118" s="43" t="n"/>
      <c r="L118" s="43" t="n"/>
      <c r="M118" s="43" t="n"/>
      <c r="N118" s="43" t="n"/>
    </row>
    <row r="119" hidden="1" ht="18" customHeight="1" s="201" thickBot="1">
      <c r="A119" s="46" t="inlineStr">
        <is>
          <t>Beban tangguhan lainnya</t>
        </is>
      </c>
      <c r="B119" s="47" t="n"/>
      <c r="C119" s="43" t="n">
        <v/>
      </c>
      <c r="D119" s="43" t="n">
        <v/>
      </c>
      <c r="E119" s="43" t="n">
        <v/>
      </c>
      <c r="F119" s="43" t="n">
        <v/>
      </c>
      <c r="G119" s="43" t="n">
        <v/>
      </c>
      <c r="H119" s="43" t="n">
        <v/>
      </c>
      <c r="I119" s="43" t="n">
        <v/>
      </c>
      <c r="J119" s="43" t="n"/>
      <c r="K119" s="43" t="n"/>
      <c r="L119" s="43" t="n"/>
      <c r="M119" s="43" t="n"/>
      <c r="N119" s="43" t="n"/>
    </row>
    <row r="120" ht="35" customHeight="1" s="201" thickBot="1">
      <c r="A120" s="41" t="inlineStr">
        <is>
          <t>Klaim atas pengembalian pajak tidak lancar</t>
        </is>
      </c>
      <c r="B120" s="42" t="n"/>
      <c r="C120" s="43" t="n">
        <v/>
      </c>
      <c r="D120" s="43" t="n">
        <v/>
      </c>
      <c r="E120" s="43" t="n">
        <v/>
      </c>
      <c r="F120" s="43" t="n">
        <v/>
      </c>
      <c r="G120" s="43" t="n">
        <v>16.855186</v>
      </c>
      <c r="H120" s="43" t="n">
        <v>38.328126</v>
      </c>
      <c r="I120" s="43" t="n">
        <v/>
      </c>
      <c r="J120" s="43" t="n"/>
      <c r="K120" s="43" t="n"/>
      <c r="L120" s="43" t="n"/>
      <c r="M120" s="43" t="n"/>
      <c r="N120" s="43" t="n"/>
    </row>
    <row r="121" hidden="1" ht="18" customHeight="1" s="201" thickBot="1">
      <c r="A121" s="41" t="inlineStr">
        <is>
          <t>Aset imbalan pasca kerja</t>
        </is>
      </c>
      <c r="B121" s="42" t="n"/>
      <c r="C121" s="43" t="n">
        <v/>
      </c>
      <c r="D121" s="43" t="n">
        <v/>
      </c>
      <c r="E121" s="43" t="n">
        <v/>
      </c>
      <c r="F121" s="43" t="n">
        <v/>
      </c>
      <c r="G121" s="43" t="n">
        <v/>
      </c>
      <c r="H121" s="43" t="n">
        <v/>
      </c>
      <c r="I121" s="43" t="n">
        <v/>
      </c>
      <c r="J121" s="43" t="n"/>
      <c r="K121" s="43" t="n"/>
      <c r="L121" s="43" t="n"/>
      <c r="M121" s="43" t="n"/>
      <c r="N121" s="43" t="n"/>
    </row>
    <row r="122" ht="18" customHeight="1" s="201" thickBot="1">
      <c r="A122" s="41" t="inlineStr">
        <is>
          <t>Goodwill</t>
        </is>
      </c>
      <c r="B122" s="42" t="n"/>
      <c r="C122" s="43" t="n">
        <v/>
      </c>
      <c r="D122" s="43" t="n">
        <v/>
      </c>
      <c r="E122" s="43" t="n">
        <v>0</v>
      </c>
      <c r="F122" s="43" t="n">
        <v>48.412144</v>
      </c>
      <c r="G122" s="43" t="n">
        <v>48.412144</v>
      </c>
      <c r="H122" s="43" t="n">
        <v>48.412144</v>
      </c>
      <c r="I122" s="43" t="n">
        <v>48.412144</v>
      </c>
      <c r="J122" s="43" t="n"/>
      <c r="K122" s="43" t="n"/>
      <c r="L122" s="43" t="n"/>
      <c r="M122" s="43" t="n"/>
      <c r="N122" s="43" t="n"/>
    </row>
    <row r="123" hidden="1" ht="35" customHeight="1" s="201" thickBot="1">
      <c r="A123" s="41" t="inlineStr">
        <is>
          <t>Aset takberwujud selain goodwill</t>
        </is>
      </c>
      <c r="B123" s="42" t="n"/>
      <c r="C123" s="43" t="n">
        <v/>
      </c>
      <c r="D123" s="43" t="n">
        <v/>
      </c>
      <c r="E123" s="43" t="n">
        <v/>
      </c>
      <c r="F123" s="43" t="n">
        <v/>
      </c>
      <c r="G123" s="43" t="n">
        <v/>
      </c>
      <c r="H123" s="43" t="n">
        <v/>
      </c>
      <c r="I123" s="43" t="n">
        <v/>
      </c>
      <c r="J123" s="43" t="n"/>
      <c r="K123" s="43" t="n"/>
      <c r="L123" s="43" t="n"/>
      <c r="M123" s="43" t="n"/>
      <c r="N123" s="43" t="n"/>
    </row>
    <row r="124" hidden="1" ht="35" customHeight="1" s="201" thickBot="1">
      <c r="A124" s="41" t="inlineStr">
        <is>
          <t>Aset pengampunan pajak tidak lancar</t>
        </is>
      </c>
      <c r="B124" s="42" t="n"/>
      <c r="C124" s="43" t="n">
        <v/>
      </c>
      <c r="D124" s="43" t="n">
        <v/>
      </c>
      <c r="E124" s="43" t="n">
        <v/>
      </c>
      <c r="F124" s="43" t="n">
        <v/>
      </c>
      <c r="G124" s="43" t="n">
        <v/>
      </c>
      <c r="H124" s="43" t="n">
        <v/>
      </c>
      <c r="I124" s="43" t="n">
        <v/>
      </c>
      <c r="J124" s="43" t="n"/>
      <c r="K124" s="43" t="n"/>
      <c r="L124" s="43" t="n"/>
      <c r="M124" s="43" t="n"/>
      <c r="N124" s="43" t="n"/>
    </row>
    <row r="125" ht="35" customHeight="1" s="201" thickBot="1">
      <c r="A125" s="41" t="inlineStr">
        <is>
          <t>Aset tidak lancar non-keuangan lainnya</t>
        </is>
      </c>
      <c r="B125" s="42" t="n"/>
      <c r="C125" s="43" t="n">
        <v>404.501236</v>
      </c>
      <c r="D125" s="43" t="n">
        <v>413.1571</v>
      </c>
      <c r="E125" s="43" t="n">
        <v>524.802501</v>
      </c>
      <c r="F125" s="43" t="n">
        <v>169.621182</v>
      </c>
      <c r="G125" s="43" t="n">
        <v>161.217229</v>
      </c>
      <c r="H125" s="43" t="n">
        <v>135.606605</v>
      </c>
      <c r="I125" s="43" t="n">
        <v>127.890954</v>
      </c>
      <c r="J125" s="43" t="n"/>
      <c r="K125" s="43" t="n"/>
      <c r="L125" s="43" t="n"/>
      <c r="M125" s="43" t="n"/>
      <c r="N125" s="43" t="n"/>
    </row>
    <row r="126" ht="18" customHeight="1" s="201" thickBot="1">
      <c r="A126" s="44" t="inlineStr">
        <is>
          <t>Jumlah aset tidak lancar</t>
        </is>
      </c>
      <c r="B126" s="45" t="n"/>
      <c r="C126" s="48" t="n">
        <v>3445.870195</v>
      </c>
      <c r="D126" s="48" t="n">
        <v>3248.804744</v>
      </c>
      <c r="E126" s="48" t="n">
        <v>3031.173623</v>
      </c>
      <c r="F126" s="48" t="n">
        <v>3448.204405</v>
      </c>
      <c r="G126" s="48" t="n">
        <v>3715.315058</v>
      </c>
      <c r="H126" s="48" t="n">
        <v>3497.977514</v>
      </c>
      <c r="I126" s="48" t="n">
        <v>3390.737417</v>
      </c>
      <c r="J126" s="48" t="n"/>
      <c r="K126" s="48" t="n"/>
      <c r="L126" s="48" t="n"/>
      <c r="M126" s="48" t="n"/>
      <c r="N126" s="48" t="n"/>
    </row>
    <row r="127" ht="18" customHeight="1" s="201" thickBot="1">
      <c r="A127" s="39" t="inlineStr">
        <is>
          <t>Jumlah aset</t>
        </is>
      </c>
      <c r="B127" s="40" t="n"/>
      <c r="C127" s="48" t="n">
        <v>3906.773939</v>
      </c>
      <c r="D127" s="48" t="n">
        <v>3702.805778</v>
      </c>
      <c r="E127" s="48" t="n">
        <v>3428.550326</v>
      </c>
      <c r="F127" s="48" t="n">
        <v>4223.787285</v>
      </c>
      <c r="G127" s="48" t="n">
        <v>4488.046969</v>
      </c>
      <c r="H127" s="48" t="n">
        <v>4202.694216</v>
      </c>
      <c r="I127" s="48" t="n">
        <v>4163.401077</v>
      </c>
      <c r="J127" s="48" t="n"/>
      <c r="K127" s="48" t="n"/>
      <c r="L127" s="48" t="n"/>
      <c r="M127" s="48" t="n"/>
      <c r="N127" s="48" t="n"/>
    </row>
    <row r="128" ht="18" customHeight="1" s="201" thickBot="1">
      <c r="A128" s="37" t="inlineStr">
        <is>
          <t>Liabilitas dan ekuitas</t>
        </is>
      </c>
      <c r="B128" s="38" t="n"/>
      <c r="C128" s="36" t="n"/>
      <c r="D128" s="36" t="n"/>
      <c r="E128" s="36" t="n"/>
      <c r="F128" s="36" t="n"/>
      <c r="G128" s="36" t="n"/>
      <c r="H128" s="36" t="n"/>
      <c r="I128" s="36" t="n"/>
      <c r="J128" s="36" t="n"/>
      <c r="K128" s="36" t="n"/>
      <c r="L128" s="36" t="n"/>
      <c r="M128" s="36" t="n"/>
      <c r="N128" s="36" t="n"/>
    </row>
    <row r="129" ht="18" customHeight="1" s="201" thickBot="1">
      <c r="A129" s="39" t="inlineStr">
        <is>
          <t>Liabilitas</t>
        </is>
      </c>
      <c r="B129" s="40" t="n"/>
      <c r="C129" s="36" t="n"/>
      <c r="D129" s="36" t="n"/>
      <c r="E129" s="36" t="n"/>
      <c r="F129" s="36" t="n"/>
      <c r="G129" s="36" t="n"/>
      <c r="H129" s="36" t="n"/>
      <c r="I129" s="36" t="n"/>
      <c r="J129" s="36" t="n"/>
      <c r="K129" s="36" t="n"/>
      <c r="L129" s="36" t="n"/>
      <c r="M129" s="36" t="n"/>
      <c r="N129" s="36" t="n"/>
    </row>
    <row r="130" ht="18" customHeight="1" s="201" thickBot="1">
      <c r="A130" s="44" t="inlineStr">
        <is>
          <t>Liabilitas jangka pendek</t>
        </is>
      </c>
      <c r="B130" s="45" t="n"/>
      <c r="C130" s="36" t="n"/>
      <c r="D130" s="36" t="n"/>
      <c r="E130" s="36" t="n"/>
      <c r="F130" s="36" t="n"/>
      <c r="G130" s="36" t="n"/>
      <c r="H130" s="36" t="n"/>
      <c r="I130" s="36" t="n"/>
      <c r="J130" s="36" t="n"/>
      <c r="K130" s="36" t="n"/>
      <c r="L130" s="36" t="n"/>
      <c r="M130" s="36" t="n"/>
      <c r="N130" s="36" t="n"/>
    </row>
    <row r="131" ht="18" customHeight="1" s="201" thickBot="1">
      <c r="A131" s="46" t="inlineStr">
        <is>
          <t>Utang bank jangka pendek</t>
        </is>
      </c>
      <c r="B131" s="47" t="n"/>
      <c r="C131" s="43" t="n">
        <v/>
      </c>
      <c r="D131" s="43" t="n">
        <v/>
      </c>
      <c r="E131" s="43" t="n">
        <v/>
      </c>
      <c r="F131" s="43" t="n">
        <v/>
      </c>
      <c r="G131" s="43" t="n">
        <v/>
      </c>
      <c r="H131" s="43" t="n">
        <v>87.151658</v>
      </c>
      <c r="I131" s="43" t="n">
        <v>127.419148</v>
      </c>
      <c r="J131" s="43" t="n"/>
      <c r="K131" s="43" t="n"/>
      <c r="L131" s="43" t="n"/>
      <c r="M131" s="43" t="n"/>
      <c r="N131" s="43" t="n"/>
    </row>
    <row r="132" ht="18" customHeight="1" s="201" thickBot="1">
      <c r="A132" s="46" t="inlineStr">
        <is>
          <t>Utang trust receipts</t>
        </is>
      </c>
      <c r="B132" s="47" t="n"/>
      <c r="C132" s="43" t="n">
        <v/>
      </c>
      <c r="D132" s="43" t="n">
        <v/>
      </c>
      <c r="E132" s="43" t="n">
        <v/>
      </c>
      <c r="F132" s="43" t="n">
        <v/>
      </c>
      <c r="G132" s="43" t="n">
        <v/>
      </c>
      <c r="H132" s="43" t="n">
        <v/>
      </c>
      <c r="I132" s="43" t="n">
        <v>9.780967</v>
      </c>
      <c r="J132" s="43" t="n"/>
      <c r="K132" s="43" t="n"/>
      <c r="L132" s="43" t="n"/>
      <c r="M132" s="43" t="n"/>
      <c r="N132" s="43" t="n"/>
    </row>
    <row r="133" ht="18" customHeight="1" s="201" thickBot="1">
      <c r="A133" s="49" t="inlineStr">
        <is>
          <t>Utang usaha</t>
        </is>
      </c>
      <c r="B133" s="50" t="n"/>
      <c r="C133" s="36" t="n"/>
      <c r="D133" s="36" t="n"/>
      <c r="E133" s="36" t="n"/>
      <c r="F133" s="36" t="n"/>
      <c r="G133" s="36" t="n"/>
      <c r="H133" s="36" t="n"/>
      <c r="I133" s="36" t="n"/>
      <c r="J133" s="36" t="n"/>
      <c r="K133" s="36" t="n"/>
      <c r="L133" s="36" t="n"/>
      <c r="M133" s="36" t="n"/>
      <c r="N133" s="36" t="n"/>
    </row>
    <row r="134" ht="18" customHeight="1" s="201" thickBot="1">
      <c r="A134" s="51" t="inlineStr">
        <is>
          <t>Utang usaha pihak ketiga</t>
        </is>
      </c>
      <c r="B134" s="52" t="n"/>
      <c r="C134" s="43" t="n">
        <v>165.869991</v>
      </c>
      <c r="D134" s="43" t="n">
        <v>213.648679</v>
      </c>
      <c r="E134" s="43" t="n">
        <v>201.461014</v>
      </c>
      <c r="F134" s="43" t="n">
        <v>156.270269</v>
      </c>
      <c r="G134" s="43" t="n">
        <v>93.09528899999999</v>
      </c>
      <c r="H134" s="43" t="n">
        <v>134.433075</v>
      </c>
      <c r="I134" s="43" t="n">
        <v>92.345928</v>
      </c>
      <c r="J134" s="43" t="n"/>
      <c r="K134" s="43" t="n"/>
      <c r="L134" s="43" t="n"/>
      <c r="M134" s="43" t="n"/>
      <c r="N134" s="43" t="n"/>
    </row>
    <row r="135" ht="18" customHeight="1" s="201" thickBot="1">
      <c r="A135" s="51" t="inlineStr">
        <is>
          <t>Utang usaha pihak berelasi</t>
        </is>
      </c>
      <c r="B135" s="52" t="n"/>
      <c r="C135" s="43" t="n">
        <v/>
      </c>
      <c r="D135" s="43" t="n">
        <v/>
      </c>
      <c r="E135" s="43" t="n">
        <v>20.713512</v>
      </c>
      <c r="F135" s="43" t="n">
        <v>14.805474</v>
      </c>
      <c r="G135" s="43" t="n">
        <v>19.826459</v>
      </c>
      <c r="H135" s="43" t="n">
        <v>46.192999</v>
      </c>
      <c r="I135" s="43" t="n">
        <v>121.37424</v>
      </c>
      <c r="J135" s="43" t="n"/>
      <c r="K135" s="43" t="n"/>
      <c r="L135" s="43" t="n"/>
      <c r="M135" s="43" t="n"/>
      <c r="N135" s="43" t="n"/>
    </row>
    <row r="136" ht="18" customHeight="1" s="201" thickBot="1">
      <c r="A136" s="49" t="inlineStr">
        <is>
          <t>Utang lainnya</t>
        </is>
      </c>
      <c r="B136" s="50" t="n"/>
      <c r="C136" s="36" t="n"/>
      <c r="D136" s="36" t="n"/>
      <c r="E136" s="36" t="n"/>
      <c r="F136" s="36" t="n"/>
      <c r="G136" s="36" t="n"/>
      <c r="H136" s="36" t="n"/>
      <c r="I136" s="36" t="n"/>
      <c r="J136" s="36" t="n"/>
      <c r="K136" s="36" t="n"/>
      <c r="L136" s="36" t="n"/>
      <c r="M136" s="36" t="n"/>
      <c r="N136" s="36" t="n"/>
    </row>
    <row r="137" ht="18" customHeight="1" s="201" thickBot="1">
      <c r="A137" s="51" t="inlineStr">
        <is>
          <t>Utang lainnya pihak ketiga</t>
        </is>
      </c>
      <c r="B137" s="52" t="n"/>
      <c r="C137" s="43" t="n">
        <v>362.441343</v>
      </c>
      <c r="D137" s="43" t="n">
        <v>357.576505</v>
      </c>
      <c r="E137" s="43" t="n">
        <v>328.140447</v>
      </c>
      <c r="F137" s="43" t="n">
        <v>253.201824</v>
      </c>
      <c r="G137" s="43" t="n">
        <v>224.477637</v>
      </c>
      <c r="H137" s="43" t="n">
        <v>77.106874</v>
      </c>
      <c r="I137" s="43" t="n">
        <v>51.916895</v>
      </c>
      <c r="J137" s="43" t="n"/>
      <c r="K137" s="43" t="n"/>
      <c r="L137" s="43" t="n"/>
      <c r="M137" s="43" t="n"/>
      <c r="N137" s="43" t="n"/>
    </row>
    <row r="138" ht="18" customHeight="1" s="201" thickBot="1">
      <c r="A138" s="51" t="inlineStr">
        <is>
          <t>Utang lainnya pihak berelasi</t>
        </is>
      </c>
      <c r="B138" s="52" t="n"/>
      <c r="C138" s="43" t="n">
        <v/>
      </c>
      <c r="D138" s="43" t="n">
        <v>20</v>
      </c>
      <c r="E138" s="43" t="n">
        <v>22.85</v>
      </c>
      <c r="F138" s="43" t="n">
        <v>0</v>
      </c>
      <c r="G138" s="43" t="n">
        <v/>
      </c>
      <c r="H138" s="43" t="n">
        <v/>
      </c>
      <c r="I138" s="43" t="n">
        <v/>
      </c>
      <c r="J138" s="43" t="n"/>
      <c r="K138" s="43" t="n"/>
      <c r="L138" s="43" t="n"/>
      <c r="M138" s="43" t="n"/>
      <c r="N138" s="43" t="n"/>
    </row>
    <row r="139" ht="35" customHeight="1" s="201" thickBot="1">
      <c r="A139" s="49" t="inlineStr">
        <is>
          <t>Uang muka pelanggan jangka pendek</t>
        </is>
      </c>
      <c r="B139" s="50" t="n"/>
      <c r="C139" s="36" t="n"/>
      <c r="D139" s="36" t="n"/>
      <c r="E139" s="36" t="n"/>
      <c r="F139" s="36" t="n"/>
      <c r="G139" s="36" t="n"/>
      <c r="H139" s="36" t="n"/>
      <c r="I139" s="36" t="n"/>
      <c r="J139" s="36" t="n"/>
      <c r="K139" s="36" t="n"/>
      <c r="L139" s="36" t="n"/>
      <c r="M139" s="36" t="n"/>
      <c r="N139" s="36" t="n"/>
    </row>
    <row r="140" hidden="1" ht="35" customHeight="1" s="201" thickBot="1">
      <c r="A140" s="51" t="inlineStr">
        <is>
          <t>Uang muka pelanggan jangka pendek pihak ketiga</t>
        </is>
      </c>
      <c r="B140" s="52" t="n"/>
      <c r="C140" s="43" t="n">
        <v/>
      </c>
      <c r="D140" s="43" t="n">
        <v/>
      </c>
      <c r="E140" s="43" t="n">
        <v/>
      </c>
      <c r="F140" s="43" t="n">
        <v/>
      </c>
      <c r="G140" s="43" t="n">
        <v/>
      </c>
      <c r="H140" s="43" t="n">
        <v/>
      </c>
      <c r="I140" s="43" t="n">
        <v/>
      </c>
      <c r="J140" s="43" t="n"/>
      <c r="K140" s="43" t="n"/>
      <c r="L140" s="43" t="n"/>
      <c r="M140" s="43" t="n"/>
      <c r="N140" s="43" t="n"/>
    </row>
    <row r="141" hidden="1" ht="52" customHeight="1" s="201" thickBot="1">
      <c r="A141" s="51" t="inlineStr">
        <is>
          <t>Uang muka pelanggan jangka pendek pihak berelasi</t>
        </is>
      </c>
      <c r="B141" s="52" t="n"/>
      <c r="C141" s="43" t="n">
        <v/>
      </c>
      <c r="D141" s="43" t="n">
        <v/>
      </c>
      <c r="E141" s="43" t="n">
        <v/>
      </c>
      <c r="F141" s="43" t="n">
        <v/>
      </c>
      <c r="G141" s="43" t="n">
        <v/>
      </c>
      <c r="H141" s="43" t="n">
        <v/>
      </c>
      <c r="I141" s="43" t="n">
        <v/>
      </c>
      <c r="J141" s="43" t="n"/>
      <c r="K141" s="43" t="n"/>
      <c r="L141" s="43" t="n"/>
      <c r="M141" s="43" t="n"/>
      <c r="N141" s="43" t="n"/>
    </row>
    <row r="142" hidden="1" ht="18" customHeight="1" s="201" thickBot="1">
      <c r="A142" s="46" t="inlineStr">
        <is>
          <t>Utang dividen</t>
        </is>
      </c>
      <c r="B142" s="47" t="n"/>
      <c r="C142" s="43" t="n">
        <v/>
      </c>
      <c r="D142" s="43" t="n">
        <v/>
      </c>
      <c r="E142" s="43" t="n">
        <v/>
      </c>
      <c r="F142" s="43" t="n">
        <v/>
      </c>
      <c r="G142" s="43" t="n">
        <v/>
      </c>
      <c r="H142" s="43" t="n">
        <v/>
      </c>
      <c r="I142" s="43" t="n">
        <v/>
      </c>
      <c r="J142" s="43" t="n"/>
      <c r="K142" s="43" t="n"/>
      <c r="L142" s="43" t="n"/>
      <c r="M142" s="43" t="n"/>
      <c r="N142" s="43" t="n"/>
    </row>
    <row r="143" ht="35" customHeight="1" s="201" thickBot="1">
      <c r="A143" s="46" t="inlineStr">
        <is>
          <t>Liabilitas keuangan jangka pendek lainnya</t>
        </is>
      </c>
      <c r="B143" s="47" t="n"/>
      <c r="C143" s="43" t="n">
        <v/>
      </c>
      <c r="D143" s="43" t="n">
        <v/>
      </c>
      <c r="E143" s="43" t="n">
        <v/>
      </c>
      <c r="F143" s="43" t="n">
        <v>30</v>
      </c>
      <c r="G143" s="43" t="n">
        <v/>
      </c>
      <c r="H143" s="43" t="n">
        <v/>
      </c>
      <c r="I143" s="43" t="n">
        <v/>
      </c>
      <c r="J143" s="43" t="n"/>
      <c r="K143" s="43" t="n"/>
      <c r="L143" s="43" t="n"/>
      <c r="M143" s="43" t="n"/>
      <c r="N143" s="43" t="n"/>
    </row>
    <row r="144" ht="18" customHeight="1" s="201" thickBot="1">
      <c r="A144" s="46" t="inlineStr">
        <is>
          <t>Beban akrual jangka pendek</t>
        </is>
      </c>
      <c r="B144" s="47" t="n"/>
      <c r="C144" s="43" t="n">
        <v>501.907556</v>
      </c>
      <c r="D144" s="43" t="n">
        <v>479.182475</v>
      </c>
      <c r="E144" s="43" t="n">
        <v>633.504378</v>
      </c>
      <c r="F144" s="43" t="n">
        <v>881.924321</v>
      </c>
      <c r="G144" s="43" t="n">
        <v>447.145931</v>
      </c>
      <c r="H144" s="43" t="n">
        <v>360.265072</v>
      </c>
      <c r="I144" s="43" t="n">
        <v>271.54848</v>
      </c>
      <c r="J144" s="43" t="n"/>
      <c r="K144" s="43" t="n"/>
      <c r="L144" s="43" t="n"/>
      <c r="M144" s="43" t="n"/>
      <c r="N144" s="43" t="n"/>
    </row>
    <row r="145" hidden="1" ht="35" customHeight="1" s="201" thickBot="1">
      <c r="A145" s="46" t="inlineStr">
        <is>
          <t>Liabilitas imbalan pasca kerja jangka pendek</t>
        </is>
      </c>
      <c r="B145" s="47" t="n"/>
      <c r="C145" s="43" t="n">
        <v/>
      </c>
      <c r="D145" s="43" t="n">
        <v/>
      </c>
      <c r="E145" s="43" t="n">
        <v/>
      </c>
      <c r="F145" s="43" t="n">
        <v/>
      </c>
      <c r="G145" s="43" t="n">
        <v/>
      </c>
      <c r="H145" s="43" t="n">
        <v/>
      </c>
      <c r="I145" s="43" t="n">
        <v/>
      </c>
      <c r="J145" s="43" t="n"/>
      <c r="K145" s="43" t="n"/>
      <c r="L145" s="43" t="n"/>
      <c r="M145" s="43" t="n"/>
      <c r="N145" s="43" t="n"/>
    </row>
    <row r="146" ht="18" customHeight="1" s="201" thickBot="1">
      <c r="A146" s="46" t="inlineStr">
        <is>
          <t>Utang pajak</t>
        </is>
      </c>
      <c r="B146" s="47" t="n"/>
      <c r="C146" s="43" t="n">
        <v>33.915786</v>
      </c>
      <c r="D146" s="43" t="n">
        <v>10.235416</v>
      </c>
      <c r="E146" s="43" t="n">
        <v>29.984328</v>
      </c>
      <c r="F146" s="43" t="n">
        <v>55.703333</v>
      </c>
      <c r="G146" s="43" t="n">
        <v>68.602233</v>
      </c>
      <c r="H146" s="43" t="n">
        <v>18.77356</v>
      </c>
      <c r="I146" s="43" t="n">
        <v>18.984085</v>
      </c>
      <c r="J146" s="43" t="n"/>
      <c r="K146" s="43" t="n"/>
      <c r="L146" s="43" t="n"/>
      <c r="M146" s="43" t="n"/>
      <c r="N146" s="43" t="n"/>
    </row>
    <row r="147" hidden="1" ht="18" customHeight="1" s="201" thickBot="1">
      <c r="A147" s="46" t="inlineStr">
        <is>
          <t>Utang cukai</t>
        </is>
      </c>
      <c r="B147" s="47" t="n"/>
      <c r="C147" s="43" t="n">
        <v/>
      </c>
      <c r="D147" s="43" t="n">
        <v/>
      </c>
      <c r="E147" s="43" t="n">
        <v/>
      </c>
      <c r="F147" s="43" t="n">
        <v/>
      </c>
      <c r="G147" s="43" t="n">
        <v/>
      </c>
      <c r="H147" s="43" t="n">
        <v/>
      </c>
      <c r="I147" s="43" t="n">
        <v/>
      </c>
      <c r="J147" s="43" t="n"/>
      <c r="K147" s="43" t="n"/>
      <c r="L147" s="43" t="n"/>
      <c r="M147" s="43" t="n"/>
      <c r="N147" s="43" t="n"/>
    </row>
    <row r="148" hidden="1" ht="18" customHeight="1" s="201" thickBot="1">
      <c r="A148" s="46" t="inlineStr">
        <is>
          <t>Utang proyek</t>
        </is>
      </c>
      <c r="B148" s="47" t="n"/>
      <c r="C148" s="43" t="n">
        <v/>
      </c>
      <c r="D148" s="43" t="n">
        <v/>
      </c>
      <c r="E148" s="43" t="n">
        <v/>
      </c>
      <c r="F148" s="43" t="n">
        <v/>
      </c>
      <c r="G148" s="43" t="n">
        <v/>
      </c>
      <c r="H148" s="43" t="n">
        <v/>
      </c>
      <c r="I148" s="43" t="n">
        <v/>
      </c>
      <c r="J148" s="43" t="n"/>
      <c r="K148" s="43" t="n"/>
      <c r="L148" s="43" t="n"/>
      <c r="M148" s="43" t="n"/>
      <c r="N148" s="43" t="n"/>
    </row>
    <row r="149" hidden="1" ht="35" customHeight="1" s="201" thickBot="1">
      <c r="A149" s="46" t="inlineStr">
        <is>
          <t>Utang kepada lembaga kliring dan penjaminan</t>
        </is>
      </c>
      <c r="B149" s="47" t="n"/>
      <c r="C149" s="43" t="n">
        <v/>
      </c>
      <c r="D149" s="43" t="n">
        <v/>
      </c>
      <c r="E149" s="43" t="n">
        <v/>
      </c>
      <c r="F149" s="43" t="n">
        <v/>
      </c>
      <c r="G149" s="43" t="n">
        <v/>
      </c>
      <c r="H149" s="43" t="n">
        <v/>
      </c>
      <c r="I149" s="43" t="n">
        <v/>
      </c>
      <c r="J149" s="43" t="n"/>
      <c r="K149" s="43" t="n"/>
      <c r="L149" s="43" t="n"/>
      <c r="M149" s="43" t="n"/>
      <c r="N149" s="43" t="n"/>
    </row>
    <row r="150" ht="18" customHeight="1" s="201" thickBot="1">
      <c r="A150" s="49" t="inlineStr">
        <is>
          <t>Utang nasabah</t>
        </is>
      </c>
      <c r="B150" s="50" t="n"/>
      <c r="C150" s="36" t="n"/>
      <c r="D150" s="36" t="n"/>
      <c r="E150" s="36" t="n"/>
      <c r="F150" s="36" t="n"/>
      <c r="G150" s="36" t="n"/>
      <c r="H150" s="36" t="n"/>
      <c r="I150" s="36" t="n"/>
      <c r="J150" s="36" t="n"/>
      <c r="K150" s="36" t="n"/>
      <c r="L150" s="36" t="n"/>
      <c r="M150" s="36" t="n"/>
      <c r="N150" s="36" t="n"/>
    </row>
    <row r="151" hidden="1" ht="18" customHeight="1" s="201" thickBot="1">
      <c r="A151" s="51" t="inlineStr">
        <is>
          <t>Utang nasabah pihak ketiga</t>
        </is>
      </c>
      <c r="B151" s="52" t="n"/>
      <c r="C151" s="43" t="n">
        <v/>
      </c>
      <c r="D151" s="43" t="n">
        <v/>
      </c>
      <c r="E151" s="43" t="n">
        <v/>
      </c>
      <c r="F151" s="43" t="n">
        <v/>
      </c>
      <c r="G151" s="43" t="n">
        <v/>
      </c>
      <c r="H151" s="43" t="n">
        <v/>
      </c>
      <c r="I151" s="43" t="n">
        <v/>
      </c>
      <c r="J151" s="43" t="n"/>
      <c r="K151" s="43" t="n"/>
      <c r="L151" s="43" t="n"/>
      <c r="M151" s="43" t="n"/>
      <c r="N151" s="43" t="n"/>
    </row>
    <row r="152" hidden="1" ht="35" customHeight="1" s="201" thickBot="1">
      <c r="A152" s="51" t="inlineStr">
        <is>
          <t>Utang nasabah pihak berelasi</t>
        </is>
      </c>
      <c r="B152" s="52" t="n"/>
      <c r="C152" s="43" t="n">
        <v/>
      </c>
      <c r="D152" s="43" t="n">
        <v/>
      </c>
      <c r="E152" s="43" t="n">
        <v/>
      </c>
      <c r="F152" s="43" t="n">
        <v/>
      </c>
      <c r="G152" s="43" t="n">
        <v/>
      </c>
      <c r="H152" s="43" t="n">
        <v/>
      </c>
      <c r="I152" s="43" t="n">
        <v/>
      </c>
      <c r="J152" s="43" t="n"/>
      <c r="K152" s="43" t="n"/>
      <c r="L152" s="43" t="n"/>
      <c r="M152" s="43" t="n"/>
      <c r="N152" s="43" t="n"/>
    </row>
    <row r="153" hidden="1" ht="18" customHeight="1" s="201" thickBot="1">
      <c r="A153" s="46" t="inlineStr">
        <is>
          <t>Utang koasuransi</t>
        </is>
      </c>
      <c r="B153" s="47" t="n"/>
      <c r="C153" s="43" t="n">
        <v/>
      </c>
      <c r="D153" s="43" t="n">
        <v/>
      </c>
      <c r="E153" s="43" t="n">
        <v/>
      </c>
      <c r="F153" s="43" t="n">
        <v/>
      </c>
      <c r="G153" s="43" t="n">
        <v/>
      </c>
      <c r="H153" s="43" t="n">
        <v/>
      </c>
      <c r="I153" s="43" t="n">
        <v/>
      </c>
      <c r="J153" s="43" t="n"/>
      <c r="K153" s="43" t="n"/>
      <c r="L153" s="43" t="n"/>
      <c r="M153" s="43" t="n"/>
      <c r="N153" s="43" t="n"/>
    </row>
    <row r="154" hidden="1" ht="18" customHeight="1" s="201" thickBot="1">
      <c r="A154" s="46" t="inlineStr">
        <is>
          <t>Utang reasuransi</t>
        </is>
      </c>
      <c r="B154" s="47" t="n"/>
      <c r="C154" s="43" t="n">
        <v/>
      </c>
      <c r="D154" s="43" t="n">
        <v/>
      </c>
      <c r="E154" s="43" t="n">
        <v/>
      </c>
      <c r="F154" s="43" t="n">
        <v/>
      </c>
      <c r="G154" s="43" t="n">
        <v/>
      </c>
      <c r="H154" s="43" t="n">
        <v/>
      </c>
      <c r="I154" s="43" t="n">
        <v/>
      </c>
      <c r="J154" s="43" t="n"/>
      <c r="K154" s="43" t="n"/>
      <c r="L154" s="43" t="n"/>
      <c r="M154" s="43" t="n"/>
      <c r="N154" s="43" t="n"/>
    </row>
    <row r="155" hidden="1" ht="18" customHeight="1" s="201" thickBot="1">
      <c r="A155" s="46" t="inlineStr">
        <is>
          <t>Liabilitas anjak piutang</t>
        </is>
      </c>
      <c r="B155" s="47" t="n"/>
      <c r="C155" s="43" t="n">
        <v/>
      </c>
      <c r="D155" s="43" t="n">
        <v/>
      </c>
      <c r="E155" s="43" t="n">
        <v/>
      </c>
      <c r="F155" s="43" t="n">
        <v/>
      </c>
      <c r="G155" s="43" t="n">
        <v/>
      </c>
      <c r="H155" s="43" t="n">
        <v/>
      </c>
      <c r="I155" s="43" t="n">
        <v/>
      </c>
      <c r="J155" s="43" t="n"/>
      <c r="K155" s="43" t="n"/>
      <c r="L155" s="43" t="n"/>
      <c r="M155" s="43" t="n"/>
      <c r="N155" s="43" t="n"/>
    </row>
    <row r="156" hidden="1" ht="18" customHeight="1" s="201" thickBot="1">
      <c r="A156" s="46" t="inlineStr">
        <is>
          <t>Uang jaminan jangka pendek</t>
        </is>
      </c>
      <c r="B156" s="47" t="n"/>
      <c r="C156" s="43" t="n">
        <v/>
      </c>
      <c r="D156" s="43" t="n">
        <v/>
      </c>
      <c r="E156" s="43" t="n">
        <v/>
      </c>
      <c r="F156" s="43" t="n">
        <v/>
      </c>
      <c r="G156" s="43" t="n">
        <v/>
      </c>
      <c r="H156" s="43" t="n">
        <v/>
      </c>
      <c r="I156" s="43" t="n">
        <v/>
      </c>
      <c r="J156" s="43" t="n"/>
      <c r="K156" s="43" t="n"/>
      <c r="L156" s="43" t="n"/>
      <c r="M156" s="43" t="n"/>
      <c r="N156" s="43" t="n"/>
    </row>
    <row r="157" hidden="1" ht="35" customHeight="1" s="201" thickBot="1">
      <c r="A157" s="46" t="inlineStr">
        <is>
          <t>Pendapatan diterima dimuka jangka pendek</t>
        </is>
      </c>
      <c r="B157" s="47" t="n"/>
      <c r="C157" s="43" t="n">
        <v/>
      </c>
      <c r="D157" s="43" t="n">
        <v/>
      </c>
      <c r="E157" s="43" t="n">
        <v/>
      </c>
      <c r="F157" s="43" t="n">
        <v/>
      </c>
      <c r="G157" s="43" t="n">
        <v/>
      </c>
      <c r="H157" s="43" t="n">
        <v/>
      </c>
      <c r="I157" s="43" t="n">
        <v/>
      </c>
      <c r="J157" s="43" t="n"/>
      <c r="K157" s="43" t="n"/>
      <c r="L157" s="43" t="n"/>
      <c r="M157" s="43" t="n"/>
      <c r="N157" s="43" t="n"/>
    </row>
    <row r="158" ht="35" customHeight="1" s="201" thickBot="1">
      <c r="A158" s="49" t="inlineStr">
        <is>
          <t>Liabilitas bruto kepada pemberi kerja</t>
        </is>
      </c>
      <c r="B158" s="50" t="n"/>
      <c r="C158" s="36" t="n"/>
      <c r="D158" s="36" t="n"/>
      <c r="E158" s="36" t="n"/>
      <c r="F158" s="36" t="n"/>
      <c r="G158" s="36" t="n"/>
      <c r="H158" s="36" t="n"/>
      <c r="I158" s="36" t="n"/>
      <c r="J158" s="36" t="n"/>
      <c r="K158" s="36" t="n"/>
      <c r="L158" s="36" t="n"/>
      <c r="M158" s="36" t="n"/>
      <c r="N158" s="36" t="n"/>
    </row>
    <row r="159" hidden="1" ht="35" customHeight="1" s="201" thickBot="1">
      <c r="A159" s="51" t="inlineStr">
        <is>
          <t>Liabilitas bruto kepada pemberi kerja pihak ketiga</t>
        </is>
      </c>
      <c r="B159" s="52" t="n"/>
      <c r="C159" s="43" t="n">
        <v/>
      </c>
      <c r="D159" s="43" t="n">
        <v/>
      </c>
      <c r="E159" s="43" t="n">
        <v/>
      </c>
      <c r="F159" s="43" t="n">
        <v/>
      </c>
      <c r="G159" s="43" t="n">
        <v/>
      </c>
      <c r="H159" s="43" t="n">
        <v/>
      </c>
      <c r="I159" s="43" t="n">
        <v/>
      </c>
      <c r="J159" s="43" t="n"/>
      <c r="K159" s="43" t="n"/>
      <c r="L159" s="43" t="n"/>
      <c r="M159" s="43" t="n"/>
      <c r="N159" s="43" t="n"/>
    </row>
    <row r="160" hidden="1" ht="35" customHeight="1" s="201" thickBot="1">
      <c r="A160" s="51" t="inlineStr">
        <is>
          <t>Liabilitas bruto kepada pemberi kerja pihak berelasi</t>
        </is>
      </c>
      <c r="B160" s="52" t="n"/>
      <c r="C160" s="43" t="n">
        <v/>
      </c>
      <c r="D160" s="43" t="n">
        <v/>
      </c>
      <c r="E160" s="43" t="n">
        <v/>
      </c>
      <c r="F160" s="43" t="n">
        <v/>
      </c>
      <c r="G160" s="43" t="n">
        <v/>
      </c>
      <c r="H160" s="43" t="n">
        <v/>
      </c>
      <c r="I160" s="43" t="n">
        <v/>
      </c>
      <c r="J160" s="43" t="n"/>
      <c r="K160" s="43" t="n"/>
      <c r="L160" s="43" t="n"/>
      <c r="M160" s="43" t="n"/>
      <c r="N160" s="43" t="n"/>
    </row>
    <row r="161" hidden="1" ht="35" customHeight="1" s="201" thickBot="1">
      <c r="A161" s="46" t="inlineStr">
        <is>
          <t>Pendapatan ditangguhkan jangka pendek</t>
        </is>
      </c>
      <c r="B161" s="47" t="n"/>
      <c r="C161" s="43" t="n">
        <v/>
      </c>
      <c r="D161" s="43" t="n">
        <v/>
      </c>
      <c r="E161" s="43" t="n">
        <v/>
      </c>
      <c r="F161" s="43" t="n">
        <v/>
      </c>
      <c r="G161" s="43" t="n">
        <v/>
      </c>
      <c r="H161" s="43" t="n">
        <v/>
      </c>
      <c r="I161" s="43" t="n">
        <v/>
      </c>
      <c r="J161" s="43" t="n"/>
      <c r="K161" s="43" t="n"/>
      <c r="L161" s="43" t="n"/>
      <c r="M161" s="43" t="n"/>
      <c r="N161" s="43" t="n"/>
    </row>
    <row r="162" ht="18" customHeight="1" s="201" thickBot="1">
      <c r="A162" s="49" t="inlineStr">
        <is>
          <t>Provisi jangka pendek</t>
        </is>
      </c>
      <c r="B162" s="50" t="n"/>
      <c r="C162" s="36" t="n"/>
      <c r="D162" s="36" t="n"/>
      <c r="E162" s="36" t="n"/>
      <c r="F162" s="36" t="n"/>
      <c r="G162" s="36" t="n"/>
      <c r="H162" s="36" t="n"/>
      <c r="I162" s="36" t="n"/>
      <c r="J162" s="36" t="n"/>
      <c r="K162" s="36" t="n"/>
      <c r="L162" s="36" t="n"/>
      <c r="M162" s="36" t="n"/>
      <c r="N162" s="36" t="n"/>
    </row>
    <row r="163" hidden="1" ht="35" customHeight="1" s="201" thickBot="1">
      <c r="A163" s="51" t="inlineStr">
        <is>
          <t>Provisi jangka pendek pelapisan jalan tol</t>
        </is>
      </c>
      <c r="B163" s="52" t="n"/>
      <c r="C163" s="43" t="n">
        <v/>
      </c>
      <c r="D163" s="43" t="n">
        <v/>
      </c>
      <c r="E163" s="43" t="n">
        <v/>
      </c>
      <c r="F163" s="43" t="n">
        <v/>
      </c>
      <c r="G163" s="43" t="n">
        <v/>
      </c>
      <c r="H163" s="43" t="n">
        <v/>
      </c>
      <c r="I163" s="43" t="n">
        <v/>
      </c>
      <c r="J163" s="43" t="n"/>
      <c r="K163" s="43" t="n"/>
      <c r="L163" s="43" t="n"/>
      <c r="M163" s="43" t="n"/>
      <c r="N163" s="43" t="n"/>
    </row>
    <row r="164" hidden="1" ht="52" customHeight="1" s="201" thickBot="1">
      <c r="A164" s="51" t="inlineStr">
        <is>
          <t>Provisi jangka pendek biaya pengembalian dan pemeliharaan pesawat</t>
        </is>
      </c>
      <c r="B164" s="52" t="n"/>
      <c r="C164" s="43" t="n">
        <v/>
      </c>
      <c r="D164" s="43" t="n">
        <v/>
      </c>
      <c r="E164" s="43" t="n">
        <v/>
      </c>
      <c r="F164" s="43" t="n">
        <v/>
      </c>
      <c r="G164" s="43" t="n">
        <v/>
      </c>
      <c r="H164" s="43" t="n">
        <v/>
      </c>
      <c r="I164" s="43" t="n">
        <v/>
      </c>
      <c r="J164" s="43" t="n"/>
      <c r="K164" s="43" t="n"/>
      <c r="L164" s="43" t="n"/>
      <c r="M164" s="43" t="n"/>
      <c r="N164" s="43" t="n"/>
    </row>
    <row r="165" hidden="1" ht="52" customHeight="1" s="201" thickBot="1">
      <c r="A165" s="51" t="inlineStr">
        <is>
          <t>Provisi jangka pendek pembangunan prasarana, fasilitas umum, dan sosial</t>
        </is>
      </c>
      <c r="B165" s="52" t="n"/>
      <c r="C165" s="43" t="n">
        <v/>
      </c>
      <c r="D165" s="43" t="n">
        <v/>
      </c>
      <c r="E165" s="43" t="n">
        <v/>
      </c>
      <c r="F165" s="43" t="n">
        <v/>
      </c>
      <c r="G165" s="43" t="n">
        <v/>
      </c>
      <c r="H165" s="43" t="n">
        <v/>
      </c>
      <c r="I165" s="43" t="n">
        <v/>
      </c>
      <c r="J165" s="43" t="n"/>
      <c r="K165" s="43" t="n"/>
      <c r="L165" s="43" t="n"/>
      <c r="M165" s="43" t="n"/>
      <c r="N165" s="43" t="n"/>
    </row>
    <row r="166" hidden="1" ht="35" customHeight="1" s="201" thickBot="1">
      <c r="A166" s="51" t="inlineStr">
        <is>
          <t>Provisi jangka pendek biaya pembongkaran aset tetap</t>
        </is>
      </c>
      <c r="B166" s="52" t="n"/>
      <c r="C166" s="43" t="n">
        <v/>
      </c>
      <c r="D166" s="43" t="n">
        <v/>
      </c>
      <c r="E166" s="43" t="n">
        <v/>
      </c>
      <c r="F166" s="43" t="n">
        <v/>
      </c>
      <c r="G166" s="43" t="n">
        <v/>
      </c>
      <c r="H166" s="43" t="n">
        <v/>
      </c>
      <c r="I166" s="43" t="n">
        <v/>
      </c>
      <c r="J166" s="43" t="n"/>
      <c r="K166" s="43" t="n"/>
      <c r="L166" s="43" t="n"/>
      <c r="M166" s="43" t="n"/>
      <c r="N166" s="43" t="n"/>
    </row>
    <row r="167" ht="35" customHeight="1" s="201" thickBot="1">
      <c r="A167" s="51" t="inlineStr">
        <is>
          <t>Provisi jangka pendek restorasi dan rehabilitasi</t>
        </is>
      </c>
      <c r="B167" s="52" t="n"/>
      <c r="C167" s="43" t="n">
        <v>7.56369</v>
      </c>
      <c r="D167" s="43" t="n">
        <v>7.909495</v>
      </c>
      <c r="E167" s="43" t="n">
        <v>14.378192</v>
      </c>
      <c r="F167" s="43" t="n">
        <v>13.751473</v>
      </c>
      <c r="G167" s="43" t="n">
        <v>9.905073</v>
      </c>
      <c r="H167" s="43" t="n">
        <v>11.67622</v>
      </c>
      <c r="I167" s="43" t="n">
        <v>12.692917</v>
      </c>
      <c r="J167" s="43" t="n"/>
      <c r="K167" s="43" t="n"/>
      <c r="L167" s="43" t="n"/>
      <c r="M167" s="43" t="n"/>
      <c r="N167" s="43" t="n"/>
    </row>
    <row r="168" hidden="1" ht="35" customHeight="1" s="201" thickBot="1">
      <c r="A168" s="51" t="inlineStr">
        <is>
          <t>Provisi jangka pendek lainnya</t>
        </is>
      </c>
      <c r="B168" s="52" t="n"/>
      <c r="C168" s="43" t="n">
        <v/>
      </c>
      <c r="D168" s="43" t="n">
        <v/>
      </c>
      <c r="E168" s="43" t="n">
        <v/>
      </c>
      <c r="F168" s="43" t="n">
        <v/>
      </c>
      <c r="G168" s="43" t="n">
        <v/>
      </c>
      <c r="H168" s="43" t="n">
        <v/>
      </c>
      <c r="I168" s="43" t="n">
        <v/>
      </c>
      <c r="J168" s="43" t="n"/>
      <c r="K168" s="43" t="n"/>
      <c r="L168" s="43" t="n"/>
      <c r="M168" s="43" t="n"/>
      <c r="N168" s="43" t="n"/>
    </row>
    <row r="169" hidden="1" ht="35" customHeight="1" s="201" thickBot="1">
      <c r="A169" s="46" t="inlineStr">
        <is>
          <t>Liabilitas pembayaran berbasis saham</t>
        </is>
      </c>
      <c r="B169" s="47" t="n"/>
      <c r="C169" s="43" t="n">
        <v/>
      </c>
      <c r="D169" s="43" t="n">
        <v/>
      </c>
      <c r="E169" s="43" t="n">
        <v/>
      </c>
      <c r="F169" s="43" t="n">
        <v/>
      </c>
      <c r="G169" s="43" t="n">
        <v/>
      </c>
      <c r="H169" s="43" t="n">
        <v/>
      </c>
      <c r="I169" s="43" t="n">
        <v/>
      </c>
      <c r="J169" s="43" t="n"/>
      <c r="K169" s="43" t="n"/>
      <c r="L169" s="43" t="n"/>
      <c r="M169" s="43" t="n"/>
      <c r="N169" s="43" t="n"/>
    </row>
    <row r="170" hidden="1" ht="35" customHeight="1" s="201" thickBot="1">
      <c r="A170" s="46" t="inlineStr">
        <is>
          <t>Kontrak liabilitas jangka pendek</t>
        </is>
      </c>
      <c r="B170" s="47" t="n"/>
      <c r="C170" s="43" t="n">
        <v/>
      </c>
      <c r="D170" s="43" t="n">
        <v/>
      </c>
      <c r="E170" s="43" t="n">
        <v/>
      </c>
      <c r="F170" s="43" t="n">
        <v/>
      </c>
      <c r="G170" s="43" t="n">
        <v/>
      </c>
      <c r="H170" s="43" t="n">
        <v/>
      </c>
      <c r="I170" s="43" t="n">
        <v/>
      </c>
      <c r="J170" s="43" t="n"/>
      <c r="K170" s="43" t="n"/>
      <c r="L170" s="43" t="n"/>
      <c r="M170" s="43" t="n"/>
      <c r="N170" s="43" t="n"/>
    </row>
    <row r="171" ht="137" customHeight="1" s="201" thickBot="1">
      <c r="A171" s="46" t="inlineStr">
        <is>
          <t>Liabilitas yang secara langsung berhubungan dengan aset tidak lancar atau kelompok lepasan yang diklasifikasikan sebagai dimiliki untuk dijual atau dimiliki untuk didistribusikan kepada pemilik</t>
        </is>
      </c>
      <c r="B171" s="47" t="n"/>
      <c r="C171" s="43" t="n">
        <v>0</v>
      </c>
      <c r="D171" s="43" t="n">
        <v/>
      </c>
      <c r="E171" s="43" t="n">
        <v/>
      </c>
      <c r="F171" s="43" t="n">
        <v/>
      </c>
      <c r="G171" s="43" t="n">
        <v/>
      </c>
      <c r="H171" s="43" t="n">
        <v/>
      </c>
      <c r="I171" s="43" t="n">
        <v/>
      </c>
      <c r="J171" s="43" t="n"/>
      <c r="K171" s="43" t="n"/>
      <c r="L171" s="43" t="n"/>
      <c r="M171" s="43" t="n"/>
      <c r="N171" s="43" t="n"/>
    </row>
    <row r="172" ht="52" customHeight="1" s="201" thickBot="1">
      <c r="A172" s="49" t="inlineStr">
        <is>
          <t>Liabilitas jangka panjang yang jatuh tempo dalam satu tahun</t>
        </is>
      </c>
      <c r="B172" s="50" t="n"/>
      <c r="C172" s="36" t="n"/>
      <c r="D172" s="36" t="n"/>
      <c r="E172" s="36" t="n"/>
      <c r="F172" s="36" t="n"/>
      <c r="G172" s="36" t="n"/>
      <c r="H172" s="36" t="n"/>
      <c r="I172" s="36" t="n"/>
      <c r="J172" s="36" t="n"/>
      <c r="K172" s="36" t="n"/>
      <c r="L172" s="36" t="n"/>
      <c r="M172" s="36" t="n"/>
      <c r="N172" s="36" t="n"/>
    </row>
    <row r="173" ht="52" customHeight="1" s="201" thickBot="1">
      <c r="A173" s="51" t="inlineStr">
        <is>
          <t>Liabilitas jangka panjang yang jatuh tempo dalam satu tahun atas utang bank</t>
        </is>
      </c>
      <c r="B173" s="52" t="n"/>
      <c r="C173" s="43" t="n">
        <v>0.144929</v>
      </c>
      <c r="D173" s="43" t="n">
        <v>0</v>
      </c>
      <c r="E173" s="43" t="n">
        <v>0</v>
      </c>
      <c r="F173" s="43" t="n">
        <v>1319.22466</v>
      </c>
      <c r="G173" s="43" t="n">
        <v>9.19947</v>
      </c>
      <c r="H173" s="43" t="n">
        <v>21.11038</v>
      </c>
      <c r="I173" s="43" t="n">
        <v>24.28185</v>
      </c>
      <c r="J173" s="43" t="n"/>
      <c r="K173" s="43" t="n"/>
      <c r="L173" s="43" t="n"/>
      <c r="M173" s="43" t="n"/>
      <c r="N173" s="43" t="n"/>
    </row>
    <row r="174" ht="69" customHeight="1" s="201" thickBot="1">
      <c r="A174" s="51" t="inlineStr">
        <is>
          <t>Liabilitas jangka panjang yang jatuh tempo dalam satu tahun atas utang keuangan keuangan non bank</t>
        </is>
      </c>
      <c r="B174" s="52" t="n"/>
      <c r="C174" s="43" t="n">
        <v/>
      </c>
      <c r="D174" s="43" t="n">
        <v/>
      </c>
      <c r="E174" s="43" t="n">
        <v/>
      </c>
      <c r="F174" s="43" t="n">
        <v/>
      </c>
      <c r="G174" s="43" t="n">
        <v/>
      </c>
      <c r="H174" s="43" t="n">
        <v>0</v>
      </c>
      <c r="I174" s="43" t="n">
        <v>12.213835</v>
      </c>
      <c r="J174" s="43" t="n"/>
      <c r="K174" s="43" t="n"/>
      <c r="L174" s="43" t="n"/>
      <c r="M174" s="43" t="n"/>
      <c r="N174" s="43" t="n"/>
    </row>
    <row r="175" hidden="1" ht="69" customHeight="1" s="201" thickBot="1">
      <c r="A175" s="51" t="inlineStr">
        <is>
          <t>Liabilitas jangka panjang yang jatuh tempo dalam satu tahun atas pinjaman beragunan</t>
        </is>
      </c>
      <c r="B175" s="52" t="n"/>
      <c r="C175" s="43" t="n">
        <v/>
      </c>
      <c r="D175" s="43" t="n">
        <v/>
      </c>
      <c r="E175" s="43" t="n">
        <v/>
      </c>
      <c r="F175" s="43" t="n">
        <v/>
      </c>
      <c r="G175" s="43" t="n">
        <v/>
      </c>
      <c r="H175" s="43" t="n">
        <v/>
      </c>
      <c r="I175" s="43" t="n">
        <v/>
      </c>
      <c r="J175" s="43" t="n"/>
      <c r="K175" s="43" t="n"/>
      <c r="L175" s="43" t="n"/>
      <c r="M175" s="43" t="n"/>
      <c r="N175" s="43" t="n"/>
    </row>
    <row r="176" hidden="1" ht="69" customHeight="1" s="201" thickBot="1">
      <c r="A176" s="51" t="inlineStr">
        <is>
          <t>Liabilitas jangka panjang yang jatuh tempo dalam satu tahun atas pinjaman tanpa agunan</t>
        </is>
      </c>
      <c r="B176" s="52" t="n"/>
      <c r="C176" s="43" t="n">
        <v/>
      </c>
      <c r="D176" s="43" t="n">
        <v/>
      </c>
      <c r="E176" s="43" t="n">
        <v/>
      </c>
      <c r="F176" s="43" t="n">
        <v/>
      </c>
      <c r="G176" s="43" t="n">
        <v/>
      </c>
      <c r="H176" s="43" t="n">
        <v/>
      </c>
      <c r="I176" s="43" t="n">
        <v/>
      </c>
      <c r="J176" s="43" t="n"/>
      <c r="K176" s="43" t="n"/>
      <c r="L176" s="43" t="n"/>
      <c r="M176" s="43" t="n"/>
      <c r="N176" s="43" t="n"/>
    </row>
    <row r="177" hidden="1" ht="69" customHeight="1" s="201" thickBot="1">
      <c r="A177" s="51" t="inlineStr">
        <is>
          <t>Liabilitas jangka panjang yang jatuh tempo dalam satu tahun atas penerusan pinjaman</t>
        </is>
      </c>
      <c r="B177" s="52" t="n"/>
      <c r="C177" s="43" t="n">
        <v/>
      </c>
      <c r="D177" s="43" t="n">
        <v/>
      </c>
      <c r="E177" s="43" t="n">
        <v/>
      </c>
      <c r="F177" s="43" t="n">
        <v/>
      </c>
      <c r="G177" s="43" t="n">
        <v/>
      </c>
      <c r="H177" s="43" t="n">
        <v/>
      </c>
      <c r="I177" s="43" t="n">
        <v/>
      </c>
      <c r="J177" s="43" t="n"/>
      <c r="K177" s="43" t="n"/>
      <c r="L177" s="43" t="n"/>
      <c r="M177" s="43" t="n"/>
      <c r="N177" s="43" t="n"/>
    </row>
    <row r="178" hidden="1" ht="86" customHeight="1" s="201" thickBot="1">
      <c r="A178" s="51" t="inlineStr">
        <is>
          <t>Liabilitas jangka panjang yang jatuh tempo dalam satu tahun atas pinjaman dari pemerintah republik Indonesia</t>
        </is>
      </c>
      <c r="B178" s="52" t="n"/>
      <c r="C178" s="43" t="n">
        <v/>
      </c>
      <c r="D178" s="43" t="n">
        <v/>
      </c>
      <c r="E178" s="43" t="n">
        <v/>
      </c>
      <c r="F178" s="43" t="n">
        <v/>
      </c>
      <c r="G178" s="43" t="n">
        <v/>
      </c>
      <c r="H178" s="43" t="n">
        <v/>
      </c>
      <c r="I178" s="43" t="n">
        <v/>
      </c>
      <c r="J178" s="43" t="n"/>
      <c r="K178" s="43" t="n"/>
      <c r="L178" s="43" t="n"/>
      <c r="M178" s="43" t="n"/>
      <c r="N178" s="43" t="n"/>
    </row>
    <row r="179" hidden="1" ht="69" customHeight="1" s="201" thickBot="1">
      <c r="A179" s="51" t="inlineStr">
        <is>
          <t>Liabilitas jangka panjang yang jatuh tempo dalam satu tahun atas pinjaman subordinasi</t>
        </is>
      </c>
      <c r="B179" s="52" t="n"/>
      <c r="C179" s="43" t="n">
        <v/>
      </c>
      <c r="D179" s="43" t="n">
        <v/>
      </c>
      <c r="E179" s="43" t="n">
        <v/>
      </c>
      <c r="F179" s="43" t="n">
        <v/>
      </c>
      <c r="G179" s="43" t="n">
        <v/>
      </c>
      <c r="H179" s="43" t="n">
        <v/>
      </c>
      <c r="I179" s="43" t="n">
        <v/>
      </c>
      <c r="J179" s="43" t="n"/>
      <c r="K179" s="43" t="n"/>
      <c r="L179" s="43" t="n"/>
      <c r="M179" s="43" t="n"/>
      <c r="N179" s="43" t="n"/>
    </row>
    <row r="180" hidden="1" ht="69" customHeight="1" s="201" thickBot="1">
      <c r="A180" s="51" t="inlineStr">
        <is>
          <t>Liabilitas jangka panjang yang jatuh tempo dalam satu tahun atas liabilitas kerja sama operasi</t>
        </is>
      </c>
      <c r="B180" s="52" t="n"/>
      <c r="C180" s="43" t="n">
        <v/>
      </c>
      <c r="D180" s="43" t="n">
        <v/>
      </c>
      <c r="E180" s="43" t="n">
        <v/>
      </c>
      <c r="F180" s="43" t="n">
        <v/>
      </c>
      <c r="G180" s="43" t="n">
        <v/>
      </c>
      <c r="H180" s="43" t="n">
        <v/>
      </c>
      <c r="I180" s="43" t="n">
        <v/>
      </c>
      <c r="J180" s="43" t="n"/>
      <c r="K180" s="43" t="n"/>
      <c r="L180" s="43" t="n"/>
      <c r="M180" s="43" t="n"/>
      <c r="N180" s="43" t="n"/>
    </row>
    <row r="181" hidden="1" ht="69" customHeight="1" s="201" thickBot="1">
      <c r="A181" s="51" t="inlineStr">
        <is>
          <t>Liabilitas jangka panjang yang jatuh tempo dalam satu tahun atas liabilitas pembebasan tanah</t>
        </is>
      </c>
      <c r="B181" s="52" t="n"/>
      <c r="C181" s="43" t="n">
        <v/>
      </c>
      <c r="D181" s="43" t="n">
        <v/>
      </c>
      <c r="E181" s="43" t="n">
        <v/>
      </c>
      <c r="F181" s="43" t="n">
        <v/>
      </c>
      <c r="G181" s="43" t="n">
        <v/>
      </c>
      <c r="H181" s="43" t="n">
        <v/>
      </c>
      <c r="I181" s="43" t="n">
        <v/>
      </c>
      <c r="J181" s="43" t="n"/>
      <c r="K181" s="43" t="n"/>
      <c r="L181" s="43" t="n"/>
      <c r="M181" s="43" t="n"/>
      <c r="N181" s="43" t="n"/>
    </row>
    <row r="182" hidden="1" ht="69" customHeight="1" s="201" thickBot="1">
      <c r="A182" s="51" t="inlineStr">
        <is>
          <t>Liabilitas jangka panjang yang jatuh tempo dalam satu tahun atas utang pembiayaan konsumen</t>
        </is>
      </c>
      <c r="B182" s="52" t="n"/>
      <c r="C182" s="43" t="n">
        <v/>
      </c>
      <c r="D182" s="43" t="n">
        <v/>
      </c>
      <c r="E182" s="43" t="n">
        <v/>
      </c>
      <c r="F182" s="43" t="n">
        <v/>
      </c>
      <c r="G182" s="43" t="n">
        <v/>
      </c>
      <c r="H182" s="43" t="n">
        <v/>
      </c>
      <c r="I182" s="43" t="n">
        <v/>
      </c>
      <c r="J182" s="43" t="n"/>
      <c r="K182" s="43" t="n"/>
      <c r="L182" s="43" t="n"/>
      <c r="M182" s="43" t="n"/>
      <c r="N182" s="43" t="n"/>
    </row>
    <row r="183" ht="69" customHeight="1" s="201" thickBot="1">
      <c r="A183" s="51" t="inlineStr">
        <is>
          <t>Liabilitas jangka panjang yang jatuh tempo dalam satu tahun atas liabilitas sewa pembiayaan</t>
        </is>
      </c>
      <c r="B183" s="52" t="n"/>
      <c r="C183" s="43" t="n">
        <v/>
      </c>
      <c r="D183" s="43" t="n">
        <v/>
      </c>
      <c r="E183" s="43" t="n">
        <v>25.474797</v>
      </c>
      <c r="F183" s="43" t="n">
        <v>27.018671</v>
      </c>
      <c r="G183" s="43" t="n">
        <v>28.658395</v>
      </c>
      <c r="H183" s="43" t="n">
        <v>20.968224</v>
      </c>
      <c r="I183" s="43" t="n">
        <v>13.965255</v>
      </c>
      <c r="J183" s="43" t="n"/>
      <c r="K183" s="43" t="n"/>
      <c r="L183" s="43" t="n"/>
      <c r="M183" s="43" t="n"/>
      <c r="N183" s="43" t="n"/>
    </row>
    <row r="184" hidden="1" ht="69" customHeight="1" s="201" thickBot="1">
      <c r="A184" s="51" t="inlineStr">
        <is>
          <t>Liabilitas jangka panjang yang jatuh tempo dalam satu tahun atas utang listrik swasta</t>
        </is>
      </c>
      <c r="B184" s="52" t="n"/>
      <c r="C184" s="43" t="n">
        <v/>
      </c>
      <c r="D184" s="43" t="n">
        <v/>
      </c>
      <c r="E184" s="43" t="n">
        <v/>
      </c>
      <c r="F184" s="43" t="n">
        <v/>
      </c>
      <c r="G184" s="43" t="n">
        <v/>
      </c>
      <c r="H184" s="43" t="n">
        <v/>
      </c>
      <c r="I184" s="43" t="n">
        <v/>
      </c>
      <c r="J184" s="43" t="n"/>
      <c r="K184" s="43" t="n"/>
      <c r="L184" s="43" t="n"/>
      <c r="M184" s="43" t="n"/>
      <c r="N184" s="43" t="n"/>
    </row>
    <row r="185" hidden="1" ht="52" customHeight="1" s="201" thickBot="1">
      <c r="A185" s="51" t="inlineStr">
        <is>
          <t>Liabilitas jangka panjang yang jatuh tempo dalam satu tahun atas utang retensi</t>
        </is>
      </c>
      <c r="B185" s="52" t="n"/>
      <c r="C185" s="43" t="n">
        <v/>
      </c>
      <c r="D185" s="43" t="n">
        <v/>
      </c>
      <c r="E185" s="43" t="n">
        <v/>
      </c>
      <c r="F185" s="43" t="n">
        <v/>
      </c>
      <c r="G185" s="43" t="n">
        <v/>
      </c>
      <c r="H185" s="43" t="n">
        <v/>
      </c>
      <c r="I185" s="43" t="n">
        <v/>
      </c>
      <c r="J185" s="43" t="n"/>
      <c r="K185" s="43" t="n"/>
      <c r="L185" s="43" t="n"/>
      <c r="M185" s="43" t="n"/>
      <c r="N185" s="43" t="n"/>
    </row>
    <row r="186" hidden="1" ht="52" customHeight="1" s="201" thickBot="1">
      <c r="A186" s="51" t="inlineStr">
        <is>
          <t>Liabilitas jangka panjang yang jatuh tempo dalam satu tahun atas wesel bayar</t>
        </is>
      </c>
      <c r="B186" s="52" t="n"/>
      <c r="C186" s="43" t="n">
        <v/>
      </c>
      <c r="D186" s="43" t="n">
        <v/>
      </c>
      <c r="E186" s="43" t="n">
        <v/>
      </c>
      <c r="F186" s="43" t="n">
        <v/>
      </c>
      <c r="G186" s="43" t="n">
        <v/>
      </c>
      <c r="H186" s="43" t="n">
        <v/>
      </c>
      <c r="I186" s="43" t="n">
        <v/>
      </c>
      <c r="J186" s="43" t="n"/>
      <c r="K186" s="43" t="n"/>
      <c r="L186" s="43" t="n"/>
      <c r="M186" s="43" t="n"/>
      <c r="N186" s="43" t="n"/>
    </row>
    <row r="187" hidden="1" ht="69" customHeight="1" s="201" thickBot="1">
      <c r="A187" s="51" t="inlineStr">
        <is>
          <t>Liabilitas jangka panjang yang jatuh tempo dalam satu tahun atas surat utang jangka menengah</t>
        </is>
      </c>
      <c r="B187" s="52" t="n"/>
      <c r="C187" s="43" t="n">
        <v/>
      </c>
      <c r="D187" s="43" t="n">
        <v/>
      </c>
      <c r="E187" s="43" t="n">
        <v/>
      </c>
      <c r="F187" s="43" t="n">
        <v/>
      </c>
      <c r="G187" s="43" t="n">
        <v/>
      </c>
      <c r="H187" s="43" t="n">
        <v/>
      </c>
      <c r="I187" s="43" t="n">
        <v/>
      </c>
      <c r="J187" s="43" t="n"/>
      <c r="K187" s="43" t="n"/>
      <c r="L187" s="43" t="n"/>
      <c r="M187" s="43" t="n"/>
      <c r="N187" s="43" t="n"/>
    </row>
    <row r="188" hidden="1" ht="52" customHeight="1" s="201" thickBot="1">
      <c r="A188" s="51" t="inlineStr">
        <is>
          <t>Liabilitas jangka panjang yang jatuh tempo dalam satu tahun atas utang obligasi</t>
        </is>
      </c>
      <c r="B188" s="52" t="n"/>
      <c r="C188" s="43" t="n">
        <v/>
      </c>
      <c r="D188" s="43" t="n">
        <v/>
      </c>
      <c r="E188" s="43" t="n">
        <v/>
      </c>
      <c r="F188" s="43" t="n">
        <v/>
      </c>
      <c r="G188" s="43" t="n">
        <v/>
      </c>
      <c r="H188" s="43" t="n">
        <v/>
      </c>
      <c r="I188" s="43" t="n">
        <v/>
      </c>
      <c r="J188" s="43" t="n"/>
      <c r="K188" s="43" t="n"/>
      <c r="L188" s="43" t="n"/>
      <c r="M188" s="43" t="n"/>
      <c r="N188" s="43" t="n"/>
    </row>
    <row r="189" hidden="1" ht="52" customHeight="1" s="201" thickBot="1">
      <c r="A189" s="51" t="inlineStr">
        <is>
          <t>Liabilitas jangka panjang yang jatuh tempo dalam satu tahun atas sukuk</t>
        </is>
      </c>
      <c r="B189" s="52" t="n"/>
      <c r="C189" s="43" t="n">
        <v/>
      </c>
      <c r="D189" s="43" t="n">
        <v/>
      </c>
      <c r="E189" s="43" t="n">
        <v/>
      </c>
      <c r="F189" s="43" t="n">
        <v/>
      </c>
      <c r="G189" s="43" t="n">
        <v/>
      </c>
      <c r="H189" s="43" t="n">
        <v/>
      </c>
      <c r="I189" s="43" t="n">
        <v/>
      </c>
      <c r="J189" s="43" t="n"/>
      <c r="K189" s="43" t="n"/>
      <c r="L189" s="43" t="n"/>
      <c r="M189" s="43" t="n"/>
      <c r="N189" s="43" t="n"/>
    </row>
    <row r="190" hidden="1" ht="69" customHeight="1" s="201" thickBot="1">
      <c r="A190" s="51" t="inlineStr">
        <is>
          <t>Liabilitas jangka panjang yang jatuh tempo dalam satu tahun atas obligasi subordinasi</t>
        </is>
      </c>
      <c r="B190" s="52" t="n"/>
      <c r="C190" s="43" t="n">
        <v/>
      </c>
      <c r="D190" s="43" t="n">
        <v/>
      </c>
      <c r="E190" s="43" t="n">
        <v/>
      </c>
      <c r="F190" s="43" t="n">
        <v/>
      </c>
      <c r="G190" s="43" t="n">
        <v/>
      </c>
      <c r="H190" s="43" t="n">
        <v/>
      </c>
      <c r="I190" s="43" t="n">
        <v/>
      </c>
      <c r="J190" s="43" t="n"/>
      <c r="K190" s="43" t="n"/>
      <c r="L190" s="43" t="n"/>
      <c r="M190" s="43" t="n"/>
      <c r="N190" s="43" t="n"/>
    </row>
    <row r="191" ht="52" customHeight="1" s="201" thickBot="1">
      <c r="A191" s="51" t="inlineStr">
        <is>
          <t>Liabilitas jangka panjang yang jatuh tempo dalam satu tahun atas pinjaman lainnya</t>
        </is>
      </c>
      <c r="B191" s="52" t="n"/>
      <c r="C191" s="43" t="n">
        <v/>
      </c>
      <c r="D191" s="43" t="n">
        <v/>
      </c>
      <c r="E191" s="43" t="n">
        <v/>
      </c>
      <c r="F191" s="43" t="n">
        <v>100</v>
      </c>
      <c r="G191" s="43" t="n">
        <v>0</v>
      </c>
      <c r="H191" s="43" t="n">
        <v/>
      </c>
      <c r="I191" s="43" t="n">
        <v/>
      </c>
      <c r="J191" s="43" t="n"/>
      <c r="K191" s="43" t="n"/>
      <c r="L191" s="43" t="n"/>
      <c r="M191" s="43" t="n"/>
      <c r="N191" s="43" t="n"/>
    </row>
    <row r="192" hidden="1" ht="35" customHeight="1" s="201" thickBot="1">
      <c r="A192" s="46" t="inlineStr">
        <is>
          <t>Utang pihak berelasi jangka pendek</t>
        </is>
      </c>
      <c r="B192" s="47" t="n"/>
      <c r="C192" s="43" t="n">
        <v/>
      </c>
      <c r="D192" s="43" t="n">
        <v/>
      </c>
      <c r="E192" s="43" t="n">
        <v/>
      </c>
      <c r="F192" s="43" t="n">
        <v/>
      </c>
      <c r="G192" s="43" t="n">
        <v/>
      </c>
      <c r="H192" s="43" t="n">
        <v/>
      </c>
      <c r="I192" s="43" t="n">
        <v/>
      </c>
      <c r="J192" s="43" t="n"/>
      <c r="K192" s="43" t="n"/>
      <c r="L192" s="43" t="n"/>
      <c r="M192" s="43" t="n"/>
      <c r="N192" s="43" t="n"/>
    </row>
    <row r="193" hidden="1" ht="35" customHeight="1" s="201" thickBot="1">
      <c r="A193" s="46" t="inlineStr">
        <is>
          <t>Utang pemegang saham jangka pendek</t>
        </is>
      </c>
      <c r="B193" s="47" t="n"/>
      <c r="C193" s="43" t="n">
        <v/>
      </c>
      <c r="D193" s="43" t="n">
        <v/>
      </c>
      <c r="E193" s="43" t="n">
        <v/>
      </c>
      <c r="F193" s="43" t="n">
        <v/>
      </c>
      <c r="G193" s="43" t="n">
        <v/>
      </c>
      <c r="H193" s="43" t="n">
        <v/>
      </c>
      <c r="I193" s="43" t="n">
        <v/>
      </c>
      <c r="J193" s="43" t="n"/>
      <c r="K193" s="43" t="n"/>
      <c r="L193" s="43" t="n"/>
      <c r="M193" s="43" t="n"/>
      <c r="N193" s="43" t="n"/>
    </row>
    <row r="194" hidden="1" ht="35" customHeight="1" s="201" thickBot="1">
      <c r="A194" s="46" t="inlineStr">
        <is>
          <t>Liabilitas keuangan derivatif jangka pendek</t>
        </is>
      </c>
      <c r="B194" s="47" t="n"/>
      <c r="C194" s="43" t="n">
        <v/>
      </c>
      <c r="D194" s="43" t="n">
        <v/>
      </c>
      <c r="E194" s="43" t="n">
        <v/>
      </c>
      <c r="F194" s="43" t="n">
        <v/>
      </c>
      <c r="G194" s="43" t="n">
        <v/>
      </c>
      <c r="H194" s="43" t="n">
        <v/>
      </c>
      <c r="I194" s="43" t="n">
        <v/>
      </c>
      <c r="J194" s="43" t="n"/>
      <c r="K194" s="43" t="n"/>
      <c r="L194" s="43" t="n"/>
      <c r="M194" s="43" t="n"/>
      <c r="N194" s="43" t="n"/>
    </row>
    <row r="195" hidden="1" ht="35" customHeight="1" s="201" thickBot="1">
      <c r="A195" s="46" t="inlineStr">
        <is>
          <t>Liabilitas pengampunan pajak lancar</t>
        </is>
      </c>
      <c r="B195" s="47" t="n"/>
      <c r="C195" s="43" t="n">
        <v/>
      </c>
      <c r="D195" s="43" t="n">
        <v/>
      </c>
      <c r="E195" s="43" t="n">
        <v/>
      </c>
      <c r="F195" s="43" t="n">
        <v/>
      </c>
      <c r="G195" s="43" t="n">
        <v/>
      </c>
      <c r="H195" s="43" t="n">
        <v/>
      </c>
      <c r="I195" s="43" t="n">
        <v/>
      </c>
      <c r="J195" s="43" t="n"/>
      <c r="K195" s="43" t="n"/>
      <c r="L195" s="43" t="n"/>
      <c r="M195" s="43" t="n"/>
      <c r="N195" s="43" t="n"/>
    </row>
    <row r="196" ht="35" customHeight="1" s="201" thickBot="1">
      <c r="A196" s="46" t="inlineStr">
        <is>
          <t>Liabilitas non-keuangan jangka pendek lainnya</t>
        </is>
      </c>
      <c r="B196" s="47" t="n"/>
      <c r="C196" s="43" t="n">
        <v>33.15756</v>
      </c>
      <c r="D196" s="43" t="n">
        <v>30.299108</v>
      </c>
      <c r="E196" s="43" t="n">
        <v>22.157966</v>
      </c>
      <c r="F196" s="43" t="n">
        <v>25.290785</v>
      </c>
      <c r="G196" s="43" t="n">
        <v>21.851263</v>
      </c>
      <c r="H196" s="43" t="n">
        <v>7.325285</v>
      </c>
      <c r="I196" s="43" t="n">
        <v>11.971462</v>
      </c>
      <c r="J196" s="43" t="n"/>
      <c r="K196" s="43" t="n"/>
      <c r="L196" s="43" t="n"/>
      <c r="M196" s="43" t="n"/>
      <c r="N196" s="43" t="n"/>
    </row>
    <row r="197" ht="35" customHeight="1" s="201" thickBot="1">
      <c r="A197" s="49" t="inlineStr">
        <is>
          <t>Jumlah liabilitas jangka pendek</t>
        </is>
      </c>
      <c r="B197" s="50" t="n"/>
      <c r="C197" s="48" t="n">
        <v>1158.996222</v>
      </c>
      <c r="D197" s="48" t="n">
        <v>1172.847045</v>
      </c>
      <c r="E197" s="48" t="n">
        <v>1298.664634</v>
      </c>
      <c r="F197" s="48" t="n">
        <v>2877.19081</v>
      </c>
      <c r="G197" s="48" t="n">
        <v>922.76175</v>
      </c>
      <c r="H197" s="48" t="n">
        <v>785.003347</v>
      </c>
      <c r="I197" s="48" t="n">
        <v>768.495062</v>
      </c>
      <c r="J197" s="48" t="n"/>
      <c r="K197" s="48" t="n"/>
      <c r="L197" s="48" t="n"/>
      <c r="M197" s="48" t="n"/>
      <c r="N197" s="48" t="n"/>
    </row>
    <row r="198" ht="18" customHeight="1" s="201" thickBot="1">
      <c r="A198" s="44" t="inlineStr">
        <is>
          <t>Liabilitas jangka panjang</t>
        </is>
      </c>
      <c r="B198" s="45" t="n"/>
      <c r="C198" s="36" t="n"/>
      <c r="D198" s="36" t="n"/>
      <c r="E198" s="36" t="n"/>
      <c r="F198" s="36" t="n"/>
      <c r="G198" s="36" t="n"/>
      <c r="H198" s="36" t="n"/>
      <c r="I198" s="36" t="n"/>
      <c r="J198" s="36" t="n"/>
      <c r="K198" s="36" t="n"/>
      <c r="L198" s="36" t="n"/>
      <c r="M198" s="36" t="n"/>
      <c r="N198" s="36" t="n"/>
    </row>
    <row r="199" hidden="1" ht="35" customHeight="1" s="201" thickBot="1">
      <c r="A199" s="46" t="inlineStr">
        <is>
          <t>Liabilitas keuangan derivatif jangka panjang</t>
        </is>
      </c>
      <c r="B199" s="47" t="n"/>
      <c r="C199" s="43" t="n">
        <v/>
      </c>
      <c r="D199" s="43" t="n">
        <v/>
      </c>
      <c r="E199" s="43" t="n">
        <v/>
      </c>
      <c r="F199" s="43" t="n">
        <v/>
      </c>
      <c r="G199" s="43" t="n">
        <v/>
      </c>
      <c r="H199" s="43" t="n">
        <v/>
      </c>
      <c r="I199" s="43" t="n">
        <v/>
      </c>
      <c r="J199" s="43" t="n"/>
      <c r="K199" s="43" t="n"/>
      <c r="L199" s="43" t="n"/>
      <c r="M199" s="43" t="n"/>
      <c r="N199" s="43" t="n"/>
    </row>
    <row r="200" ht="18" customHeight="1" s="201" thickBot="1">
      <c r="A200" s="46" t="inlineStr">
        <is>
          <t>Liabilitas pajak tangguhan</t>
        </is>
      </c>
      <c r="B200" s="47" t="n"/>
      <c r="C200" s="43" t="n">
        <v>0</v>
      </c>
      <c r="D200" s="43" t="n">
        <v/>
      </c>
      <c r="E200" s="43" t="n">
        <v/>
      </c>
      <c r="F200" s="43" t="n">
        <v/>
      </c>
      <c r="G200" s="43" t="n">
        <v/>
      </c>
      <c r="H200" s="43" t="n">
        <v/>
      </c>
      <c r="I200" s="43" t="n">
        <v/>
      </c>
      <c r="J200" s="43" t="n"/>
      <c r="K200" s="43" t="n"/>
      <c r="L200" s="43" t="n"/>
      <c r="M200" s="43" t="n"/>
      <c r="N200" s="43" t="n"/>
    </row>
    <row r="201" ht="35" customHeight="1" s="201" thickBot="1">
      <c r="A201" s="46" t="inlineStr">
        <is>
          <t>Utang pihak berelasi jangka panjang</t>
        </is>
      </c>
      <c r="B201" s="47" t="n"/>
      <c r="C201" s="43" t="n">
        <v>479.684548</v>
      </c>
      <c r="D201" s="43" t="n">
        <v>290.813718</v>
      </c>
      <c r="E201" s="43" t="n">
        <v>81.45463700000001</v>
      </c>
      <c r="F201" s="43" t="n">
        <v>303.840896</v>
      </c>
      <c r="G201" s="43" t="n">
        <v>332.834857</v>
      </c>
      <c r="H201" s="43" t="n">
        <v>196.006265</v>
      </c>
      <c r="I201" s="43" t="n">
        <v>162.471671</v>
      </c>
      <c r="J201" s="43" t="n"/>
      <c r="K201" s="43" t="n"/>
      <c r="L201" s="43" t="n"/>
      <c r="M201" s="43" t="n"/>
      <c r="N201" s="43" t="n"/>
    </row>
    <row r="202" hidden="1" ht="35" customHeight="1" s="201" thickBot="1">
      <c r="A202" s="46" t="inlineStr">
        <is>
          <t>Utang pemegang saham jangka panjang</t>
        </is>
      </c>
      <c r="B202" s="47" t="n"/>
      <c r="C202" s="43" t="n">
        <v/>
      </c>
      <c r="D202" s="43" t="n">
        <v/>
      </c>
      <c r="E202" s="43" t="n">
        <v/>
      </c>
      <c r="F202" s="43" t="n">
        <v/>
      </c>
      <c r="G202" s="43" t="n">
        <v/>
      </c>
      <c r="H202" s="43" t="n">
        <v/>
      </c>
      <c r="I202" s="43" t="n">
        <v/>
      </c>
      <c r="J202" s="43" t="n"/>
      <c r="K202" s="43" t="n"/>
      <c r="L202" s="43" t="n"/>
      <c r="M202" s="43" t="n"/>
      <c r="N202" s="43" t="n"/>
    </row>
    <row r="203" hidden="1" ht="35" customHeight="1" s="201" thickBot="1">
      <c r="A203" s="46" t="inlineStr">
        <is>
          <t>Kontrak liabilitas jangka panjang</t>
        </is>
      </c>
      <c r="B203" s="47" t="n"/>
      <c r="C203" s="43" t="n">
        <v/>
      </c>
      <c r="D203" s="43" t="n">
        <v/>
      </c>
      <c r="E203" s="43" t="n">
        <v/>
      </c>
      <c r="F203" s="43" t="n">
        <v/>
      </c>
      <c r="G203" s="43" t="n">
        <v/>
      </c>
      <c r="H203" s="43" t="n">
        <v/>
      </c>
      <c r="I203" s="43" t="n">
        <v/>
      </c>
      <c r="J203" s="43" t="n"/>
      <c r="K203" s="43" t="n"/>
      <c r="L203" s="43" t="n"/>
      <c r="M203" s="43" t="n"/>
      <c r="N203" s="43" t="n"/>
    </row>
    <row r="204" ht="69" customHeight="1" s="201" thickBot="1">
      <c r="A204" s="49" t="inlineStr">
        <is>
          <t>Liabilitas jangka panjang setelah dikurangi bagian yang jatuh tempo dalam satu tahun</t>
        </is>
      </c>
      <c r="B204" s="50" t="n"/>
      <c r="C204" s="36" t="n"/>
      <c r="D204" s="36" t="n"/>
      <c r="E204" s="36" t="n"/>
      <c r="F204" s="36" t="n"/>
      <c r="G204" s="36" t="n"/>
      <c r="H204" s="36" t="n"/>
      <c r="I204" s="36" t="n"/>
      <c r="J204" s="36" t="n"/>
      <c r="K204" s="36" t="n"/>
      <c r="L204" s="36" t="n"/>
      <c r="M204" s="36" t="n"/>
      <c r="N204" s="36" t="n"/>
    </row>
    <row r="205" ht="35" customHeight="1" s="201" thickBot="1">
      <c r="A205" s="51" t="inlineStr">
        <is>
          <t>Liabilitas jangka panjang atas utang bank</t>
        </is>
      </c>
      <c r="B205" s="52" t="n"/>
      <c r="C205" s="43" t="n">
        <v>1506.896689</v>
      </c>
      <c r="D205" s="43" t="n">
        <v>1406.735383</v>
      </c>
      <c r="E205" s="43" t="n">
        <v>1402.181394</v>
      </c>
      <c r="F205" s="43" t="n">
        <v>12.23558</v>
      </c>
      <c r="G205" s="43" t="n">
        <v>54.49511</v>
      </c>
      <c r="H205" s="43" t="n">
        <v>33.38473</v>
      </c>
      <c r="I205" s="43" t="n">
        <v>6.47795</v>
      </c>
      <c r="J205" s="43" t="n"/>
      <c r="K205" s="43" t="n"/>
      <c r="L205" s="43" t="n"/>
      <c r="M205" s="43" t="n"/>
      <c r="N205" s="43" t="n"/>
    </row>
    <row r="206" ht="35" customHeight="1" s="201" thickBot="1">
      <c r="A206" s="51" t="inlineStr">
        <is>
          <t>Utang lembaga keuangan non-bank</t>
        </is>
      </c>
      <c r="B206" s="52" t="n"/>
      <c r="C206" s="43" t="n">
        <v/>
      </c>
      <c r="D206" s="43" t="n">
        <v/>
      </c>
      <c r="E206" s="43" t="n">
        <v/>
      </c>
      <c r="F206" s="43" t="n">
        <v/>
      </c>
      <c r="G206" s="43" t="n">
        <v/>
      </c>
      <c r="H206" s="43" t="n">
        <v>11.735373</v>
      </c>
      <c r="I206" s="43" t="n">
        <v/>
      </c>
      <c r="J206" s="43" t="n"/>
      <c r="K206" s="43" t="n"/>
      <c r="L206" s="43" t="n"/>
      <c r="M206" s="43" t="n"/>
      <c r="N206" s="43" t="n"/>
    </row>
    <row r="207" hidden="1" ht="35" customHeight="1" s="201" thickBot="1">
      <c r="A207" s="51" t="inlineStr">
        <is>
          <t>Liabilitas jangka panjang atas penerusan pinjaman</t>
        </is>
      </c>
      <c r="B207" s="52" t="n"/>
      <c r="C207" s="43" t="n">
        <v/>
      </c>
      <c r="D207" s="43" t="n">
        <v/>
      </c>
      <c r="E207" s="43" t="n">
        <v/>
      </c>
      <c r="F207" s="43" t="n">
        <v/>
      </c>
      <c r="G207" s="43" t="n">
        <v/>
      </c>
      <c r="H207" s="43" t="n">
        <v/>
      </c>
      <c r="I207" s="43" t="n">
        <v/>
      </c>
      <c r="J207" s="43" t="n"/>
      <c r="K207" s="43" t="n"/>
      <c r="L207" s="43" t="n"/>
      <c r="M207" s="43" t="n"/>
      <c r="N207" s="43" t="n"/>
    </row>
    <row r="208" hidden="1" ht="35" customHeight="1" s="201" thickBot="1">
      <c r="A208" s="51" t="inlineStr">
        <is>
          <t>Liabilitas jangka panjang atas pinjaman beragunan</t>
        </is>
      </c>
      <c r="B208" s="52" t="n"/>
      <c r="C208" s="43" t="n">
        <v/>
      </c>
      <c r="D208" s="43" t="n">
        <v/>
      </c>
      <c r="E208" s="43" t="n">
        <v/>
      </c>
      <c r="F208" s="43" t="n">
        <v/>
      </c>
      <c r="G208" s="43" t="n">
        <v/>
      </c>
      <c r="H208" s="43" t="n">
        <v/>
      </c>
      <c r="I208" s="43" t="n">
        <v/>
      </c>
      <c r="J208" s="43" t="n"/>
      <c r="K208" s="43" t="n"/>
      <c r="L208" s="43" t="n"/>
      <c r="M208" s="43" t="n"/>
      <c r="N208" s="43" t="n"/>
    </row>
    <row r="209" hidden="1" ht="35" customHeight="1" s="201" thickBot="1">
      <c r="A209" s="51" t="inlineStr">
        <is>
          <t>Liabilitas jangka panjang atas pinjaman tanpa agunan</t>
        </is>
      </c>
      <c r="B209" s="52" t="n"/>
      <c r="C209" s="43" t="n">
        <v/>
      </c>
      <c r="D209" s="43" t="n">
        <v/>
      </c>
      <c r="E209" s="43" t="n">
        <v/>
      </c>
      <c r="F209" s="43" t="n">
        <v/>
      </c>
      <c r="G209" s="43" t="n">
        <v/>
      </c>
      <c r="H209" s="43" t="n">
        <v/>
      </c>
      <c r="I209" s="43" t="n">
        <v/>
      </c>
      <c r="J209" s="43" t="n"/>
      <c r="K209" s="43" t="n"/>
      <c r="L209" s="43" t="n"/>
      <c r="M209" s="43" t="n"/>
      <c r="N209" s="43" t="n"/>
    </row>
    <row r="210" hidden="1" ht="69" customHeight="1" s="201" thickBot="1">
      <c r="A210" s="51" t="inlineStr">
        <is>
          <t>Liabilitas jangka panjang atas pinjaman dari pemerintah republik Indonesia</t>
        </is>
      </c>
      <c r="B210" s="52" t="n"/>
      <c r="C210" s="43" t="n">
        <v/>
      </c>
      <c r="D210" s="43" t="n">
        <v/>
      </c>
      <c r="E210" s="43" t="n">
        <v/>
      </c>
      <c r="F210" s="43" t="n">
        <v/>
      </c>
      <c r="G210" s="43" t="n">
        <v/>
      </c>
      <c r="H210" s="43" t="n">
        <v/>
      </c>
      <c r="I210" s="43" t="n">
        <v/>
      </c>
      <c r="J210" s="43" t="n"/>
      <c r="K210" s="43" t="n"/>
      <c r="L210" s="43" t="n"/>
      <c r="M210" s="43" t="n"/>
      <c r="N210" s="43" t="n"/>
    </row>
    <row r="211" hidden="1" ht="35" customHeight="1" s="201" thickBot="1">
      <c r="A211" s="51" t="inlineStr">
        <is>
          <t>Liabilitas jangka panjang atas pinjaman subordinasi</t>
        </is>
      </c>
      <c r="B211" s="52" t="n"/>
      <c r="C211" s="43" t="n">
        <v/>
      </c>
      <c r="D211" s="43" t="n">
        <v/>
      </c>
      <c r="E211" s="43" t="n">
        <v/>
      </c>
      <c r="F211" s="43" t="n">
        <v/>
      </c>
      <c r="G211" s="43" t="n">
        <v/>
      </c>
      <c r="H211" s="43" t="n">
        <v/>
      </c>
      <c r="I211" s="43" t="n">
        <v/>
      </c>
      <c r="J211" s="43" t="n"/>
      <c r="K211" s="43" t="n"/>
      <c r="L211" s="43" t="n"/>
      <c r="M211" s="43" t="n"/>
      <c r="N211" s="43" t="n"/>
    </row>
    <row r="212" hidden="1" ht="52" customHeight="1" s="201" thickBot="1">
      <c r="A212" s="51" t="inlineStr">
        <is>
          <t>Liabilitas jangka panjang atas liabilitas kerja sama operasi</t>
        </is>
      </c>
      <c r="B212" s="52" t="n"/>
      <c r="C212" s="43" t="n">
        <v/>
      </c>
      <c r="D212" s="43" t="n">
        <v/>
      </c>
      <c r="E212" s="43" t="n">
        <v/>
      </c>
      <c r="F212" s="43" t="n">
        <v/>
      </c>
      <c r="G212" s="43" t="n">
        <v/>
      </c>
      <c r="H212" s="43" t="n">
        <v/>
      </c>
      <c r="I212" s="43" t="n">
        <v/>
      </c>
      <c r="J212" s="43" t="n"/>
      <c r="K212" s="43" t="n"/>
      <c r="L212" s="43" t="n"/>
      <c r="M212" s="43" t="n"/>
      <c r="N212" s="43" t="n"/>
    </row>
    <row r="213" hidden="1" ht="52" customHeight="1" s="201" thickBot="1">
      <c r="A213" s="51" t="inlineStr">
        <is>
          <t>Liabilitas jangka panjang atas liabilitas pembebasan tanah</t>
        </is>
      </c>
      <c r="B213" s="52" t="n"/>
      <c r="C213" s="43" t="n">
        <v/>
      </c>
      <c r="D213" s="43" t="n">
        <v/>
      </c>
      <c r="E213" s="43" t="n">
        <v/>
      </c>
      <c r="F213" s="43" t="n">
        <v/>
      </c>
      <c r="G213" s="43" t="n">
        <v/>
      </c>
      <c r="H213" s="43" t="n">
        <v/>
      </c>
      <c r="I213" s="43" t="n">
        <v/>
      </c>
      <c r="J213" s="43" t="n"/>
      <c r="K213" s="43" t="n"/>
      <c r="L213" s="43" t="n"/>
      <c r="M213" s="43" t="n"/>
      <c r="N213" s="43" t="n"/>
    </row>
    <row r="214" hidden="1" ht="52" customHeight="1" s="201" thickBot="1">
      <c r="A214" s="51" t="inlineStr">
        <is>
          <t>Liabilitas jangka panjang atas utang pembiayaan konsumen</t>
        </is>
      </c>
      <c r="B214" s="52" t="n"/>
      <c r="C214" s="43" t="n">
        <v/>
      </c>
      <c r="D214" s="43" t="n">
        <v/>
      </c>
      <c r="E214" s="43" t="n">
        <v/>
      </c>
      <c r="F214" s="43" t="n">
        <v/>
      </c>
      <c r="G214" s="43" t="n">
        <v/>
      </c>
      <c r="H214" s="43" t="n">
        <v/>
      </c>
      <c r="I214" s="43" t="n">
        <v/>
      </c>
      <c r="J214" s="43" t="n"/>
      <c r="K214" s="43" t="n"/>
      <c r="L214" s="43" t="n"/>
      <c r="M214" s="43" t="n"/>
      <c r="N214" s="43" t="n"/>
    </row>
    <row r="215" hidden="1" ht="52" customHeight="1" s="201" thickBot="1">
      <c r="A215" s="51" t="inlineStr">
        <is>
          <t>Liabilitas jangka panjang atas liabilitas sewa pembiayaan</t>
        </is>
      </c>
      <c r="B215" s="52" t="n"/>
      <c r="C215" s="43" t="n">
        <v/>
      </c>
      <c r="D215" s="43" t="n">
        <v/>
      </c>
      <c r="E215" s="43" t="n">
        <v/>
      </c>
      <c r="F215" s="43" t="n">
        <v/>
      </c>
      <c r="G215" s="43" t="n">
        <v/>
      </c>
      <c r="H215" s="43" t="n">
        <v/>
      </c>
      <c r="I215" s="43" t="n">
        <v/>
      </c>
      <c r="J215" s="43" t="n"/>
      <c r="K215" s="43" t="n"/>
      <c r="L215" s="43" t="n"/>
      <c r="M215" s="43" t="n"/>
      <c r="N215" s="43" t="n"/>
    </row>
    <row r="216" hidden="1" ht="35" customHeight="1" s="201" thickBot="1">
      <c r="A216" s="51" t="inlineStr">
        <is>
          <t>Liabilitas jangka panjang atas utang listrik swasta</t>
        </is>
      </c>
      <c r="B216" s="52" t="n"/>
      <c r="C216" s="43" t="n">
        <v/>
      </c>
      <c r="D216" s="43" t="n">
        <v/>
      </c>
      <c r="E216" s="43" t="n">
        <v/>
      </c>
      <c r="F216" s="43" t="n">
        <v/>
      </c>
      <c r="G216" s="43" t="n">
        <v/>
      </c>
      <c r="H216" s="43" t="n">
        <v/>
      </c>
      <c r="I216" s="43" t="n">
        <v/>
      </c>
      <c r="J216" s="43" t="n"/>
      <c r="K216" s="43" t="n"/>
      <c r="L216" s="43" t="n"/>
      <c r="M216" s="43" t="n"/>
      <c r="N216" s="43" t="n"/>
    </row>
    <row r="217" hidden="1" ht="35" customHeight="1" s="201" thickBot="1">
      <c r="A217" s="51" t="inlineStr">
        <is>
          <t>Liabilitas jangka panjang atas utang retensi</t>
        </is>
      </c>
      <c r="B217" s="52" t="n"/>
      <c r="C217" s="43" t="n">
        <v/>
      </c>
      <c r="D217" s="43" t="n">
        <v/>
      </c>
      <c r="E217" s="43" t="n">
        <v/>
      </c>
      <c r="F217" s="43" t="n">
        <v/>
      </c>
      <c r="G217" s="43" t="n">
        <v/>
      </c>
      <c r="H217" s="43" t="n">
        <v/>
      </c>
      <c r="I217" s="43" t="n">
        <v/>
      </c>
      <c r="J217" s="43" t="n"/>
      <c r="K217" s="43" t="n"/>
      <c r="L217" s="43" t="n"/>
      <c r="M217" s="43" t="n"/>
      <c r="N217" s="43" t="n"/>
    </row>
    <row r="218" hidden="1" ht="35" customHeight="1" s="201" thickBot="1">
      <c r="A218" s="51" t="inlineStr">
        <is>
          <t>Liabilitas jangka panjang atas wesel bayar</t>
        </is>
      </c>
      <c r="B218" s="52" t="n"/>
      <c r="C218" s="43" t="n">
        <v/>
      </c>
      <c r="D218" s="43" t="n">
        <v/>
      </c>
      <c r="E218" s="43" t="n">
        <v/>
      </c>
      <c r="F218" s="43" t="n">
        <v/>
      </c>
      <c r="G218" s="43" t="n">
        <v/>
      </c>
      <c r="H218" s="43" t="n">
        <v/>
      </c>
      <c r="I218" s="43" t="n">
        <v/>
      </c>
      <c r="J218" s="43" t="n"/>
      <c r="K218" s="43" t="n"/>
      <c r="L218" s="43" t="n"/>
      <c r="M218" s="43" t="n"/>
      <c r="N218" s="43" t="n"/>
    </row>
    <row r="219" hidden="1" ht="52" customHeight="1" s="201" thickBot="1">
      <c r="A219" s="51" t="inlineStr">
        <is>
          <t>Liabilitas jangka panjang atas surat utang jangka menengah</t>
        </is>
      </c>
      <c r="B219" s="52" t="n"/>
      <c r="C219" s="43" t="n">
        <v/>
      </c>
      <c r="D219" s="43" t="n">
        <v/>
      </c>
      <c r="E219" s="43" t="n">
        <v/>
      </c>
      <c r="F219" s="43" t="n">
        <v/>
      </c>
      <c r="G219" s="43" t="n">
        <v/>
      </c>
      <c r="H219" s="43" t="n">
        <v/>
      </c>
      <c r="I219" s="43" t="n">
        <v/>
      </c>
      <c r="J219" s="43" t="n"/>
      <c r="K219" s="43" t="n"/>
      <c r="L219" s="43" t="n"/>
      <c r="M219" s="43" t="n"/>
      <c r="N219" s="43" t="n"/>
    </row>
    <row r="220" hidden="1" ht="35" customHeight="1" s="201" thickBot="1">
      <c r="A220" s="51" t="inlineStr">
        <is>
          <t>Liabilitas jangka panjang atas utang obligasi</t>
        </is>
      </c>
      <c r="B220" s="52" t="n"/>
      <c r="C220" s="43" t="n">
        <v/>
      </c>
      <c r="D220" s="43" t="n">
        <v/>
      </c>
      <c r="E220" s="43" t="n">
        <v/>
      </c>
      <c r="F220" s="43" t="n">
        <v/>
      </c>
      <c r="G220" s="43" t="n">
        <v/>
      </c>
      <c r="H220" s="43" t="n">
        <v/>
      </c>
      <c r="I220" s="43" t="n">
        <v/>
      </c>
      <c r="J220" s="43" t="n"/>
      <c r="K220" s="43" t="n"/>
      <c r="L220" s="43" t="n"/>
      <c r="M220" s="43" t="n"/>
      <c r="N220" s="43" t="n"/>
    </row>
    <row r="221" hidden="1" ht="35" customHeight="1" s="201" thickBot="1">
      <c r="A221" s="51" t="inlineStr">
        <is>
          <t>Liabilitas jangka panjang atas sukuk</t>
        </is>
      </c>
      <c r="B221" s="52" t="n"/>
      <c r="C221" s="43" t="n">
        <v/>
      </c>
      <c r="D221" s="43" t="n">
        <v/>
      </c>
      <c r="E221" s="43" t="n">
        <v/>
      </c>
      <c r="F221" s="43" t="n">
        <v/>
      </c>
      <c r="G221" s="43" t="n">
        <v/>
      </c>
      <c r="H221" s="43" t="n">
        <v/>
      </c>
      <c r="I221" s="43" t="n">
        <v/>
      </c>
      <c r="J221" s="43" t="n"/>
      <c r="K221" s="43" t="n"/>
      <c r="L221" s="43" t="n"/>
      <c r="M221" s="43" t="n"/>
      <c r="N221" s="43" t="n"/>
    </row>
    <row r="222" hidden="1" ht="35" customHeight="1" s="201" thickBot="1">
      <c r="A222" s="51" t="inlineStr">
        <is>
          <t>Liabilitas jangka panjang atas obligasi subordinasi</t>
        </is>
      </c>
      <c r="B222" s="52" t="n"/>
      <c r="C222" s="43" t="n">
        <v/>
      </c>
      <c r="D222" s="43" t="n">
        <v/>
      </c>
      <c r="E222" s="43" t="n">
        <v/>
      </c>
      <c r="F222" s="43" t="n">
        <v/>
      </c>
      <c r="G222" s="43" t="n">
        <v/>
      </c>
      <c r="H222" s="43" t="n">
        <v/>
      </c>
      <c r="I222" s="43" t="n">
        <v/>
      </c>
      <c r="J222" s="43" t="n"/>
      <c r="K222" s="43" t="n"/>
      <c r="L222" s="43" t="n"/>
      <c r="M222" s="43" t="n"/>
      <c r="N222" s="43" t="n"/>
    </row>
    <row r="223" hidden="1" ht="35" customHeight="1" s="201" thickBot="1">
      <c r="A223" s="51" t="inlineStr">
        <is>
          <t>Liabilitas jangka panjang atas pinjaman lainnya</t>
        </is>
      </c>
      <c r="B223" s="52" t="n"/>
      <c r="C223" s="43" t="n">
        <v/>
      </c>
      <c r="D223" s="43" t="n">
        <v/>
      </c>
      <c r="E223" s="43" t="n">
        <v/>
      </c>
      <c r="F223" s="43" t="n">
        <v/>
      </c>
      <c r="G223" s="43" t="n">
        <v/>
      </c>
      <c r="H223" s="43" t="n">
        <v/>
      </c>
      <c r="I223" s="43" t="n">
        <v/>
      </c>
      <c r="J223" s="43" t="n"/>
      <c r="K223" s="43" t="n"/>
      <c r="L223" s="43" t="n"/>
      <c r="M223" s="43" t="n"/>
      <c r="N223" s="43" t="n"/>
    </row>
    <row r="224" ht="18" customHeight="1" s="201" thickBot="1">
      <c r="A224" s="46" t="inlineStr">
        <is>
          <t>Obligasi konversi</t>
        </is>
      </c>
      <c r="B224" s="47" t="n"/>
      <c r="C224" s="43" t="n">
        <v>0</v>
      </c>
      <c r="D224" s="43" t="n">
        <v>0</v>
      </c>
      <c r="E224" s="43" t="n">
        <v/>
      </c>
      <c r="F224" s="43" t="n">
        <v/>
      </c>
      <c r="G224" s="43" t="n">
        <v/>
      </c>
      <c r="H224" s="43" t="n">
        <v/>
      </c>
      <c r="I224" s="43" t="n">
        <v/>
      </c>
      <c r="J224" s="43" t="n"/>
      <c r="K224" s="43" t="n"/>
      <c r="L224" s="43" t="n"/>
      <c r="M224" s="43" t="n"/>
      <c r="N224" s="43" t="n"/>
    </row>
    <row r="225" hidden="1" ht="35" customHeight="1" s="201" thickBot="1">
      <c r="A225" s="46" t="inlineStr">
        <is>
          <t>Pendapatan diterima dimuka jangka panjang</t>
        </is>
      </c>
      <c r="B225" s="47" t="n"/>
      <c r="C225" s="43" t="n">
        <v/>
      </c>
      <c r="D225" s="43" t="n">
        <v/>
      </c>
      <c r="E225" s="43" t="n">
        <v/>
      </c>
      <c r="F225" s="43" t="n">
        <v/>
      </c>
      <c r="G225" s="43" t="n">
        <v/>
      </c>
      <c r="H225" s="43" t="n">
        <v/>
      </c>
      <c r="I225" s="43" t="n">
        <v/>
      </c>
      <c r="J225" s="43" t="n"/>
      <c r="K225" s="43" t="n"/>
      <c r="L225" s="43" t="n"/>
      <c r="M225" s="43" t="n"/>
      <c r="N225" s="43" t="n"/>
    </row>
    <row r="226" hidden="1" ht="18" customHeight="1" s="201" thickBot="1">
      <c r="A226" s="46" t="inlineStr">
        <is>
          <t>Uang jaminan jangka panjang</t>
        </is>
      </c>
      <c r="B226" s="47" t="n"/>
      <c r="C226" s="43" t="n">
        <v/>
      </c>
      <c r="D226" s="43" t="n">
        <v/>
      </c>
      <c r="E226" s="43" t="n">
        <v/>
      </c>
      <c r="F226" s="43" t="n">
        <v/>
      </c>
      <c r="G226" s="43" t="n">
        <v/>
      </c>
      <c r="H226" s="43" t="n">
        <v/>
      </c>
      <c r="I226" s="43" t="n">
        <v/>
      </c>
      <c r="J226" s="43" t="n"/>
      <c r="K226" s="43" t="n"/>
      <c r="L226" s="43" t="n"/>
      <c r="M226" s="43" t="n"/>
      <c r="N226" s="43" t="n"/>
    </row>
    <row r="227" ht="35" customHeight="1" s="201" thickBot="1">
      <c r="A227" s="49" t="inlineStr">
        <is>
          <t>Uang muka pelanggan jangka panjang</t>
        </is>
      </c>
      <c r="B227" s="50" t="n"/>
      <c r="C227" s="36" t="n"/>
      <c r="D227" s="36" t="n"/>
      <c r="E227" s="36" t="n"/>
      <c r="F227" s="36" t="n"/>
      <c r="G227" s="36" t="n"/>
      <c r="H227" s="36" t="n"/>
      <c r="I227" s="36" t="n"/>
      <c r="J227" s="36" t="n"/>
      <c r="K227" s="36" t="n"/>
      <c r="L227" s="36" t="n"/>
      <c r="M227" s="36" t="n"/>
      <c r="N227" s="36" t="n"/>
    </row>
    <row r="228" hidden="1" ht="35" customHeight="1" s="201" thickBot="1">
      <c r="A228" s="51" t="inlineStr">
        <is>
          <t>Uang muka pelanggan jangka panjang pihak ketiga</t>
        </is>
      </c>
      <c r="B228" s="52" t="n"/>
      <c r="C228" s="43" t="n">
        <v/>
      </c>
      <c r="D228" s="43" t="n">
        <v/>
      </c>
      <c r="E228" s="43" t="n">
        <v/>
      </c>
      <c r="F228" s="43" t="n">
        <v/>
      </c>
      <c r="G228" s="43" t="n">
        <v/>
      </c>
      <c r="H228" s="43" t="n">
        <v/>
      </c>
      <c r="I228" s="43" t="n">
        <v/>
      </c>
      <c r="J228" s="43" t="n"/>
      <c r="K228" s="43" t="n"/>
      <c r="L228" s="43" t="n"/>
      <c r="M228" s="43" t="n"/>
      <c r="N228" s="43" t="n"/>
    </row>
    <row r="229" hidden="1" ht="52" customHeight="1" s="201" thickBot="1">
      <c r="A229" s="51" t="inlineStr">
        <is>
          <t>Uang muka pelanggan jangka panjang pihak berelasi</t>
        </is>
      </c>
      <c r="B229" s="52" t="n"/>
      <c r="C229" s="43" t="n">
        <v/>
      </c>
      <c r="D229" s="43" t="n">
        <v/>
      </c>
      <c r="E229" s="43" t="n">
        <v/>
      </c>
      <c r="F229" s="43" t="n">
        <v/>
      </c>
      <c r="G229" s="43" t="n">
        <v/>
      </c>
      <c r="H229" s="43" t="n">
        <v/>
      </c>
      <c r="I229" s="43" t="n">
        <v/>
      </c>
      <c r="J229" s="43" t="n"/>
      <c r="K229" s="43" t="n"/>
      <c r="L229" s="43" t="n"/>
      <c r="M229" s="43" t="n"/>
      <c r="N229" s="43" t="n"/>
    </row>
    <row r="230" hidden="1" ht="35" customHeight="1" s="201" thickBot="1">
      <c r="A230" s="46" t="inlineStr">
        <is>
          <t>Pendapatan ditangguhkan jangka panjang</t>
        </is>
      </c>
      <c r="B230" s="47" t="n"/>
      <c r="C230" s="43" t="n">
        <v/>
      </c>
      <c r="D230" s="43" t="n">
        <v/>
      </c>
      <c r="E230" s="43" t="n">
        <v/>
      </c>
      <c r="F230" s="43" t="n">
        <v/>
      </c>
      <c r="G230" s="43" t="n">
        <v/>
      </c>
      <c r="H230" s="43" t="n">
        <v/>
      </c>
      <c r="I230" s="43" t="n">
        <v/>
      </c>
      <c r="J230" s="43" t="n"/>
      <c r="K230" s="43" t="n"/>
      <c r="L230" s="43" t="n"/>
      <c r="M230" s="43" t="n"/>
      <c r="N230" s="43" t="n"/>
    </row>
    <row r="231" hidden="1" ht="18" customHeight="1" s="201" thickBot="1">
      <c r="A231" s="46" t="inlineStr">
        <is>
          <t>Liabilitas kontrak asuransi</t>
        </is>
      </c>
      <c r="B231" s="47" t="n"/>
      <c r="C231" s="43" t="n">
        <v/>
      </c>
      <c r="D231" s="43" t="n">
        <v/>
      </c>
      <c r="E231" s="43" t="n">
        <v/>
      </c>
      <c r="F231" s="43" t="n">
        <v/>
      </c>
      <c r="G231" s="43" t="n">
        <v/>
      </c>
      <c r="H231" s="43" t="n">
        <v/>
      </c>
      <c r="I231" s="43" t="n">
        <v/>
      </c>
      <c r="J231" s="43" t="n"/>
      <c r="K231" s="43" t="n"/>
      <c r="L231" s="43" t="n"/>
      <c r="M231" s="43" t="n"/>
      <c r="N231" s="43" t="n"/>
    </row>
    <row r="232" ht="18" customHeight="1" s="201" thickBot="1">
      <c r="A232" s="49" t="inlineStr">
        <is>
          <t>Provisi jangka panjang</t>
        </is>
      </c>
      <c r="B232" s="50" t="n"/>
      <c r="C232" s="36" t="n"/>
      <c r="D232" s="36" t="n"/>
      <c r="E232" s="36" t="n"/>
      <c r="F232" s="36" t="n"/>
      <c r="G232" s="36" t="n"/>
      <c r="H232" s="36" t="n"/>
      <c r="I232" s="36" t="n"/>
      <c r="J232" s="36" t="n"/>
      <c r="K232" s="36" t="n"/>
      <c r="L232" s="36" t="n"/>
      <c r="M232" s="36" t="n"/>
      <c r="N232" s="36" t="n"/>
    </row>
    <row r="233" hidden="1" ht="35" customHeight="1" s="201" thickBot="1">
      <c r="A233" s="51" t="inlineStr">
        <is>
          <t>Provisi pelapisan jalan tol jangka panjang</t>
        </is>
      </c>
      <c r="B233" s="52" t="n"/>
      <c r="C233" s="43" t="n">
        <v/>
      </c>
      <c r="D233" s="43" t="n">
        <v/>
      </c>
      <c r="E233" s="43" t="n">
        <v/>
      </c>
      <c r="F233" s="43" t="n">
        <v/>
      </c>
      <c r="G233" s="43" t="n">
        <v/>
      </c>
      <c r="H233" s="43" t="n">
        <v/>
      </c>
      <c r="I233" s="43" t="n">
        <v/>
      </c>
      <c r="J233" s="43" t="n"/>
      <c r="K233" s="43" t="n"/>
      <c r="L233" s="43" t="n"/>
      <c r="M233" s="43" t="n"/>
      <c r="N233" s="43" t="n"/>
    </row>
    <row r="234" hidden="1" ht="52" customHeight="1" s="201" thickBot="1">
      <c r="A234" s="51" t="inlineStr">
        <is>
          <t>Provisi biaya pengembalian dan pemeliharaan pesawat jangka panjang</t>
        </is>
      </c>
      <c r="B234" s="52" t="n"/>
      <c r="C234" s="43" t="n">
        <v/>
      </c>
      <c r="D234" s="43" t="n">
        <v/>
      </c>
      <c r="E234" s="43" t="n">
        <v/>
      </c>
      <c r="F234" s="43" t="n">
        <v/>
      </c>
      <c r="G234" s="43" t="n">
        <v/>
      </c>
      <c r="H234" s="43" t="n">
        <v/>
      </c>
      <c r="I234" s="43" t="n">
        <v/>
      </c>
      <c r="J234" s="43" t="n"/>
      <c r="K234" s="43" t="n"/>
      <c r="L234" s="43" t="n"/>
      <c r="M234" s="43" t="n"/>
      <c r="N234" s="43" t="n"/>
    </row>
    <row r="235" hidden="1" ht="52" customHeight="1" s="201" thickBot="1">
      <c r="A235" s="51" t="inlineStr">
        <is>
          <t>Provisi pembangunan prasarana, fasilitas umum, dan sosial jangka panjang</t>
        </is>
      </c>
      <c r="B235" s="52" t="n"/>
      <c r="C235" s="43" t="n">
        <v/>
      </c>
      <c r="D235" s="43" t="n">
        <v/>
      </c>
      <c r="E235" s="43" t="n">
        <v/>
      </c>
      <c r="F235" s="43" t="n">
        <v/>
      </c>
      <c r="G235" s="43" t="n">
        <v/>
      </c>
      <c r="H235" s="43" t="n">
        <v/>
      </c>
      <c r="I235" s="43" t="n">
        <v/>
      </c>
      <c r="J235" s="43" t="n"/>
      <c r="K235" s="43" t="n"/>
      <c r="L235" s="43" t="n"/>
      <c r="M235" s="43" t="n"/>
      <c r="N235" s="43" t="n"/>
    </row>
    <row r="236" hidden="1" ht="35" customHeight="1" s="201" thickBot="1">
      <c r="A236" s="51" t="inlineStr">
        <is>
          <t>Provisi biaya pembongkaran aset tetap jangka panjang</t>
        </is>
      </c>
      <c r="B236" s="52" t="n"/>
      <c r="C236" s="43" t="n">
        <v/>
      </c>
      <c r="D236" s="43" t="n">
        <v/>
      </c>
      <c r="E236" s="43" t="n">
        <v/>
      </c>
      <c r="F236" s="43" t="n">
        <v/>
      </c>
      <c r="G236" s="43" t="n">
        <v/>
      </c>
      <c r="H236" s="43" t="n">
        <v/>
      </c>
      <c r="I236" s="43" t="n">
        <v/>
      </c>
      <c r="J236" s="43" t="n"/>
      <c r="K236" s="43" t="n"/>
      <c r="L236" s="43" t="n"/>
      <c r="M236" s="43" t="n"/>
      <c r="N236" s="43" t="n"/>
    </row>
    <row r="237" ht="35" customHeight="1" s="201" thickBot="1">
      <c r="A237" s="51" t="inlineStr">
        <is>
          <t>Provisi restorasi dan rehabilitasi jangka panjang</t>
        </is>
      </c>
      <c r="B237" s="52" t="n"/>
      <c r="C237" s="43" t="n">
        <v>200.732763</v>
      </c>
      <c r="D237" s="43" t="n">
        <v>204.423842</v>
      </c>
      <c r="E237" s="43" t="n">
        <v>185.822542</v>
      </c>
      <c r="F237" s="43" t="n">
        <v>181.621603</v>
      </c>
      <c r="G237" s="43" t="n">
        <v>190.667846</v>
      </c>
      <c r="H237" s="43" t="n">
        <v>190.545258</v>
      </c>
      <c r="I237" s="43" t="n">
        <v>189.903934</v>
      </c>
      <c r="J237" s="43" t="n"/>
      <c r="K237" s="43" t="n"/>
      <c r="L237" s="43" t="n"/>
      <c r="M237" s="43" t="n"/>
      <c r="N237" s="43" t="n"/>
    </row>
    <row r="238" ht="35" customHeight="1" s="201" thickBot="1">
      <c r="A238" s="51" t="inlineStr">
        <is>
          <t>Provisi jangka panjang lainnya</t>
        </is>
      </c>
      <c r="B238" s="52" t="n"/>
      <c r="C238" s="43" t="n">
        <v/>
      </c>
      <c r="D238" s="43" t="n">
        <v/>
      </c>
      <c r="E238" s="43" t="n">
        <v>208.875769</v>
      </c>
      <c r="F238" s="43" t="n">
        <v>181.857098</v>
      </c>
      <c r="G238" s="43" t="n">
        <v>153.198705</v>
      </c>
      <c r="H238" s="43" t="n">
        <v>132.230482</v>
      </c>
      <c r="I238" s="43" t="n">
        <v>118.265229</v>
      </c>
      <c r="J238" s="43" t="n"/>
      <c r="K238" s="43" t="n"/>
      <c r="L238" s="43" t="n"/>
      <c r="M238" s="43" t="n"/>
      <c r="N238" s="43" t="n"/>
    </row>
    <row r="239" hidden="1" ht="35" customHeight="1" s="201" thickBot="1">
      <c r="A239" s="46" t="inlineStr">
        <is>
          <t>Biaya pengupasan tanah yang masih harus dibayar</t>
        </is>
      </c>
      <c r="B239" s="47" t="n"/>
      <c r="C239" s="43" t="n">
        <v/>
      </c>
      <c r="D239" s="43" t="n">
        <v/>
      </c>
      <c r="E239" s="43" t="n">
        <v/>
      </c>
      <c r="F239" s="43" t="n">
        <v/>
      </c>
      <c r="G239" s="43" t="n">
        <v/>
      </c>
      <c r="H239" s="43" t="n">
        <v/>
      </c>
      <c r="I239" s="43" t="n">
        <v/>
      </c>
      <c r="J239" s="43" t="n"/>
      <c r="K239" s="43" t="n"/>
      <c r="L239" s="43" t="n"/>
      <c r="M239" s="43" t="n"/>
      <c r="N239" s="43" t="n"/>
    </row>
    <row r="240" hidden="1" ht="35" customHeight="1" s="201" thickBot="1">
      <c r="A240" s="46" t="inlineStr">
        <is>
          <t>Liabilitas kepada pemegang polis</t>
        </is>
      </c>
      <c r="B240" s="47" t="n"/>
      <c r="C240" s="43" t="n">
        <v/>
      </c>
      <c r="D240" s="43" t="n">
        <v/>
      </c>
      <c r="E240" s="43" t="n">
        <v/>
      </c>
      <c r="F240" s="43" t="n">
        <v/>
      </c>
      <c r="G240" s="43" t="n">
        <v/>
      </c>
      <c r="H240" s="43" t="n">
        <v/>
      </c>
      <c r="I240" s="43" t="n">
        <v/>
      </c>
      <c r="J240" s="43" t="n"/>
      <c r="K240" s="43" t="n"/>
      <c r="L240" s="43" t="n"/>
      <c r="M240" s="43" t="n"/>
      <c r="N240" s="43" t="n"/>
    </row>
    <row r="241" ht="35" customHeight="1" s="201" thickBot="1">
      <c r="A241" s="46" t="inlineStr">
        <is>
          <t>Kewajiban imbalan pasca kerja jangka panjang</t>
        </is>
      </c>
      <c r="B241" s="47" t="n"/>
      <c r="C241" s="43" t="n">
        <v>16.700387</v>
      </c>
      <c r="D241" s="43" t="n">
        <v>18.050111</v>
      </c>
      <c r="E241" s="43" t="n">
        <v>18.913322</v>
      </c>
      <c r="F241" s="43" t="n">
        <v>20.594612</v>
      </c>
      <c r="G241" s="43" t="n">
        <v>15.580439</v>
      </c>
      <c r="H241" s="43" t="n">
        <v>15.847798</v>
      </c>
      <c r="I241" s="43" t="n">
        <v>13.681123</v>
      </c>
      <c r="J241" s="43" t="n"/>
      <c r="K241" s="43" t="n"/>
      <c r="L241" s="43" t="n"/>
      <c r="M241" s="43" t="n"/>
      <c r="N241" s="43" t="n"/>
    </row>
    <row r="242" hidden="1" ht="35" customHeight="1" s="201" thickBot="1">
      <c r="A242" s="46" t="inlineStr">
        <is>
          <t>Liabilitas pengampunan pajak tidak lancar</t>
        </is>
      </c>
      <c r="B242" s="47" t="n"/>
      <c r="C242" s="43" t="n">
        <v/>
      </c>
      <c r="D242" s="43" t="n">
        <v/>
      </c>
      <c r="E242" s="43" t="n">
        <v/>
      </c>
      <c r="F242" s="43" t="n">
        <v/>
      </c>
      <c r="G242" s="43" t="n">
        <v/>
      </c>
      <c r="H242" s="43" t="n">
        <v/>
      </c>
      <c r="I242" s="43" t="n">
        <v/>
      </c>
      <c r="J242" s="43" t="n"/>
      <c r="K242" s="43" t="n"/>
      <c r="L242" s="43" t="n"/>
      <c r="M242" s="43" t="n"/>
      <c r="N242" s="43" t="n"/>
    </row>
    <row r="243" ht="35" customHeight="1" s="201" thickBot="1">
      <c r="A243" s="46" t="inlineStr">
        <is>
          <t>Liabilitas keuangan jangka panjang lainnya</t>
        </is>
      </c>
      <c r="B243" s="47" t="n"/>
      <c r="C243" s="43" t="n">
        <v>40.151489</v>
      </c>
      <c r="D243" s="43" t="n">
        <v>100</v>
      </c>
      <c r="E243" s="43" t="n">
        <v>100</v>
      </c>
      <c r="F243" s="43" t="n">
        <v>0</v>
      </c>
      <c r="G243" s="43" t="n">
        <v/>
      </c>
      <c r="H243" s="43" t="n">
        <v>63.164882</v>
      </c>
      <c r="I243" s="43" t="n">
        <v>39.86175</v>
      </c>
      <c r="J243" s="43" t="n"/>
      <c r="K243" s="43" t="n"/>
      <c r="L243" s="43" t="n"/>
      <c r="M243" s="43" t="n"/>
      <c r="N243" s="43" t="n"/>
    </row>
    <row r="244" hidden="1" ht="35" customHeight="1" s="201" thickBot="1">
      <c r="A244" s="46" t="inlineStr">
        <is>
          <t>Liabilitas non-keuangan jangka panjang</t>
        </is>
      </c>
      <c r="B244" s="47" t="n"/>
      <c r="C244" s="43" t="n">
        <v/>
      </c>
      <c r="D244" s="43" t="n">
        <v/>
      </c>
      <c r="E244" s="43" t="n">
        <v/>
      </c>
      <c r="F244" s="43" t="n">
        <v/>
      </c>
      <c r="G244" s="43" t="n">
        <v/>
      </c>
      <c r="H244" s="43" t="n">
        <v/>
      </c>
      <c r="I244" s="43" t="n">
        <v/>
      </c>
      <c r="J244" s="43" t="n"/>
      <c r="K244" s="43" t="n"/>
      <c r="L244" s="43" t="n"/>
      <c r="M244" s="43" t="n"/>
      <c r="N244" s="43" t="n"/>
    </row>
    <row r="245" ht="35" customHeight="1" s="201" thickBot="1">
      <c r="A245" s="49" t="inlineStr">
        <is>
          <t>Jumlah liabilitas jangka panjang</t>
        </is>
      </c>
      <c r="B245" s="50" t="n"/>
      <c r="C245" s="48" t="n">
        <v>2244.165876</v>
      </c>
      <c r="D245" s="48" t="n">
        <v>2020.023054</v>
      </c>
      <c r="E245" s="48" t="n">
        <v>1997.247664</v>
      </c>
      <c r="F245" s="48" t="n">
        <v>700.1497890000001</v>
      </c>
      <c r="G245" s="48" t="n">
        <v>746.776957</v>
      </c>
      <c r="H245" s="48" t="n">
        <v>642.914788</v>
      </c>
      <c r="I245" s="48" t="n">
        <v>530.661657</v>
      </c>
      <c r="J245" s="48" t="n"/>
      <c r="K245" s="48" t="n"/>
      <c r="L245" s="48" t="n"/>
      <c r="M245" s="48" t="n"/>
      <c r="N245" s="48" t="n"/>
    </row>
    <row r="246" ht="18" customHeight="1" s="201" thickBot="1">
      <c r="A246" s="44" t="inlineStr">
        <is>
          <t>Jumlah liabilitas</t>
        </is>
      </c>
      <c r="B246" s="45" t="n"/>
      <c r="C246" s="48" t="n">
        <v>3403.162098</v>
      </c>
      <c r="D246" s="48" t="n">
        <v>3192.870099</v>
      </c>
      <c r="E246" s="48" t="n">
        <v>3295.912298</v>
      </c>
      <c r="F246" s="48" t="n">
        <v>3577.340599</v>
      </c>
      <c r="G246" s="48" t="n">
        <v>1669.538707</v>
      </c>
      <c r="H246" s="48" t="n">
        <v>1427.918135</v>
      </c>
      <c r="I246" s="48" t="n">
        <v>1299.156719</v>
      </c>
      <c r="J246" s="48" t="n"/>
      <c r="K246" s="48" t="n"/>
      <c r="L246" s="48" t="n"/>
      <c r="M246" s="48" t="n"/>
      <c r="N246" s="48" t="n"/>
    </row>
    <row r="247" ht="18" customHeight="1" s="201" thickBot="1">
      <c r="A247" s="39" t="inlineStr">
        <is>
          <t>Ekuitas</t>
        </is>
      </c>
      <c r="B247" s="40" t="n"/>
      <c r="C247" s="36" t="n"/>
      <c r="D247" s="36" t="n"/>
      <c r="E247" s="36" t="n"/>
      <c r="F247" s="36" t="n"/>
      <c r="G247" s="36" t="n"/>
      <c r="H247" s="36" t="n"/>
      <c r="I247" s="36" t="n"/>
      <c r="J247" s="36" t="n"/>
      <c r="K247" s="36" t="n"/>
      <c r="L247" s="36" t="n"/>
      <c r="M247" s="36" t="n"/>
      <c r="N247" s="36" t="n"/>
    </row>
    <row r="248" ht="35" customHeight="1" s="201" thickBot="1">
      <c r="A248" s="44" t="inlineStr">
        <is>
          <t>Ekuitas yang diatribusikan kepada pemilik entitas induk</t>
        </is>
      </c>
      <c r="B248" s="45" t="n"/>
      <c r="C248" s="36" t="n"/>
      <c r="D248" s="36" t="n"/>
      <c r="E248" s="36" t="n"/>
      <c r="F248" s="36" t="n"/>
      <c r="G248" s="36" t="n"/>
      <c r="H248" s="36" t="n"/>
      <c r="I248" s="36" t="n"/>
      <c r="J248" s="36" t="n"/>
      <c r="K248" s="36" t="n"/>
      <c r="L248" s="36" t="n"/>
      <c r="M248" s="36" t="n"/>
      <c r="N248" s="36" t="n"/>
    </row>
    <row r="249" ht="18" customHeight="1" s="201" thickBot="1">
      <c r="A249" s="46" t="inlineStr">
        <is>
          <t>Saham biasa</t>
        </is>
      </c>
      <c r="B249" s="47" t="n"/>
      <c r="C249" s="43" t="n">
        <v>1832.624633</v>
      </c>
      <c r="D249" s="43" t="n">
        <v>1832.632301</v>
      </c>
      <c r="E249" s="43" t="n">
        <v>1853.423863</v>
      </c>
      <c r="F249" s="43" t="n">
        <v>1899.106073</v>
      </c>
      <c r="G249" s="43" t="n">
        <v>2932.398848</v>
      </c>
      <c r="H249" s="43" t="n">
        <v>2932.398954</v>
      </c>
      <c r="I249" s="43" t="n">
        <v>2932.45444</v>
      </c>
      <c r="J249" s="43" t="n"/>
      <c r="K249" s="43" t="n"/>
      <c r="L249" s="43" t="n"/>
      <c r="M249" s="43" t="n"/>
      <c r="N249" s="43" t="n"/>
    </row>
    <row r="250" hidden="1" ht="18" customHeight="1" s="201" thickBot="1">
      <c r="A250" s="46" t="inlineStr">
        <is>
          <t>Saham preferen</t>
        </is>
      </c>
      <c r="B250" s="47" t="n"/>
      <c r="C250" s="43" t="n">
        <v/>
      </c>
      <c r="D250" s="43" t="n">
        <v/>
      </c>
      <c r="E250" s="43" t="n">
        <v/>
      </c>
      <c r="F250" s="43" t="n">
        <v/>
      </c>
      <c r="G250" s="43" t="n">
        <v/>
      </c>
      <c r="H250" s="43" t="n">
        <v/>
      </c>
      <c r="I250" s="43" t="n">
        <v/>
      </c>
      <c r="J250" s="43" t="n"/>
      <c r="K250" s="43" t="n"/>
      <c r="L250" s="43" t="n"/>
      <c r="M250" s="43" t="n"/>
      <c r="N250" s="43" t="n"/>
    </row>
    <row r="251" ht="18" customHeight="1" s="201" thickBot="1">
      <c r="A251" s="46" t="inlineStr">
        <is>
          <t>Tambahan modal disetor</t>
        </is>
      </c>
      <c r="B251" s="47" t="n"/>
      <c r="C251" s="43" t="n">
        <v>1600.336728</v>
      </c>
      <c r="D251" s="43" t="n">
        <v>1600.313726</v>
      </c>
      <c r="E251" s="43" t="n">
        <v>1579.522164</v>
      </c>
      <c r="F251" s="43" t="n">
        <v>1533.839954</v>
      </c>
      <c r="G251" s="43" t="n">
        <v>2052.547179</v>
      </c>
      <c r="H251" s="43" t="n">
        <v>2052.547073</v>
      </c>
      <c r="I251" s="43" t="n">
        <v>2052.491587</v>
      </c>
      <c r="J251" s="43" t="n"/>
      <c r="K251" s="43" t="n"/>
      <c r="L251" s="43" t="n"/>
      <c r="M251" s="43" t="n"/>
      <c r="N251" s="43" t="n"/>
    </row>
    <row r="252" ht="18" customHeight="1" s="201" thickBot="1">
      <c r="A252" s="46" t="inlineStr">
        <is>
          <t>Saham treasuri</t>
        </is>
      </c>
      <c r="B252" s="47" t="n"/>
      <c r="C252" s="53" t="n">
        <v>0</v>
      </c>
      <c r="D252" s="53" t="n">
        <v/>
      </c>
      <c r="E252" s="53" t="n">
        <v/>
      </c>
      <c r="F252" s="53" t="n">
        <v/>
      </c>
      <c r="G252" s="53" t="n">
        <v/>
      </c>
      <c r="H252" s="53" t="n">
        <v/>
      </c>
      <c r="I252" s="53" t="n">
        <v/>
      </c>
      <c r="J252" s="53" t="n"/>
      <c r="K252" s="53" t="n"/>
      <c r="L252" s="53" t="n"/>
      <c r="M252" s="53" t="n"/>
      <c r="N252" s="53" t="n"/>
    </row>
    <row r="253" hidden="1" ht="18" customHeight="1" s="201" thickBot="1">
      <c r="A253" s="46" t="inlineStr">
        <is>
          <t>Uang muka setoran modal</t>
        </is>
      </c>
      <c r="B253" s="47" t="n"/>
      <c r="C253" s="43" t="n">
        <v/>
      </c>
      <c r="D253" s="43" t="n">
        <v/>
      </c>
      <c r="E253" s="43" t="n">
        <v/>
      </c>
      <c r="F253" s="43" t="n">
        <v/>
      </c>
      <c r="G253" s="43" t="n">
        <v/>
      </c>
      <c r="H253" s="43" t="n">
        <v/>
      </c>
      <c r="I253" s="43" t="n">
        <v/>
      </c>
      <c r="J253" s="43" t="n"/>
      <c r="K253" s="43" t="n"/>
      <c r="L253" s="43" t="n"/>
      <c r="M253" s="43" t="n"/>
      <c r="N253" s="43" t="n"/>
    </row>
    <row r="254" hidden="1" ht="18" customHeight="1" s="201" thickBot="1">
      <c r="A254" s="46" t="inlineStr">
        <is>
          <t>Opsi saham</t>
        </is>
      </c>
      <c r="B254" s="47" t="n"/>
      <c r="C254" s="43" t="n">
        <v/>
      </c>
      <c r="D254" s="43" t="n">
        <v/>
      </c>
      <c r="E254" s="43" t="n">
        <v/>
      </c>
      <c r="F254" s="43" t="n">
        <v/>
      </c>
      <c r="G254" s="43" t="n">
        <v/>
      </c>
      <c r="H254" s="43" t="n">
        <v/>
      </c>
      <c r="I254" s="43" t="n">
        <v/>
      </c>
      <c r="J254" s="43" t="n"/>
      <c r="K254" s="43" t="n"/>
      <c r="L254" s="43" t="n"/>
      <c r="M254" s="43" t="n"/>
      <c r="N254" s="43" t="n"/>
    </row>
    <row r="255" hidden="1" ht="18" customHeight="1" s="201" thickBot="1">
      <c r="A255" s="46" t="inlineStr">
        <is>
          <t>Cadangan revaluasi</t>
        </is>
      </c>
      <c r="B255" s="47" t="n"/>
      <c r="C255" s="43" t="n">
        <v/>
      </c>
      <c r="D255" s="43" t="n">
        <v/>
      </c>
      <c r="E255" s="43" t="n">
        <v/>
      </c>
      <c r="F255" s="43" t="n">
        <v/>
      </c>
      <c r="G255" s="43" t="n">
        <v/>
      </c>
      <c r="H255" s="43" t="n">
        <v/>
      </c>
      <c r="I255" s="43" t="n">
        <v/>
      </c>
      <c r="J255" s="43" t="n"/>
      <c r="K255" s="43" t="n"/>
      <c r="L255" s="43" t="n"/>
      <c r="M255" s="43" t="n"/>
      <c r="N255" s="43" t="n"/>
    </row>
    <row r="256" hidden="1" ht="35" customHeight="1" s="201" thickBot="1">
      <c r="A256" s="46" t="inlineStr">
        <is>
          <t>Cadangan selisih kurs penjabaran</t>
        </is>
      </c>
      <c r="B256" s="47" t="n"/>
      <c r="C256" s="43" t="n">
        <v/>
      </c>
      <c r="D256" s="43" t="n">
        <v/>
      </c>
      <c r="E256" s="43" t="n">
        <v/>
      </c>
      <c r="F256" s="43" t="n">
        <v/>
      </c>
      <c r="G256" s="43" t="n">
        <v/>
      </c>
      <c r="H256" s="43" t="n">
        <v/>
      </c>
      <c r="I256" s="43" t="n">
        <v/>
      </c>
      <c r="J256" s="43" t="n"/>
      <c r="K256" s="43" t="n"/>
      <c r="L256" s="43" t="n"/>
      <c r="M256" s="43" t="n"/>
      <c r="N256" s="43" t="n"/>
    </row>
    <row r="257" hidden="1" ht="69" customHeight="1" s="201" thickBot="1">
      <c r="A257" s="46" t="inlineStr">
        <is>
          <t>Cadangan perubahan nilai wajar aset keuangan nilai wajar melalui pendapatan komprehensif lainnya</t>
        </is>
      </c>
      <c r="B257" s="47" t="n"/>
      <c r="C257" s="43" t="n">
        <v/>
      </c>
      <c r="D257" s="43" t="n">
        <v/>
      </c>
      <c r="E257" s="43" t="n">
        <v/>
      </c>
      <c r="F257" s="43" t="n">
        <v/>
      </c>
      <c r="G257" s="43" t="n">
        <v/>
      </c>
      <c r="H257" s="43" t="n">
        <v/>
      </c>
      <c r="I257" s="43" t="n">
        <v/>
      </c>
      <c r="J257" s="43" t="n"/>
      <c r="K257" s="43" t="n"/>
      <c r="L257" s="43" t="n"/>
      <c r="M257" s="43" t="n"/>
      <c r="N257" s="43" t="n"/>
    </row>
    <row r="258" hidden="1" ht="52" customHeight="1" s="201" thickBot="1">
      <c r="A258" s="46" t="inlineStr">
        <is>
          <t>Cadangan keuntungan (kerugian) investasi pada instrumen ekuitas</t>
        </is>
      </c>
      <c r="B258" s="47" t="n"/>
      <c r="C258" s="43" t="n">
        <v/>
      </c>
      <c r="D258" s="43" t="n">
        <v/>
      </c>
      <c r="E258" s="43" t="n">
        <v/>
      </c>
      <c r="F258" s="43" t="n">
        <v/>
      </c>
      <c r="G258" s="43" t="n">
        <v/>
      </c>
      <c r="H258" s="43" t="n">
        <v/>
      </c>
      <c r="I258" s="43" t="n">
        <v/>
      </c>
      <c r="J258" s="43" t="n"/>
      <c r="K258" s="43" t="n"/>
      <c r="L258" s="43" t="n"/>
      <c r="M258" s="43" t="n"/>
      <c r="N258" s="43" t="n"/>
    </row>
    <row r="259" hidden="1" ht="35" customHeight="1" s="201" thickBot="1">
      <c r="A259" s="46" t="inlineStr">
        <is>
          <t>Cadangan pembayaran berbasis saham</t>
        </is>
      </c>
      <c r="B259" s="47" t="n"/>
      <c r="C259" s="43" t="n">
        <v/>
      </c>
      <c r="D259" s="43" t="n">
        <v/>
      </c>
      <c r="E259" s="43" t="n">
        <v/>
      </c>
      <c r="F259" s="43" t="n">
        <v/>
      </c>
      <c r="G259" s="43" t="n">
        <v/>
      </c>
      <c r="H259" s="43" t="n">
        <v/>
      </c>
      <c r="I259" s="43" t="n">
        <v/>
      </c>
      <c r="J259" s="43" t="n"/>
      <c r="K259" s="43" t="n"/>
      <c r="L259" s="43" t="n"/>
      <c r="M259" s="43" t="n"/>
      <c r="N259" s="43" t="n"/>
    </row>
    <row r="260" hidden="1" ht="35" customHeight="1" s="201" thickBot="1">
      <c r="A260" s="46" t="inlineStr">
        <is>
          <t>Cadangan lindung nilai arus kas</t>
        </is>
      </c>
      <c r="B260" s="47" t="n"/>
      <c r="C260" s="43" t="n">
        <v/>
      </c>
      <c r="D260" s="43" t="n">
        <v/>
      </c>
      <c r="E260" s="43" t="n">
        <v/>
      </c>
      <c r="F260" s="43" t="n">
        <v/>
      </c>
      <c r="G260" s="43" t="n">
        <v/>
      </c>
      <c r="H260" s="43" t="n">
        <v/>
      </c>
      <c r="I260" s="43" t="n">
        <v/>
      </c>
      <c r="J260" s="43" t="n"/>
      <c r="K260" s="43" t="n"/>
      <c r="L260" s="43" t="n"/>
      <c r="M260" s="43" t="n"/>
      <c r="N260" s="43" t="n"/>
    </row>
    <row r="261" ht="52" customHeight="1" s="201" thickBot="1">
      <c r="A261" s="46" t="inlineStr">
        <is>
          <t>Cadangan pengukuran kembali program imbalan pasti</t>
        </is>
      </c>
      <c r="B261" s="47" t="n"/>
      <c r="C261" s="43" t="n">
        <v>-9.764552</v>
      </c>
      <c r="D261" s="43" t="n">
        <v>-13.007701</v>
      </c>
      <c r="E261" s="43" t="n">
        <v>-15.136712</v>
      </c>
      <c r="F261" s="43" t="n">
        <v>-15.29328</v>
      </c>
      <c r="G261" s="43" t="n">
        <v>-15.626657</v>
      </c>
      <c r="H261" s="43" t="n">
        <v>-19.281863</v>
      </c>
      <c r="I261" s="43" t="n">
        <v>-19.869004</v>
      </c>
      <c r="J261" s="43" t="n"/>
      <c r="K261" s="43" t="n"/>
      <c r="L261" s="43" t="n"/>
      <c r="M261" s="43" t="n"/>
      <c r="N261" s="43" t="n"/>
    </row>
    <row r="262" hidden="1" ht="18" customHeight="1" s="201" thickBot="1">
      <c r="A262" s="46" t="inlineStr">
        <is>
          <t>Cadangan lainnya</t>
        </is>
      </c>
      <c r="B262" s="47" t="n"/>
      <c r="C262" s="43" t="n">
        <v/>
      </c>
      <c r="D262" s="43" t="n">
        <v/>
      </c>
      <c r="E262" s="43" t="n">
        <v/>
      </c>
      <c r="F262" s="43" t="n">
        <v/>
      </c>
      <c r="G262" s="43" t="n">
        <v/>
      </c>
      <c r="H262" s="43" t="n">
        <v/>
      </c>
      <c r="I262" s="43" t="n">
        <v/>
      </c>
      <c r="J262" s="43" t="n"/>
      <c r="K262" s="43" t="n"/>
      <c r="L262" s="43" t="n"/>
      <c r="M262" s="43" t="n"/>
      <c r="N262" s="43" t="n"/>
    </row>
    <row r="263" hidden="1" ht="35" customHeight="1" s="201" thickBot="1">
      <c r="A263" s="46" t="inlineStr">
        <is>
          <t>Selisih Transaksi Perubahan Ekuitas Entitas Anak/Asosiasi</t>
        </is>
      </c>
      <c r="B263" s="47" t="n"/>
      <c r="C263" s="43" t="n">
        <v/>
      </c>
      <c r="D263" s="43" t="n">
        <v/>
      </c>
      <c r="E263" s="43" t="n">
        <v/>
      </c>
      <c r="F263" s="43" t="n">
        <v/>
      </c>
      <c r="G263" s="43" t="n">
        <v/>
      </c>
      <c r="H263" s="43" t="n">
        <v/>
      </c>
      <c r="I263" s="43" t="n">
        <v/>
      </c>
      <c r="J263" s="43" t="n"/>
      <c r="K263" s="43" t="n"/>
      <c r="L263" s="43" t="n"/>
      <c r="M263" s="43" t="n"/>
      <c r="N263" s="43" t="n"/>
    </row>
    <row r="264" ht="18" customHeight="1" s="201" thickBot="1">
      <c r="A264" s="46" t="inlineStr">
        <is>
          <t>Komponen ekuitas lainnya</t>
        </is>
      </c>
      <c r="B264" s="47" t="n"/>
      <c r="C264" s="43" t="n">
        <v>-924.802073</v>
      </c>
      <c r="D264" s="43" t="n">
        <v>-924.802073</v>
      </c>
      <c r="E264" s="43" t="n">
        <v>-961.167479</v>
      </c>
      <c r="F264" s="43" t="n">
        <v>-1010.876063</v>
      </c>
      <c r="G264" s="43" t="n">
        <v>-1028.794224</v>
      </c>
      <c r="H264" s="43" t="n">
        <v>-1071.28838</v>
      </c>
      <c r="I264" s="43" t="n">
        <v>-1071.28838</v>
      </c>
      <c r="J264" s="43" t="n"/>
      <c r="K264" s="43" t="n"/>
      <c r="L264" s="43" t="n"/>
      <c r="M264" s="43" t="n"/>
      <c r="N264" s="43" t="n"/>
    </row>
    <row r="265" ht="35" customHeight="1" s="201" thickBot="1">
      <c r="A265" s="49" t="inlineStr">
        <is>
          <t>Saldo laba (akumulasi kerugian)</t>
        </is>
      </c>
      <c r="B265" s="50" t="n"/>
      <c r="C265" s="36" t="n"/>
      <c r="D265" s="36" t="n"/>
      <c r="E265" s="36" t="n"/>
      <c r="F265" s="36" t="n"/>
      <c r="G265" s="36" t="n"/>
      <c r="H265" s="36" t="n"/>
      <c r="I265" s="36" t="n"/>
      <c r="J265" s="36" t="n"/>
      <c r="K265" s="36" t="n"/>
      <c r="L265" s="36" t="n"/>
      <c r="M265" s="36" t="n"/>
      <c r="N265" s="36" t="n"/>
    </row>
    <row r="266" hidden="1" ht="35" customHeight="1" s="201" thickBot="1">
      <c r="A266" s="51" t="inlineStr">
        <is>
          <t>Saldo laba yang telah ditentukan penggunaannya</t>
        </is>
      </c>
      <c r="B266" s="52" t="n"/>
      <c r="C266" s="43" t="n">
        <v/>
      </c>
      <c r="D266" s="43" t="n">
        <v/>
      </c>
      <c r="E266" s="43" t="n">
        <v/>
      </c>
      <c r="F266" s="43" t="n">
        <v/>
      </c>
      <c r="G266" s="43" t="n">
        <v/>
      </c>
      <c r="H266" s="43" t="n">
        <v/>
      </c>
      <c r="I266" s="43" t="n">
        <v/>
      </c>
      <c r="J266" s="43" t="n"/>
      <c r="K266" s="43" t="n"/>
      <c r="L266" s="43" t="n"/>
      <c r="M266" s="43" t="n"/>
      <c r="N266" s="43" t="n"/>
    </row>
    <row r="267" ht="35" customHeight="1" s="201" thickBot="1">
      <c r="A267" s="51" t="inlineStr">
        <is>
          <t>Saldo laba yang belum ditentukan penggunaannya</t>
        </is>
      </c>
      <c r="B267" s="52" t="n"/>
      <c r="C267" s="43" t="n">
        <v>-2695.778081</v>
      </c>
      <c r="D267" s="43" t="n">
        <v>-2688.938047</v>
      </c>
      <c r="E267" s="43" t="n">
        <v>-3055.454777</v>
      </c>
      <c r="F267" s="43" t="n">
        <v>-2887.436624</v>
      </c>
      <c r="G267" s="43" t="n">
        <v>-2362.162282</v>
      </c>
      <c r="H267" s="43" t="n">
        <v>-2351.238832</v>
      </c>
      <c r="I267" s="43" t="n">
        <v>-2283.760753</v>
      </c>
      <c r="J267" s="43" t="n"/>
      <c r="K267" s="43" t="n"/>
      <c r="L267" s="43" t="n"/>
      <c r="M267" s="43" t="n"/>
      <c r="N267" s="43" t="n"/>
    </row>
    <row r="268" ht="52" customHeight="1" s="201" thickBot="1">
      <c r="A268" s="49" t="inlineStr">
        <is>
          <t>Jumlah ekuitas yang diatribusikan kepada pemilik entitas induk</t>
        </is>
      </c>
      <c r="B268" s="50" t="n"/>
      <c r="C268" s="48" t="n">
        <v>-197.383345</v>
      </c>
      <c r="D268" s="48" t="n">
        <v>-193.801794</v>
      </c>
      <c r="E268" s="48" t="n">
        <v>-598.812941</v>
      </c>
      <c r="F268" s="48" t="n">
        <v>-480.65994</v>
      </c>
      <c r="G268" s="48" t="n">
        <v>1578.362864</v>
      </c>
      <c r="H268" s="48" t="n">
        <v>1543.136952</v>
      </c>
      <c r="I268" s="48" t="n">
        <v>1610.02789</v>
      </c>
      <c r="J268" s="48" t="n"/>
      <c r="K268" s="48" t="n"/>
      <c r="L268" s="48" t="n"/>
      <c r="M268" s="48" t="n"/>
      <c r="N268" s="48" t="n"/>
    </row>
    <row r="269" hidden="1" ht="18" customHeight="1" s="201" thickBot="1">
      <c r="A269" s="41" t="inlineStr">
        <is>
          <t>Proforma ekuitas</t>
        </is>
      </c>
      <c r="B269" s="42" t="n"/>
      <c r="C269" s="43" t="n">
        <v/>
      </c>
      <c r="D269" s="43" t="n">
        <v/>
      </c>
      <c r="E269" s="43" t="n">
        <v/>
      </c>
      <c r="F269" s="43" t="n">
        <v/>
      </c>
      <c r="G269" s="43" t="n">
        <v/>
      </c>
      <c r="H269" s="43" t="n">
        <v/>
      </c>
      <c r="I269" s="43" t="n">
        <v/>
      </c>
      <c r="J269" s="43" t="n"/>
      <c r="K269" s="43" t="n"/>
      <c r="L269" s="43" t="n"/>
      <c r="M269" s="43" t="n"/>
      <c r="N269" s="43" t="n"/>
    </row>
    <row r="270" ht="18" customHeight="1" s="201" thickBot="1">
      <c r="A270" s="41" t="inlineStr">
        <is>
          <t>Kepentingan non-pengendali</t>
        </is>
      </c>
      <c r="B270" s="42" t="n"/>
      <c r="C270" s="43" t="n">
        <v>700.995186</v>
      </c>
      <c r="D270" s="43" t="n">
        <v>703.737473</v>
      </c>
      <c r="E270" s="43" t="n">
        <v>731.450969</v>
      </c>
      <c r="F270" s="43" t="n">
        <v>1127.106626</v>
      </c>
      <c r="G270" s="43" t="n">
        <v>1240.145398</v>
      </c>
      <c r="H270" s="43" t="n">
        <v>1231.639129</v>
      </c>
      <c r="I270" s="43" t="n">
        <v>1254.216468</v>
      </c>
      <c r="J270" s="43" t="n"/>
      <c r="K270" s="43" t="n"/>
      <c r="L270" s="43" t="n"/>
      <c r="M270" s="43" t="n"/>
      <c r="N270" s="43" t="n"/>
    </row>
    <row r="271" ht="18" customHeight="1" s="201" thickBot="1">
      <c r="A271" s="44" t="inlineStr">
        <is>
          <t>Jumlah ekuitas</t>
        </is>
      </c>
      <c r="B271" s="45" t="n"/>
      <c r="C271" s="48" t="n">
        <v>503.611841</v>
      </c>
      <c r="D271" s="48" t="n">
        <v>509.935679</v>
      </c>
      <c r="E271" s="48" t="n">
        <v>132.638028</v>
      </c>
      <c r="F271" s="48" t="n">
        <v>646.446686</v>
      </c>
      <c r="G271" s="48" t="n">
        <v>2818.508262</v>
      </c>
      <c r="H271" s="48" t="n">
        <v>2774.776081</v>
      </c>
      <c r="I271" s="48" t="n">
        <v>2864.244358</v>
      </c>
      <c r="J271" s="48" t="n"/>
      <c r="K271" s="48" t="n"/>
      <c r="L271" s="48" t="n"/>
      <c r="M271" s="48" t="n"/>
      <c r="N271" s="48" t="n"/>
    </row>
    <row r="272" ht="18" customHeight="1" s="201" thickBot="1">
      <c r="A272" s="39" t="inlineStr">
        <is>
          <t>Jumlah liabilitas dan ekuitas</t>
        </is>
      </c>
      <c r="B272" s="40" t="n"/>
      <c r="C272" s="48" t="n">
        <v>3906.773939</v>
      </c>
      <c r="D272" s="48" t="n">
        <v>3702.805778</v>
      </c>
      <c r="E272" s="48" t="n">
        <v>3428.550326</v>
      </c>
      <c r="F272" s="48" t="n">
        <v>4223.787285</v>
      </c>
      <c r="G272" s="48" t="n">
        <v>4488.046969</v>
      </c>
      <c r="H272" s="48" t="n">
        <v>4202.694216</v>
      </c>
      <c r="I272" s="48" t="n">
        <v>4163.401077</v>
      </c>
      <c r="J272" s="48" t="n"/>
      <c r="K272" s="48" t="n"/>
      <c r="L272" s="48" t="n"/>
      <c r="M272" s="48" t="n"/>
      <c r="N272" s="48" t="n"/>
    </row>
  </sheetData>
  <mergeCells count="1">
    <mergeCell ref="A1:C1"/>
  </mergeCells>
  <dataValidations count="1">
    <dataValidation sqref="C163:N171 C199:N203 C233:N246 C249:N264 C59:N63 C266:N272 C115:N127 C7:N10 C205:N226 C140:N149 C46:N57 C29:N34 C159:N161 C151:N157 C12:N16 C173:N197 C18:N20 C39:N44 C80:N87 C94:N95 C68:N70 C72:N74 C89:N92 C228:N231 C76:N78 C65:N66 C137:N138 C36:N37 C25:N27 C22:N23 C134:N135 C131:N132 C97:N11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N94"/>
  <sheetViews>
    <sheetView showGridLines="0" tabSelected="1" topLeftCell="A1" workbookViewId="0">
      <pane xSplit="2" ySplit="3" topLeftCell="C4" activePane="bottomRight" state="frozen"/>
      <selection pane="topRight"/>
      <selection pane="bottomLeft"/>
      <selection pane="bottomRight" activeCell="H87" sqref="H87"/>
    </sheetView>
  </sheetViews>
  <sheetFormatPr baseColWidth="10" defaultColWidth="9.3984375" defaultRowHeight="15"/>
  <cols>
    <col collapsed="1" width="42.59765625" bestFit="1" customWidth="1" style="54" min="1" max="1"/>
    <col width="26" customWidth="1" style="54" min="2" max="2"/>
    <col collapsed="1" width="21" customWidth="1" style="54" min="3" max="15"/>
    <col collapsed="1" width="9.3984375" customWidth="1" style="54" min="16" max="16384"/>
  </cols>
  <sheetData>
    <row r="1" ht="18" customHeight="1" s="201">
      <c r="A1" s="190" t="inlineStr">
        <is>
          <t>Laporan laba rugi dan penghasilan komprehensif lain</t>
        </is>
      </c>
    </row>
    <row r="2" hidden="1" ht="34.5" customHeight="1" s="201">
      <c r="D2" s="55" t="n"/>
      <c r="F2" s="55" t="n"/>
      <c r="H2" s="55" t="n"/>
      <c r="J2" s="55" t="n"/>
      <c r="L2" s="55" t="n"/>
      <c r="N2" s="55" t="n"/>
    </row>
    <row r="3" ht="17" customHeight="1" s="201">
      <c r="A3" s="56" t="inlineStr">
        <is>
          <t>Period</t>
        </is>
      </c>
      <c r="B3" s="56" t="n"/>
      <c r="C3" s="57" t="inlineStr">
        <is>
          <t>2018-12-31</t>
        </is>
      </c>
      <c r="D3" s="57" t="inlineStr">
        <is>
          <t>2019-12-31</t>
        </is>
      </c>
      <c r="E3" s="57" t="inlineStr">
        <is>
          <t>2020-12-31</t>
        </is>
      </c>
      <c r="F3" s="57" t="inlineStr">
        <is>
          <t>2021-12-31</t>
        </is>
      </c>
      <c r="G3" s="57" t="inlineStr">
        <is>
          <t>2022-12-31</t>
        </is>
      </c>
      <c r="H3" s="57" t="inlineStr">
        <is>
          <t>2023-12-31</t>
        </is>
      </c>
      <c r="I3" s="57" t="inlineStr">
        <is>
          <t>2024-12-31</t>
        </is>
      </c>
      <c r="J3" s="57" t="n"/>
      <c r="K3" s="57" t="n"/>
      <c r="L3" s="57" t="n"/>
      <c r="M3" s="57" t="n"/>
      <c r="N3" s="57" t="n"/>
    </row>
    <row r="4" ht="35" customHeight="1" s="201" thickBot="1">
      <c r="A4" s="58" t="inlineStr">
        <is>
          <t>Laporan laba rugi dan penghasilan komprehensif lain</t>
        </is>
      </c>
      <c r="B4" s="58" t="n"/>
      <c r="C4" s="59" t="n"/>
      <c r="D4" s="59" t="n"/>
      <c r="E4" s="59" t="n"/>
      <c r="F4" s="59" t="n"/>
      <c r="G4" s="59" t="n"/>
      <c r="H4" s="59" t="n"/>
      <c r="I4" s="59" t="n"/>
      <c r="J4" s="59" t="n"/>
      <c r="K4" s="59" t="n"/>
      <c r="L4" s="59" t="n"/>
      <c r="M4" s="59" t="n"/>
      <c r="N4" s="59" t="n"/>
    </row>
    <row r="5" ht="18" customHeight="1" s="201" thickBot="1">
      <c r="A5" s="60" t="inlineStr">
        <is>
          <t>Penjualan dan pendapatan usaha</t>
        </is>
      </c>
      <c r="B5" s="60" t="n"/>
      <c r="C5" s="61" t="n">
        <v>1111.820412</v>
      </c>
      <c r="D5" s="61" t="n">
        <v>1112.566618</v>
      </c>
      <c r="E5" s="61" t="n">
        <v>790.4363970000001</v>
      </c>
      <c r="F5" s="61" t="n">
        <v>1008.212975</v>
      </c>
      <c r="G5" s="61" t="n">
        <v>1830.079927</v>
      </c>
      <c r="H5" s="61" t="n">
        <v>1679.948765</v>
      </c>
      <c r="I5" s="61" t="n">
        <v>1359.679473</v>
      </c>
      <c r="J5" s="61" t="n"/>
      <c r="K5" s="61" t="n"/>
      <c r="L5" s="61" t="n"/>
      <c r="M5" s="61" t="n"/>
      <c r="N5" s="61" t="n"/>
    </row>
    <row r="6" ht="35" customHeight="1" s="201" thickBot="1">
      <c r="A6" s="60" t="inlineStr">
        <is>
          <t>Beban pokok penjualan dan pendapatan</t>
        </is>
      </c>
      <c r="B6" s="60" t="n"/>
      <c r="C6" s="62" t="n">
        <v>965.315479</v>
      </c>
      <c r="D6" s="62" t="n">
        <v>1007.483268</v>
      </c>
      <c r="E6" s="62" t="n">
        <v>698.52147</v>
      </c>
      <c r="F6" s="62" t="n">
        <v>806.476329</v>
      </c>
      <c r="G6" s="62" t="n">
        <v>1459.438981</v>
      </c>
      <c r="H6" s="62" t="n">
        <v>1542.653836</v>
      </c>
      <c r="I6" s="62" t="n">
        <v>1190.389426</v>
      </c>
      <c r="J6" s="62" t="n"/>
      <c r="K6" s="62" t="n"/>
      <c r="L6" s="62" t="n"/>
      <c r="M6" s="62" t="n"/>
      <c r="N6" s="62" t="n"/>
    </row>
    <row r="7" ht="18" customHeight="1" s="201" thickBot="1">
      <c r="A7" s="63" t="inlineStr">
        <is>
          <t>Jumlah laba bruto</t>
        </is>
      </c>
      <c r="B7" s="63" t="n"/>
      <c r="C7" s="64" t="n">
        <v>146.504933</v>
      </c>
      <c r="D7" s="64" t="n">
        <v>105.08335</v>
      </c>
      <c r="E7" s="64" t="n">
        <v>91.91492700000001</v>
      </c>
      <c r="F7" s="64" t="n">
        <v>201.736646</v>
      </c>
      <c r="G7" s="64" t="n">
        <v>370.640946</v>
      </c>
      <c r="H7" s="64" t="n">
        <v>137.294929</v>
      </c>
      <c r="I7" s="64" t="n">
        <v>169.290047</v>
      </c>
      <c r="J7" s="64" t="n"/>
      <c r="K7" s="64" t="n"/>
      <c r="L7" s="64" t="n"/>
      <c r="M7" s="64" t="n"/>
      <c r="N7" s="64" t="n"/>
    </row>
    <row r="8" ht="18" customHeight="1" s="201" thickBot="1">
      <c r="A8" s="63" t="inlineStr">
        <is>
          <t>GPM (%)</t>
        </is>
      </c>
      <c r="B8" s="63" t="n"/>
      <c r="C8" s="187">
        <f>IFERROR(C7/C5, 0)</f>
        <v/>
      </c>
      <c r="D8" s="187">
        <f>IFERROR(D7/D5, 0)</f>
        <v/>
      </c>
      <c r="E8" s="187">
        <f>IFERROR(E7/E5, 0)</f>
        <v/>
      </c>
      <c r="F8" s="187">
        <f>IFERROR(F7/F5, 0)</f>
        <v/>
      </c>
      <c r="G8" s="187">
        <f>IFERROR(G7/G5, 0)</f>
        <v/>
      </c>
      <c r="H8" s="187">
        <f>IFERROR(H7/H5, 0)</f>
        <v/>
      </c>
      <c r="I8" s="187">
        <f>IFERROR(I7/I5, 0)</f>
        <v/>
      </c>
      <c r="J8" s="187">
        <f>IFERROR(J7/J5, 0)</f>
        <v/>
      </c>
      <c r="K8" s="187">
        <f>IFERROR(K7/K5, 0)</f>
        <v/>
      </c>
      <c r="L8" s="187">
        <f>IFERROR(L7/L5, 0)</f>
        <v/>
      </c>
      <c r="M8" s="187">
        <f>IFERROR(M7/M5, 0)</f>
        <v/>
      </c>
      <c r="N8" s="187">
        <f>IFERROR(N7/N5, 0)</f>
        <v/>
      </c>
    </row>
    <row r="9" ht="18" customHeight="1" s="201" thickBot="1">
      <c r="A9" s="60" t="inlineStr">
        <is>
          <t>Beban penjualan</t>
        </is>
      </c>
      <c r="B9" s="60" t="n"/>
      <c r="C9" s="62" t="n">
        <v>73.80197</v>
      </c>
      <c r="D9" s="62" t="n">
        <v>39.310864</v>
      </c>
      <c r="E9" s="62" t="n">
        <v>32.684133</v>
      </c>
      <c r="F9" s="62" t="n">
        <v>46.341256</v>
      </c>
      <c r="G9" s="62" t="n">
        <v>44.259815</v>
      </c>
      <c r="H9" s="62" t="n">
        <v>36.421628</v>
      </c>
      <c r="I9" s="62" t="n">
        <v>28.944591</v>
      </c>
      <c r="J9" s="62" t="n"/>
      <c r="K9" s="62" t="n"/>
      <c r="L9" s="62" t="n"/>
      <c r="M9" s="62" t="n"/>
      <c r="N9" s="62" t="n"/>
    </row>
    <row r="10" ht="18" customHeight="1" s="201" thickBot="1">
      <c r="A10" s="60" t="inlineStr">
        <is>
          <t>Beban umum dan administrasi</t>
        </is>
      </c>
      <c r="B10" s="60" t="n"/>
      <c r="C10" s="62" t="n">
        <v>34.065061</v>
      </c>
      <c r="D10" s="62" t="n">
        <v>33.419872</v>
      </c>
      <c r="E10" s="62" t="n">
        <v>30.757874</v>
      </c>
      <c r="F10" s="62" t="n">
        <v>31.535375</v>
      </c>
      <c r="G10" s="62" t="n">
        <v>103.017917</v>
      </c>
      <c r="H10" s="62" t="n">
        <v>44.061063</v>
      </c>
      <c r="I10" s="62" t="n">
        <v>79.277438</v>
      </c>
      <c r="J10" s="62" t="n"/>
      <c r="K10" s="62" t="n"/>
      <c r="L10" s="62" t="n"/>
      <c r="M10" s="62" t="n"/>
      <c r="N10" s="62" t="n"/>
    </row>
    <row r="11" ht="18" customHeight="1" s="201" thickBot="1">
      <c r="A11" s="63" t="inlineStr">
        <is>
          <t>Operating Income / EBIT</t>
        </is>
      </c>
      <c r="B11" s="60" t="n"/>
      <c r="C11" s="186">
        <f>C7-C9-C10</f>
        <v/>
      </c>
      <c r="D11" s="186">
        <f>D7-D9-D10</f>
        <v/>
      </c>
      <c r="E11" s="186">
        <f>E7-E9-E10</f>
        <v/>
      </c>
      <c r="F11" s="186">
        <f>F7-F9-F10</f>
        <v/>
      </c>
      <c r="G11" s="186">
        <f>G7-G9-G10</f>
        <v/>
      </c>
      <c r="H11" s="186">
        <f>H7-H9-H10</f>
        <v/>
      </c>
      <c r="I11" s="186">
        <f>I7-I9-I10</f>
        <v/>
      </c>
      <c r="J11" s="186">
        <f>J7-J9-J10</f>
        <v/>
      </c>
      <c r="K11" s="186">
        <f>K7-K9-K10</f>
        <v/>
      </c>
      <c r="L11" s="186">
        <f>L7-L9-L10</f>
        <v/>
      </c>
      <c r="M11" s="186">
        <f>M7-M9-M10</f>
        <v/>
      </c>
      <c r="N11" s="186">
        <f>N7-N9-N10</f>
        <v/>
      </c>
    </row>
    <row r="12" ht="18" customHeight="1" s="201" thickBot="1">
      <c r="A12" s="63" t="inlineStr">
        <is>
          <t>OPM (%)</t>
        </is>
      </c>
      <c r="B12" s="63" t="n"/>
      <c r="C12" s="187">
        <f>IFERROR(C11/C5, 0)</f>
        <v/>
      </c>
      <c r="D12" s="187">
        <f>IFERROR(D11/D5, 0)</f>
        <v/>
      </c>
      <c r="E12" s="187">
        <f>IFERROR(E11/E5, 0)</f>
        <v/>
      </c>
      <c r="F12" s="187">
        <f>IFERROR(F11/F5, 0)</f>
        <v/>
      </c>
      <c r="G12" s="187">
        <f>IFERROR(G11/G5, 0)</f>
        <v/>
      </c>
      <c r="H12" s="187">
        <f>IFERROR(H11/H5, 0)</f>
        <v/>
      </c>
      <c r="I12" s="187">
        <f>IFERROR(I11/I5, 0)</f>
        <v/>
      </c>
      <c r="J12" s="187">
        <f>IFERROR(J11/J5, 0)</f>
        <v/>
      </c>
      <c r="K12" s="187">
        <f>IFERROR(K11/K5, 0)</f>
        <v/>
      </c>
      <c r="L12" s="187">
        <f>IFERROR(L11/L5, 0)</f>
        <v/>
      </c>
      <c r="M12" s="187">
        <f>IFERROR(M11/M5, 0)</f>
        <v/>
      </c>
      <c r="N12" s="187">
        <f>IFERROR(N11/N5, 0)</f>
        <v/>
      </c>
    </row>
    <row r="13" ht="18" customHeight="1" s="201" thickBot="1">
      <c r="A13" s="63" t="inlineStr">
        <is>
          <t>Interest Coverage Ratio</t>
        </is>
      </c>
      <c r="B13" s="63" t="n"/>
      <c r="C13" s="185">
        <f>IFERROR(C11/C18, 0)</f>
        <v/>
      </c>
      <c r="D13" s="185">
        <f>IFERROR(D11/D18, 0)</f>
        <v/>
      </c>
      <c r="E13" s="185">
        <f>IFERROR(E11/E18, 0)</f>
        <v/>
      </c>
      <c r="F13" s="185">
        <f>IFERROR(F11/F18, 0)</f>
        <v/>
      </c>
      <c r="G13" s="185">
        <f>IFERROR(G11/G18, 0)</f>
        <v/>
      </c>
      <c r="H13" s="185">
        <f>IFERROR(H11/H18, 0)</f>
        <v/>
      </c>
      <c r="I13" s="185">
        <f>IFERROR(I11/I18, 0)</f>
        <v/>
      </c>
      <c r="J13" s="185">
        <f>IFERROR(J11/J18, 0)</f>
        <v/>
      </c>
      <c r="K13" s="185">
        <f>IFERROR(K11/K18, 0)</f>
        <v/>
      </c>
      <c r="L13" s="185">
        <f>IFERROR(L11/L18, 0)</f>
        <v/>
      </c>
      <c r="M13" s="185">
        <f>IFERROR(M11/M18, 0)</f>
        <v/>
      </c>
      <c r="N13" s="185">
        <f>IFERROR(N11/N18, 0)</f>
        <v/>
      </c>
    </row>
    <row r="14" hidden="1" ht="18" customHeight="1" s="201" thickBot="1">
      <c r="A14" s="60" t="inlineStr">
        <is>
          <t>Pendapatan dividen</t>
        </is>
      </c>
      <c r="B14" s="60" t="n"/>
      <c r="C14" s="61" t="n">
        <v/>
      </c>
      <c r="D14" s="61" t="n">
        <v/>
      </c>
      <c r="E14" s="61" t="n">
        <v/>
      </c>
      <c r="F14" s="61" t="n">
        <v/>
      </c>
      <c r="G14" s="61" t="n">
        <v/>
      </c>
      <c r="H14" s="61" t="n">
        <v/>
      </c>
      <c r="I14" s="61" t="n">
        <v/>
      </c>
      <c r="J14" s="61" t="n"/>
      <c r="K14" s="61" t="n"/>
      <c r="L14" s="61" t="n"/>
      <c r="M14" s="61" t="n"/>
      <c r="N14" s="61" t="n"/>
    </row>
    <row r="15" ht="18" customHeight="1" s="201" thickBot="1">
      <c r="A15" s="60" t="inlineStr">
        <is>
          <t>Pendapatan bunga</t>
        </is>
      </c>
      <c r="B15" s="60" t="n"/>
      <c r="C15" s="61" t="n">
        <v/>
      </c>
      <c r="D15" s="61" t="n">
        <v/>
      </c>
      <c r="E15" s="61" t="n">
        <v/>
      </c>
      <c r="F15" s="61" t="n">
        <v/>
      </c>
      <c r="G15" s="61" t="n">
        <v/>
      </c>
      <c r="H15" s="61" t="n">
        <v>5.185511</v>
      </c>
      <c r="I15" s="61" t="n">
        <v>7.653116</v>
      </c>
      <c r="J15" s="61" t="n"/>
      <c r="K15" s="61" t="n"/>
      <c r="L15" s="61" t="n"/>
      <c r="M15" s="61" t="n"/>
      <c r="N15" s="61" t="n"/>
    </row>
    <row r="16" ht="18" customHeight="1" s="201" thickBot="1">
      <c r="A16" s="60" t="inlineStr">
        <is>
          <t>Pendapatan investasi</t>
        </is>
      </c>
      <c r="B16" s="60" t="n"/>
      <c r="C16" s="61" t="n">
        <v/>
      </c>
      <c r="D16" s="61" t="n">
        <v/>
      </c>
      <c r="E16" s="61" t="n">
        <v/>
      </c>
      <c r="F16" s="61" t="n">
        <v>0.5755479999999999</v>
      </c>
      <c r="G16" s="61" t="n">
        <v>3.941868</v>
      </c>
      <c r="H16" s="61" t="n">
        <v/>
      </c>
      <c r="I16" s="61" t="n">
        <v/>
      </c>
      <c r="J16" s="61" t="n"/>
      <c r="K16" s="61" t="n"/>
      <c r="L16" s="61" t="n"/>
      <c r="M16" s="61" t="n"/>
      <c r="N16" s="61" t="n"/>
    </row>
    <row r="17" ht="18" customHeight="1" s="201" thickBot="1">
      <c r="A17" s="60" t="inlineStr">
        <is>
          <t>Pendapatan keuangan</t>
        </is>
      </c>
      <c r="B17" s="60" t="n"/>
      <c r="C17" s="61" t="n">
        <v>3.472523</v>
      </c>
      <c r="D17" s="61" t="n">
        <v>3.517231</v>
      </c>
      <c r="E17" s="61" t="n">
        <v>4.265253</v>
      </c>
      <c r="F17" s="61" t="n">
        <v/>
      </c>
      <c r="G17" s="61" t="n">
        <v/>
      </c>
      <c r="H17" s="61" t="n">
        <v/>
      </c>
      <c r="I17" s="61" t="n">
        <v/>
      </c>
      <c r="J17" s="61" t="n"/>
      <c r="K17" s="61" t="n"/>
      <c r="L17" s="61" t="n"/>
      <c r="M17" s="61" t="n"/>
      <c r="N17" s="61" t="n"/>
    </row>
    <row r="18" ht="18" customHeight="1" s="201" thickBot="1">
      <c r="A18" s="60" t="inlineStr">
        <is>
          <t>Beban bunga dan keuangan</t>
        </is>
      </c>
      <c r="B18" s="60" t="n"/>
      <c r="C18" s="62" t="n">
        <v>155.529931</v>
      </c>
      <c r="D18" s="62" t="n">
        <v>147.287546</v>
      </c>
      <c r="E18" s="62" t="n">
        <v>222.509876</v>
      </c>
      <c r="F18" s="62" t="n">
        <v>213.266427</v>
      </c>
      <c r="G18" s="62" t="n">
        <v>161.651</v>
      </c>
      <c r="H18" s="62" t="n">
        <v>22.543597</v>
      </c>
      <c r="I18" s="62" t="n">
        <v>21.07534</v>
      </c>
      <c r="J18" s="62" t="n"/>
      <c r="K18" s="62" t="n"/>
      <c r="L18" s="62" t="n"/>
      <c r="M18" s="62" t="n"/>
      <c r="N18" s="62" t="n"/>
    </row>
    <row r="19" ht="35" customHeight="1" s="201" thickBot="1">
      <c r="A19" s="60" t="inlineStr">
        <is>
          <t>Keuntungan (kerugian) selisih kurs mata uang asing</t>
        </is>
      </c>
      <c r="B19" s="60" t="n"/>
      <c r="C19" s="61" t="n">
        <v>-0.410866</v>
      </c>
      <c r="D19" s="61" t="n">
        <v>-3.449727</v>
      </c>
      <c r="E19" s="61" t="n">
        <v>4.636357</v>
      </c>
      <c r="F19" s="61" t="n">
        <v>3.055708</v>
      </c>
      <c r="G19" s="61" t="n">
        <v>8.801907999999999</v>
      </c>
      <c r="H19" s="61" t="n">
        <v>0.642544</v>
      </c>
      <c r="I19" s="61" t="n">
        <v>12.789743</v>
      </c>
      <c r="J19" s="61" t="n"/>
      <c r="K19" s="61" t="n"/>
      <c r="L19" s="61" t="n"/>
      <c r="M19" s="61" t="n"/>
      <c r="N19" s="61" t="n"/>
    </row>
    <row r="20" ht="52" customHeight="1" s="201" thickBot="1">
      <c r="A20" s="60" t="inlineStr">
        <is>
          <t>Bagian atas laba (rugi) entitas asosiasi yang dicatat dengan menggunakan metode ekuitas</t>
        </is>
      </c>
      <c r="B20" s="60" t="n"/>
      <c r="C20" s="61" t="n">
        <v>0.753331</v>
      </c>
      <c r="D20" s="61" t="n">
        <v>0.722183</v>
      </c>
      <c r="E20" s="61" t="n">
        <v>0.770833</v>
      </c>
      <c r="F20" s="61" t="n">
        <v>0.189733</v>
      </c>
      <c r="G20" s="61" t="n">
        <v>-3.785092</v>
      </c>
      <c r="H20" s="61" t="n">
        <v>0.422114</v>
      </c>
      <c r="I20" s="61" t="n">
        <v>0.16451</v>
      </c>
      <c r="J20" s="61" t="n"/>
      <c r="K20" s="61" t="n"/>
      <c r="L20" s="61" t="n"/>
      <c r="M20" s="61" t="n"/>
      <c r="N20" s="61" t="n"/>
    </row>
    <row r="21" ht="52" customHeight="1" s="201" thickBot="1">
      <c r="A21" s="60" t="inlineStr">
        <is>
          <t>Bagian atas laba (rugi) entitas ventura bersama yang dicatat menggunakan metode ekuitas</t>
        </is>
      </c>
      <c r="B21" s="60" t="n"/>
      <c r="C21" s="61" t="n">
        <v>229.545814</v>
      </c>
      <c r="D21" s="61" t="n">
        <v>99.852555</v>
      </c>
      <c r="E21" s="61" t="n">
        <v>46.084138</v>
      </c>
      <c r="F21" s="61" t="n">
        <v>276.760752</v>
      </c>
      <c r="G21" s="61" t="n">
        <v>644.939305</v>
      </c>
      <c r="H21" s="61" t="n">
        <v>96.51563899999999</v>
      </c>
      <c r="I21" s="61" t="n">
        <v>86.184478</v>
      </c>
      <c r="J21" s="61" t="n"/>
      <c r="K21" s="61" t="n"/>
      <c r="L21" s="61" t="n"/>
      <c r="M21" s="61" t="n"/>
      <c r="N21" s="61" t="n"/>
    </row>
    <row r="22" hidden="1" ht="35" customHeight="1" s="201" thickBot="1">
      <c r="A22" s="60" t="inlineStr">
        <is>
          <t>Keuntungan (kerugian) perubahan nilai wajar efek</t>
        </is>
      </c>
      <c r="B22" s="60" t="n"/>
      <c r="C22" s="61" t="n">
        <v/>
      </c>
      <c r="D22" s="61" t="n">
        <v/>
      </c>
      <c r="E22" s="61" t="n">
        <v/>
      </c>
      <c r="F22" s="61" t="n">
        <v/>
      </c>
      <c r="G22" s="61" t="n">
        <v/>
      </c>
      <c r="H22" s="61" t="n">
        <v/>
      </c>
      <c r="I22" s="61" t="n">
        <v/>
      </c>
      <c r="J22" s="61" t="n"/>
      <c r="K22" s="61" t="n"/>
      <c r="L22" s="61" t="n"/>
      <c r="M22" s="61" t="n"/>
      <c r="N22" s="61" t="n"/>
    </row>
    <row r="23" hidden="1" ht="52" customHeight="1" s="201" thickBot="1">
      <c r="A23" s="60" t="inlineStr">
        <is>
          <t>Keuntungan (kerugian) dari transaksi perdagangan efek yang telah direalisasi</t>
        </is>
      </c>
      <c r="B23" s="60" t="n"/>
      <c r="C23" s="61" t="n">
        <v/>
      </c>
      <c r="D23" s="61" t="n">
        <v/>
      </c>
      <c r="E23" s="61" t="n">
        <v/>
      </c>
      <c r="F23" s="61" t="n">
        <v/>
      </c>
      <c r="G23" s="61" t="n">
        <v/>
      </c>
      <c r="H23" s="61" t="n">
        <v/>
      </c>
      <c r="I23" s="61" t="n">
        <v/>
      </c>
      <c r="J23" s="61" t="n"/>
      <c r="K23" s="61" t="n"/>
      <c r="L23" s="61" t="n"/>
      <c r="M23" s="61" t="n"/>
      <c r="N23" s="61" t="n"/>
    </row>
    <row r="24" ht="35" customHeight="1" s="201" thickBot="1">
      <c r="A24" s="60" t="inlineStr">
        <is>
          <t>Keuntungan (kerugian) atas instrumen keuangan derivatif</t>
        </is>
      </c>
      <c r="B24" s="60" t="n"/>
      <c r="C24" s="61" t="n">
        <v>0</v>
      </c>
      <c r="D24" s="61" t="n">
        <v>0</v>
      </c>
      <c r="E24" s="61" t="n">
        <v>0</v>
      </c>
      <c r="F24" s="61" t="n">
        <v/>
      </c>
      <c r="G24" s="61" t="n">
        <v/>
      </c>
      <c r="H24" s="61" t="n">
        <v/>
      </c>
      <c r="I24" s="61" t="n">
        <v/>
      </c>
      <c r="J24" s="61" t="n"/>
      <c r="K24" s="61" t="n"/>
      <c r="L24" s="61" t="n"/>
      <c r="M24" s="61" t="n"/>
      <c r="N24" s="61" t="n"/>
    </row>
    <row r="25" hidden="1" ht="18" customHeight="1" s="201" thickBot="1">
      <c r="A25" s="60" t="inlineStr">
        <is>
          <t>Beban pajak final</t>
        </is>
      </c>
      <c r="B25" s="60" t="n"/>
      <c r="C25" s="62" t="n">
        <v/>
      </c>
      <c r="D25" s="62" t="n">
        <v/>
      </c>
      <c r="E25" s="62" t="n">
        <v/>
      </c>
      <c r="F25" s="62" t="n">
        <v/>
      </c>
      <c r="G25" s="62" t="n">
        <v/>
      </c>
      <c r="H25" s="62" t="n">
        <v/>
      </c>
      <c r="I25" s="62" t="n">
        <v/>
      </c>
      <c r="J25" s="62" t="n"/>
      <c r="K25" s="62" t="n"/>
      <c r="L25" s="62" t="n"/>
      <c r="M25" s="62" t="n"/>
      <c r="N25" s="62" t="n"/>
    </row>
    <row r="26" ht="18" customHeight="1" s="201" thickBot="1">
      <c r="A26" s="60" t="inlineStr">
        <is>
          <t>Pendapatan lainnya</t>
        </is>
      </c>
      <c r="B26" s="60" t="n"/>
      <c r="C26" s="61" t="n">
        <v>142.802396</v>
      </c>
      <c r="D26" s="61" t="n">
        <v>-4.723407</v>
      </c>
      <c r="E26" s="61" t="n">
        <v>-184.159044</v>
      </c>
      <c r="F26" s="61" t="n">
        <v>99.88634999999999</v>
      </c>
      <c r="G26" s="61" t="n">
        <v/>
      </c>
      <c r="H26" s="61" t="n">
        <v/>
      </c>
      <c r="I26" s="61" t="n">
        <v/>
      </c>
      <c r="J26" s="61" t="n"/>
      <c r="K26" s="61" t="n"/>
      <c r="L26" s="61" t="n"/>
      <c r="M26" s="61" t="n"/>
      <c r="N26" s="61" t="n"/>
    </row>
    <row r="27" ht="18" customHeight="1" s="201" thickBot="1">
      <c r="A27" s="60" t="inlineStr">
        <is>
          <t>Beban lainnya</t>
        </is>
      </c>
      <c r="B27" s="60" t="n"/>
      <c r="C27" s="62" t="n">
        <v>0</v>
      </c>
      <c r="D27" s="62" t="n">
        <v/>
      </c>
      <c r="E27" s="62" t="n">
        <v/>
      </c>
      <c r="F27" s="62" t="n">
        <v/>
      </c>
      <c r="G27" s="62" t="n">
        <v/>
      </c>
      <c r="H27" s="62" t="n">
        <v/>
      </c>
      <c r="I27" s="62" t="n">
        <v/>
      </c>
      <c r="J27" s="62" t="n"/>
      <c r="K27" s="62" t="n"/>
      <c r="L27" s="62" t="n"/>
      <c r="M27" s="62" t="n"/>
      <c r="N27" s="62" t="n"/>
    </row>
    <row r="28" ht="18" customHeight="1" s="201" thickBot="1">
      <c r="A28" s="60" t="inlineStr">
        <is>
          <t>Keuntungan (kerugian) lainnya</t>
        </is>
      </c>
      <c r="B28" s="60" t="n"/>
      <c r="C28" s="61" t="n">
        <v>-92.441593</v>
      </c>
      <c r="D28" s="61" t="n">
        <v>0</v>
      </c>
      <c r="E28" s="61" t="n">
        <v>0</v>
      </c>
      <c r="F28" s="61" t="n">
        <v/>
      </c>
      <c r="G28" s="61" t="n">
        <v>-43.355454</v>
      </c>
      <c r="H28" s="61" t="n">
        <v>-60.209006</v>
      </c>
      <c r="I28" s="61" t="n">
        <v>-28.428853</v>
      </c>
      <c r="J28" s="61" t="n"/>
      <c r="K28" s="61" t="n"/>
      <c r="L28" s="61" t="n"/>
      <c r="M28" s="61" t="n"/>
      <c r="N28" s="61" t="n"/>
    </row>
    <row r="29" ht="35" customHeight="1" s="201" thickBot="1">
      <c r="A29" s="63" t="inlineStr">
        <is>
          <t>Jumlah laba (rugi) sebelum pajak penghasilan</t>
        </is>
      </c>
      <c r="B29" s="63" t="n"/>
      <c r="C29" s="64" t="n">
        <v>166.829576</v>
      </c>
      <c r="D29" s="64" t="n">
        <v>-19.016097</v>
      </c>
      <c r="E29" s="64" t="n">
        <v>-322.439419</v>
      </c>
      <c r="F29" s="64" t="n">
        <v>291.061679</v>
      </c>
      <c r="G29" s="64" t="n">
        <v>672.2547489999999</v>
      </c>
      <c r="H29" s="64" t="n">
        <v>76.82544300000001</v>
      </c>
      <c r="I29" s="64" t="n">
        <v>118.355672</v>
      </c>
      <c r="J29" s="64" t="n"/>
      <c r="K29" s="64" t="n"/>
      <c r="L29" s="64" t="n"/>
      <c r="M29" s="64" t="n"/>
      <c r="N29" s="64" t="n"/>
    </row>
    <row r="30" ht="18" customHeight="1" s="201" thickBot="1">
      <c r="A30" s="63" t="inlineStr">
        <is>
          <t>EBT Margin (%)</t>
        </is>
      </c>
      <c r="B30" s="63" t="n"/>
      <c r="C30" s="188">
        <f>IFERROR(C29/C5, 0)</f>
        <v/>
      </c>
      <c r="D30" s="188">
        <f>IFERROR(D29/D5, 0)</f>
        <v/>
      </c>
      <c r="E30" s="188">
        <f>IFERROR(E29/E5, 0)</f>
        <v/>
      </c>
      <c r="F30" s="188">
        <f>IFERROR(F29/F5, 0)</f>
        <v/>
      </c>
      <c r="G30" s="188">
        <f>IFERROR(G29/G5, 0)</f>
        <v/>
      </c>
      <c r="H30" s="188">
        <f>IFERROR(H29/H5, 0)</f>
        <v/>
      </c>
      <c r="I30" s="188">
        <f>IFERROR(I29/I5, 0)</f>
        <v/>
      </c>
      <c r="J30" s="188">
        <f>IFERROR(J29/J5, 0)</f>
        <v/>
      </c>
      <c r="K30" s="188">
        <f>IFERROR(K29/K5, 0)</f>
        <v/>
      </c>
      <c r="L30" s="188">
        <f>IFERROR(L29/L5, 0)</f>
        <v/>
      </c>
      <c r="M30" s="188">
        <f>IFERROR(M29/M5, 0)</f>
        <v/>
      </c>
      <c r="N30" s="188">
        <f>IFERROR(N29/N5, 0)</f>
        <v/>
      </c>
    </row>
    <row r="31" ht="18" customHeight="1" s="201" thickBot="1">
      <c r="A31" s="60" t="inlineStr">
        <is>
          <t>Pendapatan (beban) pajak</t>
        </is>
      </c>
      <c r="B31" s="60" t="n"/>
      <c r="C31" s="61" t="n">
        <v>-8.611227</v>
      </c>
      <c r="D31" s="61" t="n">
        <v>28.486579</v>
      </c>
      <c r="E31" s="61" t="n">
        <v>-14.911551</v>
      </c>
      <c r="F31" s="61" t="n">
        <v>-67.684665</v>
      </c>
      <c r="G31" s="61" t="n">
        <v>-115.590243</v>
      </c>
      <c r="H31" s="61" t="n">
        <v>-49.924476</v>
      </c>
      <c r="I31" s="61" t="n">
        <v>-28.222308</v>
      </c>
      <c r="J31" s="61" t="n"/>
      <c r="K31" s="61" t="n"/>
      <c r="L31" s="61" t="n"/>
      <c r="M31" s="61" t="n"/>
      <c r="N31" s="61" t="n"/>
    </row>
    <row r="32" ht="18" customHeight="1" s="201" thickBot="1">
      <c r="A32" s="63" t="inlineStr">
        <is>
          <t>Effective Tax Rate (%)</t>
        </is>
      </c>
      <c r="B32" s="63" t="n"/>
      <c r="C32" s="188">
        <f>ABS(IFERROR(C31/C29, 0))</f>
        <v/>
      </c>
      <c r="D32" s="188">
        <f>ABS(IFERROR(D31/D29, 0))</f>
        <v/>
      </c>
      <c r="E32" s="188">
        <f>ABS(IFERROR(E31/E29, 0))</f>
        <v/>
      </c>
      <c r="F32" s="188">
        <f>ABS(IFERROR(F31/F29, 0))</f>
        <v/>
      </c>
      <c r="G32" s="188">
        <f>ABS(IFERROR(G31/G29, 0))</f>
        <v/>
      </c>
      <c r="H32" s="188">
        <f>ABS(IFERROR(H31/H29, 0))</f>
        <v/>
      </c>
      <c r="I32" s="188">
        <f>ABS(IFERROR(I31/I29, 0))</f>
        <v/>
      </c>
      <c r="J32" s="188">
        <f>ABS(IFERROR(J31/J29, 0))</f>
        <v/>
      </c>
      <c r="K32" s="188">
        <f>ABS(IFERROR(K31/K29, 0))</f>
        <v/>
      </c>
      <c r="L32" s="188">
        <f>ABS(IFERROR(L31/L29, 0))</f>
        <v/>
      </c>
      <c r="M32" s="188">
        <f>ABS(IFERROR(M31/M29, 0))</f>
        <v/>
      </c>
      <c r="N32" s="188">
        <f>ABS(IFERROR(N31/N29, 0))</f>
        <v/>
      </c>
    </row>
    <row r="33" ht="35" customHeight="1" s="201" thickBot="1">
      <c r="A33" s="63" t="inlineStr">
        <is>
          <t>Jumlah laba (rugi) dari operasi yang dilanjutkan</t>
        </is>
      </c>
      <c r="B33" s="63" t="n"/>
      <c r="C33" s="64" t="n">
        <v>158.218349</v>
      </c>
      <c r="D33" s="64" t="n">
        <v>9.470482000000001</v>
      </c>
      <c r="E33" s="64" t="n">
        <v>-337.35097</v>
      </c>
      <c r="F33" s="64" t="n">
        <v>223.377014</v>
      </c>
      <c r="G33" s="64" t="n">
        <v>556.664506</v>
      </c>
      <c r="H33" s="64" t="n">
        <v>26.900967</v>
      </c>
      <c r="I33" s="64" t="n">
        <v>90.133364</v>
      </c>
      <c r="J33" s="64" t="n"/>
      <c r="K33" s="64" t="n"/>
      <c r="L33" s="64" t="n"/>
      <c r="M33" s="64" t="n"/>
      <c r="N33" s="64" t="n"/>
    </row>
    <row r="34" ht="35" customHeight="1" s="201" thickBot="1">
      <c r="A34" s="60" t="inlineStr">
        <is>
          <t>Laba (rugi) dari operasi yang dihentikan</t>
        </is>
      </c>
      <c r="B34" s="60" t="n"/>
      <c r="C34" s="61" t="n">
        <v>0</v>
      </c>
      <c r="D34" s="61" t="n">
        <v>0</v>
      </c>
      <c r="E34" s="61" t="n">
        <v>0</v>
      </c>
      <c r="F34" s="61" t="n">
        <v/>
      </c>
      <c r="G34" s="61" t="n">
        <v/>
      </c>
      <c r="H34" s="61" t="n">
        <v/>
      </c>
      <c r="I34" s="61" t="n">
        <v/>
      </c>
      <c r="J34" s="61" t="n"/>
      <c r="K34" s="61" t="n"/>
      <c r="L34" s="61" t="n"/>
      <c r="M34" s="61" t="n"/>
      <c r="N34" s="61" t="n"/>
    </row>
    <row r="35" ht="18" customHeight="1" s="201" thickBot="1">
      <c r="A35" s="63" t="inlineStr">
        <is>
          <t>Jumlah laba (rugi)</t>
        </is>
      </c>
      <c r="B35" s="63" t="n"/>
      <c r="C35" s="64" t="n">
        <v>158.218349</v>
      </c>
      <c r="D35" s="64" t="n">
        <v>9.470482000000001</v>
      </c>
      <c r="E35" s="64" t="n">
        <v>-337.35097</v>
      </c>
      <c r="F35" s="64" t="n">
        <v>223.377014</v>
      </c>
      <c r="G35" s="64" t="n">
        <v>556.664506</v>
      </c>
      <c r="H35" s="64" t="n">
        <v>26.900967</v>
      </c>
      <c r="I35" s="64" t="n">
        <v>90.133364</v>
      </c>
      <c r="J35" s="64" t="n"/>
      <c r="K35" s="64" t="n"/>
      <c r="L35" s="64" t="n"/>
      <c r="M35" s="64" t="n"/>
      <c r="N35" s="64" t="n"/>
    </row>
    <row r="36" ht="35" customHeight="1" s="201" thickBot="1">
      <c r="A36" s="63" t="inlineStr">
        <is>
          <t>Pendapatan komprehensif lainnya, sebelum pajak</t>
        </is>
      </c>
      <c r="B36" s="63" t="n"/>
      <c r="C36" s="59" t="n"/>
      <c r="D36" s="59" t="n"/>
      <c r="E36" s="59" t="n"/>
      <c r="F36" s="59" t="n"/>
      <c r="G36" s="59" t="n"/>
      <c r="H36" s="59" t="n"/>
      <c r="I36" s="59" t="n"/>
      <c r="J36" s="59" t="n"/>
      <c r="K36" s="59" t="n"/>
      <c r="L36" s="59" t="n"/>
      <c r="M36" s="59" t="n"/>
      <c r="N36" s="59" t="n"/>
    </row>
    <row r="37" ht="69" customHeight="1" s="201" thickBot="1">
      <c r="A37" s="65" t="inlineStr">
        <is>
          <t>Pendapatan komprehensif lainnya yang tidak akan direklasifikasi ke laba rugi, sebelum pajak</t>
        </is>
      </c>
      <c r="B37" s="65" t="n"/>
      <c r="C37" s="59" t="n"/>
      <c r="D37" s="59" t="n"/>
      <c r="E37" s="59" t="n"/>
      <c r="F37" s="59" t="n"/>
      <c r="G37" s="59" t="n"/>
      <c r="H37" s="59" t="n"/>
      <c r="I37" s="59" t="n"/>
      <c r="J37" s="59" t="n"/>
      <c r="K37" s="59" t="n"/>
      <c r="L37" s="59" t="n"/>
      <c r="M37" s="59" t="n"/>
      <c r="N37" s="59" t="n"/>
    </row>
    <row r="38" hidden="1" ht="69" customHeight="1" s="201" thickBot="1">
      <c r="A38" s="66" t="inlineStr">
        <is>
          <t>Pendapatan komprehensif lainnya atas keuntungan (kerugian) hasil revaluasi aset tetap, sebelum pajak</t>
        </is>
      </c>
      <c r="B38" s="66" t="n"/>
      <c r="C38" s="61" t="n">
        <v/>
      </c>
      <c r="D38" s="61" t="n">
        <v/>
      </c>
      <c r="E38" s="61" t="n">
        <v/>
      </c>
      <c r="F38" s="61" t="n">
        <v/>
      </c>
      <c r="G38" s="61" t="n">
        <v/>
      </c>
      <c r="H38" s="61" t="n">
        <v/>
      </c>
      <c r="I38" s="61" t="n">
        <v/>
      </c>
      <c r="J38" s="61" t="n"/>
      <c r="K38" s="61" t="n"/>
      <c r="L38" s="61" t="n"/>
      <c r="M38" s="61" t="n"/>
      <c r="N38" s="61" t="n"/>
    </row>
    <row r="39" hidden="1" ht="69" customHeight="1" s="201" thickBot="1">
      <c r="A39" s="66" t="inlineStr">
        <is>
          <t>Pendapatan komprehensif lainnya atas pengukuran kembali kewajiban manfaat pasti, sebelum pajak</t>
        </is>
      </c>
      <c r="B39" s="66" t="n"/>
      <c r="C39" s="61" t="n">
        <v/>
      </c>
      <c r="D39" s="61" t="n">
        <v/>
      </c>
      <c r="E39" s="61" t="n">
        <v/>
      </c>
      <c r="F39" s="61" t="n">
        <v/>
      </c>
      <c r="G39" s="61" t="n">
        <v/>
      </c>
      <c r="H39" s="61" t="n">
        <v/>
      </c>
      <c r="I39" s="61" t="n">
        <v/>
      </c>
      <c r="J39" s="61" t="n"/>
      <c r="K39" s="61" t="n"/>
      <c r="L39" s="61" t="n"/>
      <c r="M39" s="61" t="n"/>
      <c r="N39" s="61" t="n"/>
    </row>
    <row r="40" ht="86" customHeight="1" s="201" thickBot="1">
      <c r="A40" s="66" t="inlineStr">
        <is>
          <t>Penyesuaian lainnya atas pendapatan komprehensif lainnya yang tidak akan direklasifikasi ke laba rugi, sebelum pajak</t>
        </is>
      </c>
      <c r="B40" s="66" t="n"/>
      <c r="C40" s="61" t="n">
        <v>0.558966</v>
      </c>
      <c r="D40" s="61" t="n">
        <v>-3.13131</v>
      </c>
      <c r="E40" s="61" t="n">
        <v>-1.989683</v>
      </c>
      <c r="F40" s="61" t="n">
        <v>-0.20427</v>
      </c>
      <c r="G40" s="61" t="n">
        <v>0.09234000000000001</v>
      </c>
      <c r="H40" s="61" t="n">
        <v>-3.742682</v>
      </c>
      <c r="I40" s="61" t="n">
        <v>-0.665087</v>
      </c>
      <c r="J40" s="61" t="n"/>
      <c r="K40" s="61" t="n"/>
      <c r="L40" s="61" t="n"/>
      <c r="M40" s="61" t="n"/>
      <c r="N40" s="61" t="n"/>
    </row>
    <row r="41" ht="69" customHeight="1" s="201" thickBot="1">
      <c r="A41" s="66" t="inlineStr">
        <is>
          <t>Jumlah pendapatan komprehensif lainnya yang tidak akan direklasifikasi ke laba rugi, sebelum pajak</t>
        </is>
      </c>
      <c r="B41" s="66" t="n"/>
      <c r="C41" s="61" t="n">
        <v>0.558966</v>
      </c>
      <c r="D41" s="61" t="n">
        <v>-3.13131</v>
      </c>
      <c r="E41" s="61" t="n">
        <v>-1.989683</v>
      </c>
      <c r="F41" s="61" t="n">
        <v>-0.20427</v>
      </c>
      <c r="G41" s="61" t="n">
        <v>0.09234000000000001</v>
      </c>
      <c r="H41" s="61" t="n">
        <v>-3.742682</v>
      </c>
      <c r="I41" s="61" t="n">
        <v>-0.665087</v>
      </c>
      <c r="J41" s="61" t="n"/>
      <c r="K41" s="61" t="n"/>
      <c r="L41" s="61" t="n"/>
      <c r="M41" s="61" t="n"/>
      <c r="N41" s="61" t="n"/>
    </row>
    <row r="42" ht="69" customHeight="1" s="201" thickBot="1">
      <c r="A42" s="65" t="inlineStr">
        <is>
          <t>Pendapatan komprehensif lainnya yang akan direklasifikasi ke laba rugi, sebelum pajak</t>
        </is>
      </c>
      <c r="B42" s="65" t="n"/>
      <c r="C42" s="59" t="n"/>
      <c r="D42" s="59" t="n"/>
      <c r="E42" s="59" t="n"/>
      <c r="F42" s="59" t="n"/>
      <c r="G42" s="59" t="n"/>
      <c r="H42" s="59" t="n"/>
      <c r="I42" s="59" t="n"/>
      <c r="J42" s="59" t="n"/>
      <c r="K42" s="59" t="n"/>
      <c r="L42" s="59" t="n"/>
      <c r="M42" s="59" t="n"/>
      <c r="N42" s="59" t="n"/>
    </row>
    <row r="43" hidden="1" ht="35" customHeight="1" s="201" thickBot="1">
      <c r="A43" s="66" t="inlineStr">
        <is>
          <t>Keuntungan (kerugian) selisih kurs penjabaran, sebelum pajak</t>
        </is>
      </c>
      <c r="B43" s="66" t="n"/>
      <c r="C43" s="61" t="n">
        <v/>
      </c>
      <c r="D43" s="61" t="n">
        <v/>
      </c>
      <c r="E43" s="61" t="n">
        <v/>
      </c>
      <c r="F43" s="61" t="n">
        <v/>
      </c>
      <c r="G43" s="61" t="n">
        <v/>
      </c>
      <c r="H43" s="61" t="n">
        <v/>
      </c>
      <c r="I43" s="61" t="n">
        <v/>
      </c>
      <c r="J43" s="61" t="n"/>
      <c r="K43" s="61" t="n"/>
      <c r="L43" s="61" t="n"/>
      <c r="M43" s="61" t="n"/>
      <c r="N43" s="61" t="n"/>
    </row>
    <row r="44" hidden="1" ht="52" customHeight="1" s="201" thickBot="1">
      <c r="A44" s="66" t="inlineStr">
        <is>
          <t>Penyesuaian reklasifikasi selisih kurs penjabaran, sebelum pajak</t>
        </is>
      </c>
      <c r="B44" s="66" t="n"/>
      <c r="C44" s="62" t="n">
        <v/>
      </c>
      <c r="D44" s="62" t="n">
        <v/>
      </c>
      <c r="E44" s="62" t="n">
        <v/>
      </c>
      <c r="F44" s="62" t="n">
        <v/>
      </c>
      <c r="G44" s="62" t="n">
        <v/>
      </c>
      <c r="H44" s="62" t="n">
        <v/>
      </c>
      <c r="I44" s="62" t="n">
        <v/>
      </c>
      <c r="J44" s="62" t="n"/>
      <c r="K44" s="62" t="n"/>
      <c r="L44" s="62" t="n"/>
      <c r="M44" s="62" t="n"/>
      <c r="N44" s="62" t="n"/>
    </row>
    <row r="45" hidden="1" ht="103" customHeight="1" s="201" thickBot="1">
      <c r="A45" s="66" t="inlineStr">
        <is>
          <t>Keuntungan (kerugian) yang belum direalisasi atas perubahan nilai wajar aset keuangan melalui penghasilan komprehensif lain, sebelum pajak</t>
        </is>
      </c>
      <c r="B45" s="66" t="n"/>
      <c r="C45" s="61" t="n">
        <v/>
      </c>
      <c r="D45" s="61" t="n">
        <v/>
      </c>
      <c r="E45" s="61" t="n">
        <v/>
      </c>
      <c r="F45" s="61" t="n">
        <v/>
      </c>
      <c r="G45" s="61" t="n">
        <v/>
      </c>
      <c r="H45" s="61" t="n">
        <v/>
      </c>
      <c r="I45" s="61" t="n">
        <v/>
      </c>
      <c r="J45" s="61" t="n"/>
      <c r="K45" s="61" t="n"/>
      <c r="L45" s="61" t="n"/>
      <c r="M45" s="61" t="n"/>
      <c r="N45" s="61" t="n"/>
    </row>
    <row r="46" hidden="1" ht="86" customHeight="1" s="201" thickBot="1">
      <c r="A46" s="66" t="inlineStr">
        <is>
          <t>Penyesuaian reklasifikasi atas aset keuangan nilai wajar melalui pendapatan komprehensif lainnya, sebelum pajak</t>
        </is>
      </c>
      <c r="B46" s="66" t="n"/>
      <c r="C46" s="62" t="n">
        <v/>
      </c>
      <c r="D46" s="62" t="n">
        <v/>
      </c>
      <c r="E46" s="62" t="n">
        <v/>
      </c>
      <c r="F46" s="62" t="n">
        <v/>
      </c>
      <c r="G46" s="62" t="n">
        <v/>
      </c>
      <c r="H46" s="62" t="n">
        <v/>
      </c>
      <c r="I46" s="62" t="n">
        <v/>
      </c>
      <c r="J46" s="62" t="n"/>
      <c r="K46" s="62" t="n"/>
      <c r="L46" s="62" t="n"/>
      <c r="M46" s="62" t="n"/>
      <c r="N46" s="62" t="n"/>
    </row>
    <row r="47" hidden="1" ht="35" customHeight="1" s="201" thickBot="1">
      <c r="A47" s="66" t="inlineStr">
        <is>
          <t>Keuntungan (kerugian) lindung nilai arus kas, sebelum pajak</t>
        </is>
      </c>
      <c r="B47" s="66" t="n"/>
      <c r="C47" s="61" t="n">
        <v/>
      </c>
      <c r="D47" s="61" t="n">
        <v/>
      </c>
      <c r="E47" s="61" t="n">
        <v/>
      </c>
      <c r="F47" s="61" t="n">
        <v/>
      </c>
      <c r="G47" s="61" t="n">
        <v/>
      </c>
      <c r="H47" s="61" t="n">
        <v/>
      </c>
      <c r="I47" s="61" t="n">
        <v/>
      </c>
      <c r="J47" s="61" t="n"/>
      <c r="K47" s="61" t="n"/>
      <c r="L47" s="61" t="n"/>
      <c r="M47" s="61" t="n"/>
      <c r="N47" s="61" t="n"/>
    </row>
    <row r="48" hidden="1" ht="52" customHeight="1" s="201" thickBot="1">
      <c r="A48" s="66" t="inlineStr">
        <is>
          <t>Penyesuaian reklasifikasi atas lindung nilai arus kas, sebelum pajak</t>
        </is>
      </c>
      <c r="B48" s="66" t="n"/>
      <c r="C48" s="62" t="n">
        <v/>
      </c>
      <c r="D48" s="62" t="n">
        <v/>
      </c>
      <c r="E48" s="62" t="n">
        <v/>
      </c>
      <c r="F48" s="62" t="n">
        <v/>
      </c>
      <c r="G48" s="62" t="n">
        <v/>
      </c>
      <c r="H48" s="62" t="n">
        <v/>
      </c>
      <c r="I48" s="62" t="n">
        <v/>
      </c>
      <c r="J48" s="62" t="n"/>
      <c r="K48" s="62" t="n"/>
      <c r="L48" s="62" t="n"/>
      <c r="M48" s="62" t="n"/>
      <c r="N48" s="62" t="n"/>
    </row>
    <row r="49" hidden="1" ht="120" customHeight="1" s="201" thickBot="1">
      <c r="A49" s="66" t="inlineStr">
        <is>
          <t>Nilai tercatat dari aset (liabilitas) non-keuangan yang perolehan atau keterjadiannya merupakan suatu prakiraan transaksi yang kemungkinan besar terjadi yang dilindung nilai, sebelum pajak</t>
        </is>
      </c>
      <c r="B49" s="66" t="n"/>
      <c r="C49" s="61" t="n">
        <v/>
      </c>
      <c r="D49" s="61" t="n">
        <v/>
      </c>
      <c r="E49" s="61" t="n">
        <v/>
      </c>
      <c r="F49" s="61" t="n">
        <v/>
      </c>
      <c r="G49" s="61" t="n">
        <v/>
      </c>
      <c r="H49" s="61" t="n">
        <v/>
      </c>
      <c r="I49" s="61" t="n">
        <v/>
      </c>
      <c r="J49" s="61" t="n"/>
      <c r="K49" s="61" t="n"/>
      <c r="L49" s="61" t="n"/>
      <c r="M49" s="61" t="n"/>
      <c r="N49" s="61" t="n"/>
    </row>
    <row r="50" hidden="1" ht="69" customHeight="1" s="201" thickBot="1">
      <c r="A50" s="66" t="inlineStr">
        <is>
          <t>Keuntungan (kerugian) lindung nilai investasi bersih kegiatan usaha luar negeri, sebelum pajak</t>
        </is>
      </c>
      <c r="B50" s="66" t="n"/>
      <c r="C50" s="61" t="n">
        <v/>
      </c>
      <c r="D50" s="61" t="n">
        <v/>
      </c>
      <c r="E50" s="61" t="n">
        <v/>
      </c>
      <c r="F50" s="61" t="n">
        <v/>
      </c>
      <c r="G50" s="61" t="n">
        <v/>
      </c>
      <c r="H50" s="61" t="n">
        <v/>
      </c>
      <c r="I50" s="61" t="n">
        <v/>
      </c>
      <c r="J50" s="61" t="n"/>
      <c r="K50" s="61" t="n"/>
      <c r="L50" s="61" t="n"/>
      <c r="M50" s="61" t="n"/>
      <c r="N50" s="61" t="n"/>
    </row>
    <row r="51" hidden="1" ht="69" customHeight="1" s="201" thickBot="1">
      <c r="A51" s="66" t="inlineStr">
        <is>
          <t>Penyesuaian reklasifikasi atas lindung nilai investasi bersih kegiatan usaha luar negeri, sebelum pajak</t>
        </is>
      </c>
      <c r="B51" s="66" t="n"/>
      <c r="C51" s="62" t="n">
        <v/>
      </c>
      <c r="D51" s="62" t="n">
        <v/>
      </c>
      <c r="E51" s="62" t="n">
        <v/>
      </c>
      <c r="F51" s="62" t="n">
        <v/>
      </c>
      <c r="G51" s="62" t="n">
        <v/>
      </c>
      <c r="H51" s="62" t="n">
        <v/>
      </c>
      <c r="I51" s="62" t="n">
        <v/>
      </c>
      <c r="J51" s="62" t="n"/>
      <c r="K51" s="62" t="n"/>
      <c r="L51" s="62" t="n"/>
      <c r="M51" s="62" t="n"/>
      <c r="N51" s="62" t="n"/>
    </row>
    <row r="52" hidden="1" ht="86" customHeight="1" s="201" thickBot="1">
      <c r="A52" s="66" t="inlineStr">
        <is>
          <t>Bagian pendapatan komprehensif lainnya dari entitas asosiasi yang dicatat dengan menggunakan metode ekuitas, sebelum pajak</t>
        </is>
      </c>
      <c r="B52" s="66" t="n"/>
      <c r="C52" s="61" t="n">
        <v/>
      </c>
      <c r="D52" s="61" t="n">
        <v/>
      </c>
      <c r="E52" s="61" t="n">
        <v/>
      </c>
      <c r="F52" s="61" t="n">
        <v/>
      </c>
      <c r="G52" s="61" t="n">
        <v/>
      </c>
      <c r="H52" s="61" t="n">
        <v/>
      </c>
      <c r="I52" s="61" t="n">
        <v/>
      </c>
      <c r="J52" s="61" t="n"/>
      <c r="K52" s="61" t="n"/>
      <c r="L52" s="61" t="n"/>
      <c r="M52" s="61" t="n"/>
      <c r="N52" s="61" t="n"/>
    </row>
    <row r="53" hidden="1" ht="86" customHeight="1" s="201" thickBot="1">
      <c r="A53" s="66" t="inlineStr">
        <is>
          <t>Bagian pendapatan komprehensif lainnya dari entitas ventura bersama yang dicatat dengan menggunakan metode ekuitas, sebelum pajak</t>
        </is>
      </c>
      <c r="B53" s="66" t="n"/>
      <c r="C53" s="61" t="n">
        <v/>
      </c>
      <c r="D53" s="61" t="n">
        <v/>
      </c>
      <c r="E53" s="61" t="n">
        <v/>
      </c>
      <c r="F53" s="61" t="n">
        <v/>
      </c>
      <c r="G53" s="61" t="n">
        <v/>
      </c>
      <c r="H53" s="61" t="n">
        <v/>
      </c>
      <c r="I53" s="61" t="n">
        <v/>
      </c>
      <c r="J53" s="61" t="n"/>
      <c r="K53" s="61" t="n"/>
      <c r="L53" s="61" t="n"/>
      <c r="M53" s="61" t="n"/>
      <c r="N53" s="61" t="n"/>
    </row>
    <row r="54" hidden="1" ht="86" customHeight="1" s="201" thickBot="1">
      <c r="A54" s="66" t="inlineStr">
        <is>
          <t>Penyesuaian lainnya atas pendapatan komprehensif lainnya yang akan direklasifikasi ke laba rugi, sebelum pajak</t>
        </is>
      </c>
      <c r="B54" s="66" t="n"/>
      <c r="C54" s="61" t="n">
        <v/>
      </c>
      <c r="D54" s="61" t="n">
        <v/>
      </c>
      <c r="E54" s="61" t="n">
        <v/>
      </c>
      <c r="F54" s="61" t="n">
        <v/>
      </c>
      <c r="G54" s="61" t="n">
        <v/>
      </c>
      <c r="H54" s="61" t="n">
        <v/>
      </c>
      <c r="I54" s="61" t="n">
        <v/>
      </c>
      <c r="J54" s="61" t="n"/>
      <c r="K54" s="61" t="n"/>
      <c r="L54" s="61" t="n"/>
      <c r="M54" s="61" t="n"/>
      <c r="N54" s="61" t="n"/>
    </row>
    <row r="55" ht="69" customHeight="1" s="201" thickBot="1">
      <c r="A55" s="66" t="inlineStr">
        <is>
          <t>Jumlah pendapatan komprehensif lainnya yang akan direklasifikasi ke laba rugi, sebelum pajak</t>
        </is>
      </c>
      <c r="B55" s="66" t="n"/>
      <c r="C55" s="61" t="n">
        <v/>
      </c>
      <c r="D55" s="61" t="n">
        <v/>
      </c>
      <c r="E55" s="61" t="n">
        <v/>
      </c>
      <c r="F55" s="61" t="n">
        <v>0</v>
      </c>
      <c r="G55" s="61" t="n">
        <v>0</v>
      </c>
      <c r="H55" s="61" t="n">
        <v>0</v>
      </c>
      <c r="I55" s="61" t="n">
        <v/>
      </c>
      <c r="J55" s="61" t="n"/>
      <c r="K55" s="61" t="n"/>
      <c r="L55" s="61" t="n"/>
      <c r="M55" s="61" t="n"/>
      <c r="N55" s="61" t="n"/>
    </row>
    <row r="56" ht="52" customHeight="1" s="201" thickBot="1">
      <c r="A56" s="67" t="inlineStr">
        <is>
          <t>Jumlah pendapatan komprehensif lainnya, sebelum pajak</t>
        </is>
      </c>
      <c r="B56" s="67" t="n"/>
      <c r="C56" s="61" t="n">
        <v>0.558966</v>
      </c>
      <c r="D56" s="61" t="n">
        <v>-3.13131</v>
      </c>
      <c r="E56" s="61" t="n">
        <v>-1.989683</v>
      </c>
      <c r="F56" s="61" t="n">
        <v>-0.20427</v>
      </c>
      <c r="G56" s="61" t="n">
        <v>0.09234000000000001</v>
      </c>
      <c r="H56" s="61" t="n">
        <v>-3.742682</v>
      </c>
      <c r="I56" s="61" t="n">
        <v>-0.665087</v>
      </c>
      <c r="J56" s="61" t="n"/>
      <c r="K56" s="61" t="n"/>
      <c r="L56" s="61" t="n"/>
      <c r="M56" s="61" t="n"/>
      <c r="N56" s="61" t="n"/>
    </row>
    <row r="57" ht="35" customHeight="1" s="201" thickBot="1">
      <c r="A57" s="60" t="inlineStr">
        <is>
          <t>Pajak atas pendapatan komprehensif lainnya</t>
        </is>
      </c>
      <c r="B57" s="60" t="n"/>
      <c r="C57" s="62" t="n">
        <v>0</v>
      </c>
      <c r="D57" s="62" t="n">
        <v/>
      </c>
      <c r="E57" s="62" t="n">
        <v/>
      </c>
      <c r="F57" s="62" t="n">
        <v>0</v>
      </c>
      <c r="G57" s="62" t="n">
        <v>0</v>
      </c>
      <c r="H57" s="62" t="n">
        <v/>
      </c>
      <c r="I57" s="62" t="n">
        <v/>
      </c>
      <c r="J57" s="62" t="n"/>
      <c r="K57" s="62" t="n"/>
      <c r="L57" s="62" t="n"/>
      <c r="M57" s="62" t="n"/>
      <c r="N57" s="62" t="n"/>
    </row>
    <row r="58" ht="35" customHeight="1" s="201" thickBot="1">
      <c r="A58" s="63" t="inlineStr">
        <is>
          <t>Pendapatan komprehensif lainnya, setelah pajak</t>
        </is>
      </c>
      <c r="B58" s="63" t="n"/>
      <c r="C58" s="59" t="n"/>
      <c r="D58" s="59" t="n"/>
      <c r="E58" s="59" t="n"/>
      <c r="F58" s="59" t="n"/>
      <c r="G58" s="59" t="n"/>
      <c r="H58" s="59" t="n"/>
      <c r="I58" s="59" t="n"/>
      <c r="J58" s="59" t="n"/>
      <c r="K58" s="59" t="n"/>
      <c r="L58" s="59" t="n"/>
      <c r="M58" s="59" t="n"/>
      <c r="N58" s="59" t="n"/>
    </row>
    <row r="59" ht="69" customHeight="1" s="201" thickBot="1">
      <c r="A59" s="65" t="inlineStr">
        <is>
          <t>Pendapatan komprehensif lainnya yang tidak akan direklasifikasi ke laba rugi, setelah pajak</t>
        </is>
      </c>
      <c r="B59" s="65" t="n"/>
      <c r="C59" s="59" t="n"/>
      <c r="D59" s="59" t="n"/>
      <c r="E59" s="59" t="n"/>
      <c r="F59" s="59" t="n"/>
      <c r="G59" s="59" t="n"/>
      <c r="H59" s="59" t="n"/>
      <c r="I59" s="59" t="n"/>
      <c r="J59" s="59" t="n"/>
      <c r="K59" s="59" t="n"/>
      <c r="L59" s="59" t="n"/>
      <c r="M59" s="59" t="n"/>
      <c r="N59" s="59" t="n"/>
    </row>
    <row r="60" hidden="1" ht="69" customHeight="1" s="201" thickBot="1">
      <c r="A60" s="66" t="inlineStr">
        <is>
          <t>Pendapatan komprehensif lainnya atas keuntungan (kerugian) hasil revaluasi aset tetap, setelah pajak</t>
        </is>
      </c>
      <c r="B60" s="66" t="n"/>
      <c r="C60" s="61" t="n"/>
      <c r="D60" s="61" t="n"/>
      <c r="E60" s="61" t="n"/>
      <c r="F60" s="61" t="n"/>
      <c r="G60" s="61" t="n"/>
      <c r="H60" s="61" t="n"/>
      <c r="I60" s="61" t="n"/>
      <c r="J60" s="61" t="n"/>
      <c r="K60" s="61" t="n"/>
      <c r="L60" s="61" t="n"/>
      <c r="M60" s="61" t="n"/>
      <c r="N60" s="61" t="n"/>
    </row>
    <row r="61" hidden="1" ht="69" customHeight="1" s="201" thickBot="1">
      <c r="A61" s="66" t="inlineStr">
        <is>
          <t>Pendapatan komprehensif lainnya atas pengukuran kembali kewajiban manfaat pasti, setelah pajak</t>
        </is>
      </c>
      <c r="B61" s="66" t="n"/>
      <c r="C61" s="61" t="n"/>
      <c r="D61" s="61" t="n"/>
      <c r="E61" s="61" t="n"/>
      <c r="F61" s="61" t="n"/>
      <c r="G61" s="61" t="n"/>
      <c r="H61" s="61" t="n"/>
      <c r="I61" s="61" t="n"/>
      <c r="J61" s="61" t="n"/>
      <c r="K61" s="61" t="n"/>
      <c r="L61" s="61" t="n"/>
      <c r="M61" s="61" t="n"/>
      <c r="N61" s="61" t="n"/>
    </row>
    <row r="62" hidden="1" ht="86" customHeight="1" s="201" thickBot="1">
      <c r="A62" s="66" t="inlineStr">
        <is>
          <t>Penyesuaian lainnya atas pendapatan komprehensif lainnya yang tidak akan direklasifikasi ke laba rugi, setelah pajak</t>
        </is>
      </c>
      <c r="B62" s="66" t="n"/>
      <c r="C62" s="61" t="n"/>
      <c r="D62" s="61" t="n"/>
      <c r="E62" s="61" t="n"/>
      <c r="F62" s="61" t="n"/>
      <c r="G62" s="61" t="n"/>
      <c r="H62" s="61" t="n"/>
      <c r="I62" s="61" t="n"/>
      <c r="J62" s="61" t="n"/>
      <c r="K62" s="61" t="n"/>
      <c r="L62" s="61" t="n"/>
      <c r="M62" s="61" t="n"/>
      <c r="N62" s="61" t="n"/>
    </row>
    <row r="63" hidden="1" ht="69" customHeight="1" s="201" thickBot="1">
      <c r="A63" s="66" t="inlineStr">
        <is>
          <t>Jumlah pendapatan komprehensif lainnya yang tidak akan direklasifikasi ke laba rugi, setelah pajak</t>
        </is>
      </c>
      <c r="B63" s="66" t="n"/>
      <c r="C63" s="64" t="n"/>
      <c r="D63" s="64" t="n"/>
      <c r="E63" s="64" t="n"/>
      <c r="F63" s="64" t="n"/>
      <c r="G63" s="64" t="n"/>
      <c r="H63" s="64" t="n"/>
      <c r="I63" s="64" t="n"/>
      <c r="J63" s="64" t="n"/>
      <c r="K63" s="64" t="n"/>
      <c r="L63" s="64" t="n"/>
      <c r="M63" s="64" t="n"/>
      <c r="N63" s="64" t="n"/>
    </row>
    <row r="64" ht="69" customHeight="1" s="201" thickBot="1">
      <c r="A64" s="65" t="inlineStr">
        <is>
          <t>Pendapatan komprehensif lainnya yang akan direklasifikasi ke laba rugi, setelah pajak</t>
        </is>
      </c>
      <c r="B64" s="65" t="n"/>
      <c r="C64" s="59" t="n"/>
      <c r="D64" s="59" t="n"/>
      <c r="E64" s="59" t="n"/>
      <c r="F64" s="59" t="n"/>
      <c r="G64" s="59" t="n"/>
      <c r="H64" s="59" t="n"/>
      <c r="I64" s="59" t="n"/>
      <c r="J64" s="59" t="n"/>
      <c r="K64" s="59" t="n"/>
      <c r="L64" s="59" t="n"/>
      <c r="M64" s="59" t="n"/>
      <c r="N64" s="59" t="n"/>
    </row>
    <row r="65" hidden="1" ht="35" customHeight="1" s="201" thickBot="1">
      <c r="A65" s="66" t="inlineStr">
        <is>
          <t>Keuntungan (kerugian) selisih kurs penjabaran, setelah pajak</t>
        </is>
      </c>
      <c r="B65" s="66" t="n"/>
      <c r="C65" s="61" t="n"/>
      <c r="D65" s="61" t="n"/>
      <c r="E65" s="61" t="n"/>
      <c r="F65" s="61" t="n"/>
      <c r="G65" s="61" t="n"/>
      <c r="H65" s="61" t="n"/>
      <c r="I65" s="61" t="n"/>
      <c r="J65" s="61" t="n"/>
      <c r="K65" s="61" t="n"/>
      <c r="L65" s="61" t="n"/>
      <c r="M65" s="61" t="n"/>
      <c r="N65" s="61" t="n"/>
    </row>
    <row r="66" hidden="1" ht="52" customHeight="1" s="201" thickBot="1">
      <c r="A66" s="66" t="inlineStr">
        <is>
          <t>Penyesuaian reklasifikasi selisih kurs penjabaran, setelah pajak</t>
        </is>
      </c>
      <c r="B66" s="66" t="n"/>
      <c r="C66" s="62" t="n"/>
      <c r="D66" s="62" t="n"/>
      <c r="E66" s="62" t="n"/>
      <c r="F66" s="62" t="n"/>
      <c r="G66" s="62" t="n"/>
      <c r="H66" s="62" t="n"/>
      <c r="I66" s="62" t="n"/>
      <c r="J66" s="62" t="n"/>
      <c r="K66" s="62" t="n"/>
      <c r="L66" s="62" t="n"/>
      <c r="M66" s="62" t="n"/>
      <c r="N66" s="62" t="n"/>
    </row>
    <row r="67" hidden="1" ht="86" customHeight="1" s="201" thickBot="1">
      <c r="A67" s="66" t="inlineStr">
        <is>
          <t>Keuntungan (kerugian) yang belum direalisasi atas perubahan nilai wajar aset keuangan melalui penghasilan komprehensif lain, setelah pajak</t>
        </is>
      </c>
      <c r="B67" s="66" t="n"/>
      <c r="C67" s="61" t="n"/>
      <c r="D67" s="61" t="n"/>
      <c r="E67" s="61" t="n"/>
      <c r="F67" s="61" t="n"/>
      <c r="G67" s="61" t="n"/>
      <c r="H67" s="61" t="n"/>
      <c r="I67" s="61" t="n"/>
      <c r="J67" s="61" t="n"/>
      <c r="K67" s="61" t="n"/>
      <c r="L67" s="61" t="n"/>
      <c r="M67" s="61" t="n"/>
      <c r="N67" s="61" t="n"/>
    </row>
    <row r="68" hidden="1" ht="86" customHeight="1" s="201" thickBot="1">
      <c r="A68" s="66" t="inlineStr">
        <is>
          <t>Penyesuaian reklasifikasi atas aset keuangan nilai wajar melalui pendapatan komprehensif lainnya, setelah pajak</t>
        </is>
      </c>
      <c r="B68" s="66" t="n"/>
      <c r="C68" s="62" t="n"/>
      <c r="D68" s="62" t="n"/>
      <c r="E68" s="62" t="n"/>
      <c r="F68" s="62" t="n"/>
      <c r="G68" s="62" t="n"/>
      <c r="H68" s="62" t="n"/>
      <c r="I68" s="62" t="n"/>
      <c r="J68" s="62" t="n"/>
      <c r="K68" s="62" t="n"/>
      <c r="L68" s="62" t="n"/>
      <c r="M68" s="62" t="n"/>
      <c r="N68" s="62" t="n"/>
    </row>
    <row r="69" hidden="1" ht="35" customHeight="1" s="201" thickBot="1">
      <c r="A69" s="66" t="inlineStr">
        <is>
          <t>Keuntungan (kerugian) lindung nilai arus kas, setelah pajak</t>
        </is>
      </c>
      <c r="B69" s="66" t="n"/>
      <c r="C69" s="61" t="n"/>
      <c r="D69" s="61" t="n"/>
      <c r="E69" s="61" t="n"/>
      <c r="F69" s="61" t="n"/>
      <c r="G69" s="61" t="n"/>
      <c r="H69" s="61" t="n"/>
      <c r="I69" s="61" t="n"/>
      <c r="J69" s="61" t="n"/>
      <c r="K69" s="61" t="n"/>
      <c r="L69" s="61" t="n"/>
      <c r="M69" s="61" t="n"/>
      <c r="N69" s="61" t="n"/>
    </row>
    <row r="70" hidden="1" ht="52" customHeight="1" s="201" thickBot="1">
      <c r="A70" s="66" t="inlineStr">
        <is>
          <t>Penyesuaian reklasifikasi atas lindung nilai arus kas, setelah pajak</t>
        </is>
      </c>
      <c r="B70" s="66" t="n"/>
      <c r="C70" s="62" t="n"/>
      <c r="D70" s="62" t="n"/>
      <c r="E70" s="62" t="n"/>
      <c r="F70" s="62" t="n"/>
      <c r="G70" s="62" t="n"/>
      <c r="H70" s="62" t="n"/>
      <c r="I70" s="62" t="n"/>
      <c r="J70" s="62" t="n"/>
      <c r="K70" s="62" t="n"/>
      <c r="L70" s="62" t="n"/>
      <c r="M70" s="62" t="n"/>
      <c r="N70" s="62" t="n"/>
    </row>
    <row r="71" hidden="1" ht="120" customHeight="1" s="201" thickBot="1">
      <c r="A71" s="66" t="inlineStr">
        <is>
          <t>Nilai tercatat dari aset (liabilitas) non-keuangan yang perolehan atau keterjadiannya merupakan suatu prakiraan transaksi yang kemungkinan besar terjadi yang dilindung nilai, setelah pajak</t>
        </is>
      </c>
      <c r="B71" s="66" t="n"/>
      <c r="C71" s="61" t="n"/>
      <c r="D71" s="61" t="n"/>
      <c r="E71" s="61" t="n"/>
      <c r="F71" s="61" t="n"/>
      <c r="G71" s="61" t="n"/>
      <c r="H71" s="61" t="n"/>
      <c r="I71" s="61" t="n"/>
      <c r="J71" s="61" t="n"/>
      <c r="K71" s="61" t="n"/>
      <c r="L71" s="61" t="n"/>
      <c r="M71" s="61" t="n"/>
      <c r="N71" s="61" t="n"/>
    </row>
    <row r="72" hidden="1" ht="52" customHeight="1" s="201" thickBot="1">
      <c r="A72" s="66" t="inlineStr">
        <is>
          <t>Keuntungan (kerugian) lindung nilai investasi bersih kegiatan usaha luar negeri, setelah pajak</t>
        </is>
      </c>
      <c r="B72" s="66" t="n"/>
      <c r="C72" s="61" t="n"/>
      <c r="D72" s="61" t="n"/>
      <c r="E72" s="61" t="n"/>
      <c r="F72" s="61" t="n"/>
      <c r="G72" s="61" t="n"/>
      <c r="H72" s="61" t="n"/>
      <c r="I72" s="61" t="n"/>
      <c r="J72" s="61" t="n"/>
      <c r="K72" s="61" t="n"/>
      <c r="L72" s="61" t="n"/>
      <c r="M72" s="61" t="n"/>
      <c r="N72" s="61" t="n"/>
    </row>
    <row r="73" hidden="1" ht="69" customHeight="1" s="201" thickBot="1">
      <c r="A73" s="66" t="inlineStr">
        <is>
          <t>Penyesuaian reklasifikasi atas lindung nilai investasi bersih kegiatan usaha luar negeri, setelah pajak</t>
        </is>
      </c>
      <c r="B73" s="66" t="n"/>
      <c r="C73" s="62" t="n"/>
      <c r="D73" s="62" t="n"/>
      <c r="E73" s="62" t="n"/>
      <c r="F73" s="62" t="n"/>
      <c r="G73" s="62" t="n"/>
      <c r="H73" s="62" t="n"/>
      <c r="I73" s="62" t="n"/>
      <c r="J73" s="62" t="n"/>
      <c r="K73" s="62" t="n"/>
      <c r="L73" s="62" t="n"/>
      <c r="M73" s="62" t="n"/>
      <c r="N73" s="62" t="n"/>
    </row>
    <row r="74" hidden="1" ht="86" customHeight="1" s="201" thickBot="1">
      <c r="A74" s="66" t="inlineStr">
        <is>
          <t>Bagian pendapatan komprehensif lainnya dari entitas asosiasi yang dicatat dengan menggunakan metode ekuitas, setelah pajak</t>
        </is>
      </c>
      <c r="B74" s="66" t="n"/>
      <c r="C74" s="61" t="n"/>
      <c r="D74" s="61" t="n"/>
      <c r="E74" s="61" t="n"/>
      <c r="F74" s="61" t="n"/>
      <c r="G74" s="61" t="n"/>
      <c r="H74" s="61" t="n"/>
      <c r="I74" s="61" t="n"/>
      <c r="J74" s="61" t="n"/>
      <c r="K74" s="61" t="n"/>
      <c r="L74" s="61" t="n"/>
      <c r="M74" s="61" t="n"/>
      <c r="N74" s="61" t="n"/>
    </row>
    <row r="75" hidden="1" ht="86" customHeight="1" s="201" thickBot="1">
      <c r="A75" s="66" t="inlineStr">
        <is>
          <t>Bagian pendapatan komprehensif lainnya dari entitas ventura bersama yang dicatat dengan menggunakan metode ekuitas, setelah pajak</t>
        </is>
      </c>
      <c r="B75" s="66" t="n"/>
      <c r="C75" s="61" t="n"/>
      <c r="D75" s="61" t="n"/>
      <c r="E75" s="61" t="n"/>
      <c r="F75" s="61" t="n"/>
      <c r="G75" s="61" t="n"/>
      <c r="H75" s="61" t="n"/>
      <c r="I75" s="61" t="n"/>
      <c r="J75" s="61" t="n"/>
      <c r="K75" s="61" t="n"/>
      <c r="L75" s="61" t="n"/>
      <c r="M75" s="61" t="n"/>
      <c r="N75" s="61" t="n"/>
    </row>
    <row r="76" hidden="1" ht="86" customHeight="1" s="201" thickBot="1">
      <c r="A76" s="66" t="inlineStr">
        <is>
          <t>Penyesuaian lainnya atas pendapatan komprehensif lainnya yang akan direklasifikasi ke laba rugi, setelah pajak</t>
        </is>
      </c>
      <c r="B76" s="66" t="n"/>
      <c r="C76" s="64" t="n"/>
      <c r="D76" s="64" t="n"/>
      <c r="E76" s="64" t="n"/>
      <c r="F76" s="64" t="n"/>
      <c r="G76" s="64" t="n"/>
      <c r="H76" s="64" t="n"/>
      <c r="I76" s="64" t="n"/>
      <c r="J76" s="64" t="n"/>
      <c r="K76" s="64" t="n"/>
      <c r="L76" s="64" t="n"/>
      <c r="M76" s="64" t="n"/>
      <c r="N76" s="64" t="n"/>
    </row>
    <row r="77" hidden="1" ht="69" customHeight="1" s="201" thickBot="1">
      <c r="A77" s="66" t="inlineStr">
        <is>
          <t>Jumlah pendapatan komprehensif lainnya yang akan direklasifikasi ke laba rugi, setelah pajak</t>
        </is>
      </c>
      <c r="B77" s="66" t="n"/>
      <c r="C77" s="64" t="n"/>
      <c r="D77" s="64" t="n"/>
      <c r="E77" s="64" t="n"/>
      <c r="F77" s="64" t="n"/>
      <c r="G77" s="64" t="n"/>
      <c r="H77" s="64" t="n"/>
      <c r="I77" s="64" t="n"/>
      <c r="J77" s="64" t="n"/>
      <c r="K77" s="64" t="n"/>
      <c r="L77" s="64" t="n"/>
      <c r="M77" s="64" t="n"/>
      <c r="N77" s="64" t="n"/>
    </row>
    <row r="78" ht="52" customHeight="1" s="201" thickBot="1">
      <c r="A78" s="65" t="inlineStr">
        <is>
          <t>Jumlah pendapatan komprehensif lainnya, setelah pajak</t>
        </is>
      </c>
      <c r="B78" s="67" t="n"/>
      <c r="C78" s="182" t="n">
        <v>0.558966</v>
      </c>
      <c r="D78" s="182" t="n">
        <v>-3.13131</v>
      </c>
      <c r="E78" s="182" t="n">
        <v>-1.989683</v>
      </c>
      <c r="F78" s="182" t="n">
        <v>-0.20427</v>
      </c>
      <c r="G78" s="182" t="n">
        <v>0.09234000000000001</v>
      </c>
      <c r="H78" s="182" t="n">
        <v>-3.742682</v>
      </c>
      <c r="I78" s="182" t="n">
        <v>-0.665087</v>
      </c>
      <c r="J78" s="182" t="n"/>
      <c r="K78" s="182" t="n"/>
      <c r="L78" s="182" t="n"/>
      <c r="M78" s="182" t="n"/>
      <c r="N78" s="182" t="n"/>
    </row>
    <row r="79" ht="18" customHeight="1" s="201" thickBot="1">
      <c r="A79" s="63" t="inlineStr">
        <is>
          <t>Jumlah laba rugi komprehensif</t>
        </is>
      </c>
      <c r="B79" s="63" t="n"/>
      <c r="C79" s="64" t="n">
        <v>158.777315</v>
      </c>
      <c r="D79" s="64" t="n">
        <v>6.339172</v>
      </c>
      <c r="E79" s="64" t="n">
        <v>-339.340653</v>
      </c>
      <c r="F79" s="64" t="n">
        <v>223.172744</v>
      </c>
      <c r="G79" s="64" t="n">
        <v>556.756846</v>
      </c>
      <c r="H79" s="64" t="n">
        <v>23.158285</v>
      </c>
      <c r="I79" s="64" t="n">
        <v>89.468277</v>
      </c>
      <c r="J79" s="64" t="n"/>
      <c r="K79" s="64" t="n"/>
      <c r="L79" s="64" t="n"/>
      <c r="M79" s="64" t="n"/>
      <c r="N79" s="64" t="n"/>
    </row>
    <row r="80" ht="35" customHeight="1" s="201" thickBot="1">
      <c r="A80" s="63" t="inlineStr">
        <is>
          <t>Laba (rugi) yang dapat diatribusikan</t>
        </is>
      </c>
      <c r="B80" s="63" t="n"/>
      <c r="C80" s="59" t="n"/>
      <c r="D80" s="59" t="n"/>
      <c r="E80" s="59" t="n"/>
      <c r="F80" s="59" t="n"/>
      <c r="G80" s="59" t="n"/>
      <c r="H80" s="59" t="n"/>
      <c r="I80" s="59" t="n"/>
      <c r="J80" s="59" t="n"/>
      <c r="K80" s="59" t="n"/>
      <c r="L80" s="59" t="n"/>
      <c r="M80" s="59" t="n"/>
      <c r="N80" s="59" t="n"/>
    </row>
    <row r="81" ht="35" customHeight="1" s="201" thickBot="1">
      <c r="A81" s="67" t="inlineStr">
        <is>
          <t>Laba (rugi) yang dapat diatribusikan ke entitas induk</t>
        </is>
      </c>
      <c r="B81" s="67" t="n"/>
      <c r="C81" s="61" t="n">
        <v>220.411771</v>
      </c>
      <c r="D81" s="61" t="n">
        <v>6.840034</v>
      </c>
      <c r="E81" s="61" t="n">
        <v>-338.023995</v>
      </c>
      <c r="F81" s="61" t="n">
        <v>168.018153</v>
      </c>
      <c r="G81" s="61" t="n">
        <v>525.274341</v>
      </c>
      <c r="H81" s="61" t="n">
        <v>10.92345</v>
      </c>
      <c r="I81" s="61" t="n">
        <v>67.47807899999999</v>
      </c>
      <c r="J81" s="61" t="n"/>
      <c r="K81" s="61" t="n"/>
      <c r="L81" s="61" t="n"/>
      <c r="M81" s="61" t="n"/>
      <c r="N81" s="61" t="n"/>
    </row>
    <row r="82" ht="18" customHeight="1" s="201" thickBot="1">
      <c r="A82" s="65" t="inlineStr">
        <is>
          <t>NPM (%)</t>
        </is>
      </c>
      <c r="B82" s="63" t="n"/>
      <c r="C82" s="183">
        <f>IFERROR(C81/C5, 0)</f>
        <v/>
      </c>
      <c r="D82" s="183">
        <f>IFERROR(D81/D5, 0)</f>
        <v/>
      </c>
      <c r="E82" s="183">
        <f>IFERROR(E81/E5, 0)</f>
        <v/>
      </c>
      <c r="F82" s="183">
        <f>IFERROR(F81/F5, 0)</f>
        <v/>
      </c>
      <c r="G82" s="183">
        <f>IFERROR(G81/G5, 0)</f>
        <v/>
      </c>
      <c r="H82" s="183">
        <f>IFERROR(H81/H5, 0)</f>
        <v/>
      </c>
      <c r="I82" s="183">
        <f>IFERROR(I81/I5, 0)</f>
        <v/>
      </c>
      <c r="J82" s="183">
        <f>IFERROR(J81/J5, 0)</f>
        <v/>
      </c>
      <c r="K82" s="183">
        <f>IFERROR(K81/K5, 0)</f>
        <v/>
      </c>
      <c r="L82" s="183">
        <f>IFERROR(L81/L5, 0)</f>
        <v/>
      </c>
      <c r="M82" s="183">
        <f>IFERROR(M81/M5, 0)</f>
        <v/>
      </c>
      <c r="N82" s="183">
        <f>IFERROR(N81/N5, 0)</f>
        <v/>
      </c>
    </row>
    <row r="83" ht="18" customHeight="1" s="201" thickBot="1">
      <c r="A83" s="65" t="inlineStr">
        <is>
          <t>QoE</t>
        </is>
      </c>
      <c r="B83" s="63" t="n"/>
      <c r="C83" s="184">
        <f>IFERROR('CASH FLOW'!C46/C81, 0)</f>
        <v/>
      </c>
      <c r="D83" s="184">
        <f>IFERROR('CASH FLOW'!D46/D81, 0)</f>
        <v/>
      </c>
      <c r="E83" s="184">
        <f>IFERROR('CASH FLOW'!E46/E81, 0)</f>
        <v/>
      </c>
      <c r="F83" s="184">
        <f>IFERROR('CASH FLOW'!F46/F81, 0)</f>
        <v/>
      </c>
      <c r="G83" s="184">
        <f>IFERROR('CASH FLOW'!G46/G81, 0)</f>
        <v/>
      </c>
      <c r="H83" s="184">
        <f>IFERROR('CASH FLOW'!H46/H81, 0)</f>
        <v/>
      </c>
      <c r="I83" s="184">
        <f>IFERROR('CASH FLOW'!I46/I81, 0)</f>
        <v/>
      </c>
      <c r="J83" s="184">
        <f>IFERROR('CASH FLOW'!J46/J81, 0)</f>
        <v/>
      </c>
      <c r="K83" s="184">
        <f>IFERROR('CASH FLOW'!K46/K81, 0)</f>
        <v/>
      </c>
      <c r="L83" s="184">
        <f>IFERROR('CASH FLOW'!L46/L81, 0)</f>
        <v/>
      </c>
      <c r="M83" s="184">
        <f>IFERROR('CASH FLOW'!M46/M81, 0)</f>
        <v/>
      </c>
      <c r="N83" s="184">
        <f>IFERROR('CASH FLOW'!N46/N81, 0)</f>
        <v/>
      </c>
    </row>
    <row r="84" ht="52" customHeight="1" s="201" thickBot="1">
      <c r="A84" s="67" t="inlineStr">
        <is>
          <t>Laba (rugi) yang dapat diatribusikan ke kepentingan non-pengendali</t>
        </is>
      </c>
      <c r="B84" s="67" t="n"/>
      <c r="C84" s="61" t="n">
        <v>-62.193422</v>
      </c>
      <c r="D84" s="61" t="n">
        <v>2.630448</v>
      </c>
      <c r="E84" s="61" t="n">
        <v>0.673025</v>
      </c>
      <c r="F84" s="61" t="n">
        <v>55.358861</v>
      </c>
      <c r="G84" s="61" t="n">
        <v>31.390165</v>
      </c>
      <c r="H84" s="61" t="n">
        <v>15.977517</v>
      </c>
      <c r="I84" s="61" t="n">
        <v>22.655285</v>
      </c>
      <c r="J84" s="61" t="n"/>
      <c r="K84" s="61" t="n"/>
      <c r="L84" s="61" t="n"/>
      <c r="M84" s="61" t="n"/>
      <c r="N84" s="61" t="n"/>
    </row>
    <row r="85" ht="35" customHeight="1" s="201" thickBot="1">
      <c r="A85" s="63" t="inlineStr">
        <is>
          <t>Laba rugi komprehensif yang dapat diatribusikan</t>
        </is>
      </c>
      <c r="B85" s="63" t="n"/>
      <c r="C85" s="59" t="n"/>
      <c r="D85" s="59" t="n"/>
      <c r="E85" s="59" t="n"/>
      <c r="F85" s="59" t="n"/>
      <c r="G85" s="59" t="n"/>
      <c r="H85" s="59" t="n"/>
      <c r="I85" s="59" t="n"/>
      <c r="J85" s="59" t="n"/>
      <c r="K85" s="59" t="n"/>
      <c r="L85" s="59" t="n"/>
      <c r="M85" s="59" t="n"/>
      <c r="N85" s="59" t="n"/>
    </row>
    <row r="86" ht="52" customHeight="1" s="201" thickBot="1">
      <c r="A86" s="67" t="inlineStr">
        <is>
          <t>Laba rugi komprehensif yang dapat diatribusikan ke entitas induk</t>
        </is>
      </c>
      <c r="B86" s="67" t="n"/>
      <c r="C86" s="61" t="n">
        <v>220.970737</v>
      </c>
      <c r="D86" s="61" t="n">
        <v>3.596885</v>
      </c>
      <c r="E86" s="61" t="n">
        <v>-340.153006</v>
      </c>
      <c r="F86" s="61" t="n">
        <v>167.861585</v>
      </c>
      <c r="G86" s="61" t="n">
        <v>524.940964</v>
      </c>
      <c r="H86" s="61" t="n">
        <v>7.268244</v>
      </c>
      <c r="I86" s="61" t="n">
        <v>66.89093800000001</v>
      </c>
      <c r="J86" s="61" t="n"/>
      <c r="K86" s="61" t="n"/>
      <c r="L86" s="61" t="n"/>
      <c r="M86" s="61" t="n"/>
      <c r="N86" s="61" t="n"/>
    </row>
    <row r="87" ht="52" customHeight="1" s="201" thickBot="1">
      <c r="A87" s="67" t="inlineStr">
        <is>
          <t>Laba rugi komprehensif yang dapat diatribusikan ke kepentingan non-pengendali</t>
        </is>
      </c>
      <c r="B87" s="67" t="n"/>
      <c r="C87" s="61" t="n">
        <v>-62.193422</v>
      </c>
      <c r="D87" s="61" t="n">
        <v>2.742287</v>
      </c>
      <c r="E87" s="61" t="n">
        <v>0.812353</v>
      </c>
      <c r="F87" s="61" t="n">
        <v>55.311159</v>
      </c>
      <c r="G87" s="61" t="n">
        <v>31.815882</v>
      </c>
      <c r="H87" s="61" t="n">
        <v>15.890041</v>
      </c>
      <c r="I87" s="61" t="n">
        <v>22.577339</v>
      </c>
      <c r="J87" s="61" t="n"/>
      <c r="K87" s="61" t="n"/>
      <c r="L87" s="61" t="n"/>
      <c r="M87" s="61" t="n"/>
      <c r="N87" s="61" t="n"/>
    </row>
    <row r="88" ht="18" customHeight="1" s="201" thickBot="1">
      <c r="A88" s="63" t="inlineStr">
        <is>
          <t>Laba (rugi) per saham</t>
        </is>
      </c>
      <c r="B88" s="63" t="n"/>
      <c r="C88" s="59" t="n"/>
      <c r="D88" s="59" t="n"/>
      <c r="E88" s="59" t="n"/>
      <c r="F88" s="59" t="n"/>
      <c r="G88" s="59" t="n"/>
      <c r="H88" s="59" t="n"/>
      <c r="I88" s="59" t="n"/>
      <c r="J88" s="59" t="n"/>
      <c r="K88" s="59" t="n"/>
      <c r="L88" s="59" t="n"/>
      <c r="M88" s="59" t="n"/>
      <c r="N88" s="59" t="n"/>
    </row>
    <row r="89" ht="52" customHeight="1" s="201" thickBot="1">
      <c r="A89" s="65" t="inlineStr">
        <is>
          <t>Laba per saham dasar diatribusikan kepada pemilik entitas induk</t>
        </is>
      </c>
      <c r="B89" s="65" t="n"/>
      <c r="C89" s="59" t="n"/>
      <c r="D89" s="59" t="n"/>
      <c r="E89" s="59" t="n"/>
      <c r="F89" s="59" t="n"/>
      <c r="G89" s="59" t="n"/>
      <c r="H89" s="59" t="n"/>
      <c r="I89" s="59" t="n"/>
      <c r="J89" s="59" t="n"/>
      <c r="K89" s="59" t="n"/>
      <c r="L89" s="59" t="n"/>
      <c r="M89" s="59" t="n"/>
      <c r="N89" s="59" t="n"/>
    </row>
    <row r="90" ht="35" customHeight="1" s="201" thickBot="1">
      <c r="A90" s="66" t="inlineStr">
        <is>
          <t>Laba (rugi) per saham dasar dari operasi yang dilanjutkan</t>
        </is>
      </c>
      <c r="B90" s="66" t="n"/>
      <c r="C90" s="68" t="n">
        <v>3.37</v>
      </c>
      <c r="D90" s="68" t="n">
        <v>0.1033822056154745</v>
      </c>
      <c r="E90" s="68" t="n">
        <v>-4.954278294603063</v>
      </c>
      <c r="F90" s="68" t="n">
        <v>2.27</v>
      </c>
      <c r="G90" s="68" t="n">
        <v>3.14</v>
      </c>
      <c r="H90" s="68" t="n">
        <v>0.03</v>
      </c>
      <c r="I90" s="68" t="n">
        <v>0.18</v>
      </c>
      <c r="J90" s="68" t="n"/>
      <c r="K90" s="68" t="n"/>
      <c r="L90" s="68" t="n"/>
      <c r="M90" s="68" t="n"/>
      <c r="N90" s="68" t="n"/>
    </row>
    <row r="91" hidden="1" ht="35" customHeight="1" s="201" thickBot="1">
      <c r="A91" s="66" t="inlineStr">
        <is>
          <t>Laba (rugi) per saham dasar dari operasi yang dihentikan</t>
        </is>
      </c>
      <c r="B91" s="66" t="n"/>
      <c r="C91" s="68" t="n">
        <v/>
      </c>
      <c r="D91" s="68" t="n">
        <v/>
      </c>
      <c r="E91" s="68" t="n">
        <v/>
      </c>
      <c r="F91" s="68" t="n">
        <v/>
      </c>
      <c r="G91" s="68" t="n">
        <v/>
      </c>
      <c r="H91" s="68" t="n">
        <v/>
      </c>
      <c r="I91" s="68" t="n">
        <v/>
      </c>
      <c r="J91" s="68" t="n"/>
      <c r="K91" s="68" t="n"/>
      <c r="L91" s="68" t="n"/>
      <c r="M91" s="68" t="n"/>
      <c r="N91" s="68" t="n"/>
    </row>
    <row r="92" ht="18" customHeight="1" s="201" thickBot="1">
      <c r="A92" s="65" t="inlineStr">
        <is>
          <t>Laba (rugi) per saham dilusian</t>
        </is>
      </c>
      <c r="B92" s="65" t="n"/>
      <c r="C92" s="59" t="n"/>
      <c r="D92" s="59" t="n"/>
      <c r="E92" s="59" t="n"/>
      <c r="F92" s="59" t="n"/>
      <c r="G92" s="59" t="n"/>
      <c r="H92" s="59" t="n"/>
      <c r="I92" s="59" t="n"/>
      <c r="J92" s="59" t="n"/>
      <c r="K92" s="59" t="n"/>
      <c r="L92" s="59" t="n"/>
      <c r="M92" s="59" t="n"/>
      <c r="N92" s="59" t="n"/>
    </row>
    <row r="93" ht="35" customHeight="1" s="201" thickBot="1">
      <c r="A93" s="66" t="inlineStr">
        <is>
          <t>Laba (rugi) per saham dilusian dari operasi yang dilanjutkan</t>
        </is>
      </c>
      <c r="B93" s="66" t="n"/>
      <c r="C93" s="68" t="n">
        <v>3.37</v>
      </c>
      <c r="D93" s="68" t="n">
        <v>0.1033822056154745</v>
      </c>
      <c r="E93" s="68" t="n">
        <v>-4.954278294603063</v>
      </c>
      <c r="F93" s="68" t="n">
        <v>2.27</v>
      </c>
      <c r="G93" s="68" t="n">
        <v>3.14</v>
      </c>
      <c r="H93" s="68" t="n">
        <v>0.03</v>
      </c>
      <c r="I93" s="68" t="n">
        <v>0.18</v>
      </c>
      <c r="J93" s="68" t="n"/>
      <c r="K93" s="68" t="n"/>
      <c r="L93" s="68" t="n"/>
      <c r="M93" s="68" t="n"/>
      <c r="N93" s="68" t="n"/>
    </row>
    <row r="94" hidden="1" ht="35" customHeight="1" s="201" thickBot="1">
      <c r="A94" s="66" t="inlineStr">
        <is>
          <t>Laba (rugi) per saham dilusian dari operasi yang dihentikan</t>
        </is>
      </c>
      <c r="B94" s="66" t="n"/>
      <c r="C94" s="68" t="n">
        <v/>
      </c>
      <c r="D94" s="68" t="n">
        <v/>
      </c>
      <c r="E94" s="68" t="n">
        <v/>
      </c>
      <c r="F94" s="68" t="n">
        <v/>
      </c>
      <c r="G94" s="68" t="n">
        <v/>
      </c>
      <c r="H94" s="68" t="n">
        <v/>
      </c>
      <c r="I94" s="68" t="n">
        <v/>
      </c>
      <c r="J94" s="68" t="n"/>
      <c r="K94" s="68" t="n"/>
      <c r="L94" s="68" t="n"/>
      <c r="M94" s="68" t="n"/>
      <c r="N94" s="68" t="n"/>
    </row>
  </sheetData>
  <mergeCells count="1">
    <mergeCell ref="A1:C1"/>
  </mergeCells>
  <dataValidations count="2">
    <dataValidation sqref="C90:N91 C65:N79 C86:N87 C93:N94 C38:N41 C84:N84 C43:N57 C60:N63 C81:N82 C5:N35" showErrorMessage="1" showInputMessage="1" allowBlank="1" errorTitle="Invalid Data Type" error="Please input data in Numeric Data Type" type="decimal">
      <formula1>-9.99999999999999E+33</formula1>
      <formula2>9.99999999999999E+33</formula2>
    </dataValidation>
    <dataValidation sqref="C83:N8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M179"/>
  <sheetViews>
    <sheetView showGridLines="0" topLeftCell="A1" workbookViewId="0">
      <pane xSplit="2" ySplit="3" topLeftCell="C4" activePane="bottomRight" state="frozen"/>
      <selection pane="topRight"/>
      <selection pane="bottomLeft"/>
      <selection pane="bottomRight" activeCell="D8" sqref="D8"/>
    </sheetView>
  </sheetViews>
  <sheetFormatPr baseColWidth="10" defaultColWidth="9.3984375" defaultRowHeight="15"/>
  <cols>
    <col collapsed="1" width="42.59765625" bestFit="1" customWidth="1" style="69" min="1" max="1"/>
    <col width="31" customWidth="1" style="69" min="2" max="2"/>
    <col collapsed="1" width="25" customWidth="1" style="69" min="3" max="13"/>
    <col width="9.3984375" customWidth="1" style="69" min="14" max="14"/>
    <col collapsed="1" width="9.3984375" customWidth="1" style="69" min="15" max="16384"/>
  </cols>
  <sheetData>
    <row r="1" ht="18" customHeight="1" s="201">
      <c r="A1" s="191" t="inlineStr">
        <is>
          <t>Laporan arus kas</t>
        </is>
      </c>
    </row>
    <row r="2">
      <c r="A2" s="70" t="n">
        <v>1</v>
      </c>
      <c r="B2" s="70" t="n"/>
    </row>
    <row r="3" ht="17" customHeight="1" s="201">
      <c r="A3" s="71" t="inlineStr">
        <is>
          <t>Period</t>
        </is>
      </c>
      <c r="B3" s="71" t="n"/>
      <c r="C3" s="72" t="n">
        <v/>
      </c>
      <c r="D3" s="72" t="inlineStr">
        <is>
          <t>2018-12-31</t>
        </is>
      </c>
      <c r="E3" s="72" t="inlineStr">
        <is>
          <t>2019-12-31</t>
        </is>
      </c>
      <c r="F3" s="72" t="inlineStr">
        <is>
          <t>2020-12-31</t>
        </is>
      </c>
      <c r="G3" s="72" t="inlineStr">
        <is>
          <t>2021-12-31</t>
        </is>
      </c>
      <c r="H3" s="72" t="inlineStr">
        <is>
          <t>2022-12-31</t>
        </is>
      </c>
      <c r="I3" s="72" t="inlineStr">
        <is>
          <t>2023-12-31</t>
        </is>
      </c>
      <c r="J3" s="72" t="inlineStr">
        <is>
          <t>2024-12-31</t>
        </is>
      </c>
      <c r="K3" s="72" t="n"/>
      <c r="L3" s="72" t="n"/>
      <c r="M3" s="72" t="n"/>
    </row>
    <row r="4" ht="18" customHeight="1" s="201" thickBot="1">
      <c r="A4" s="73" t="inlineStr">
        <is>
          <t>Laporan arus kas</t>
        </is>
      </c>
      <c r="B4" s="73" t="n"/>
      <c r="C4" s="74" t="n"/>
      <c r="D4" s="74" t="n"/>
      <c r="E4" s="74" t="n"/>
      <c r="F4" s="74" t="n"/>
      <c r="G4" s="74" t="n"/>
      <c r="H4" s="74" t="n"/>
      <c r="I4" s="74" t="n"/>
      <c r="J4" s="74" t="n"/>
      <c r="K4" s="74" t="n"/>
      <c r="L4" s="74" t="n"/>
      <c r="M4" s="74" t="n"/>
    </row>
    <row r="5" ht="18" customHeight="1" s="201" thickBot="1">
      <c r="A5" s="75" t="inlineStr">
        <is>
          <t>Arus kas dari aktivitas operasi</t>
        </is>
      </c>
      <c r="B5" s="75" t="n"/>
      <c r="C5" s="74" t="n"/>
      <c r="D5" s="74" t="n"/>
      <c r="E5" s="74" t="n"/>
      <c r="F5" s="74" t="n"/>
      <c r="G5" s="74" t="n"/>
      <c r="H5" s="74" t="n"/>
      <c r="I5" s="74" t="n"/>
      <c r="J5" s="74" t="n"/>
      <c r="K5" s="74" t="n"/>
      <c r="L5" s="74" t="n"/>
      <c r="M5" s="74" t="n"/>
    </row>
    <row r="6" ht="35" customHeight="1" s="201" thickBot="1">
      <c r="A6" s="76" t="inlineStr">
        <is>
          <t>Penerimaan kas dari aktivitas operasi</t>
        </is>
      </c>
      <c r="B6" s="76" t="n"/>
      <c r="C6" s="74" t="n"/>
      <c r="D6" s="74" t="n"/>
      <c r="E6" s="74" t="n"/>
      <c r="F6" s="74" t="n"/>
      <c r="G6" s="74" t="n"/>
      <c r="H6" s="74" t="n"/>
      <c r="I6" s="74" t="n"/>
      <c r="J6" s="74" t="n"/>
      <c r="K6" s="74" t="n"/>
      <c r="L6" s="74" t="n"/>
      <c r="M6" s="74" t="n"/>
    </row>
    <row r="7" ht="18" customHeight="1" s="201" thickBot="1">
      <c r="A7" s="77" t="inlineStr">
        <is>
          <t>Penerimaan dari pelanggan</t>
        </is>
      </c>
      <c r="B7" s="77" t="n"/>
      <c r="C7" s="78" t="n">
        <v/>
      </c>
      <c r="D7" s="78" t="n">
        <v>956.827047</v>
      </c>
      <c r="E7" s="78" t="n">
        <v>964.188177</v>
      </c>
      <c r="F7" s="78" t="n">
        <v>783.889867</v>
      </c>
      <c r="G7" s="78" t="n">
        <v>788.523201</v>
      </c>
      <c r="H7" s="78" t="n">
        <v>1703.959727</v>
      </c>
      <c r="I7" s="78" t="n">
        <v>1524.22729</v>
      </c>
      <c r="J7" s="78" t="n">
        <v>1341.662808</v>
      </c>
      <c r="K7" s="78" t="n"/>
      <c r="L7" s="78" t="n"/>
      <c r="M7" s="78" t="n"/>
    </row>
    <row r="8" hidden="1" ht="69" customHeight="1" s="201"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c r="L8" s="78" t="n"/>
      <c r="M8" s="78" t="n"/>
    </row>
    <row r="9" hidden="1" ht="18" customHeight="1" s="201" thickBot="1">
      <c r="A9" s="77" t="inlineStr">
        <is>
          <t>Penerimaan subsidi</t>
        </is>
      </c>
      <c r="B9" s="77" t="n"/>
      <c r="C9" s="78" t="n">
        <v/>
      </c>
      <c r="D9" s="78" t="n">
        <v/>
      </c>
      <c r="E9" s="78" t="n">
        <v/>
      </c>
      <c r="F9" s="78" t="n">
        <v/>
      </c>
      <c r="G9" s="78" t="n">
        <v/>
      </c>
      <c r="H9" s="78" t="n">
        <v/>
      </c>
      <c r="I9" s="78" t="n">
        <v/>
      </c>
      <c r="J9" s="78" t="n">
        <v/>
      </c>
      <c r="K9" s="78" t="n"/>
      <c r="L9" s="78" t="n"/>
      <c r="M9" s="78" t="n"/>
    </row>
    <row r="10" hidden="1" ht="35" customHeight="1" s="201" thickBot="1">
      <c r="A10" s="77" t="inlineStr">
        <is>
          <t>Penerimaan dari royalti, fees, komisi, dan pendapatan lain</t>
        </is>
      </c>
      <c r="B10" s="77" t="n"/>
      <c r="C10" s="78" t="n">
        <v/>
      </c>
      <c r="D10" s="78" t="n">
        <v/>
      </c>
      <c r="E10" s="78" t="n">
        <v/>
      </c>
      <c r="F10" s="78" t="n">
        <v/>
      </c>
      <c r="G10" s="78" t="n">
        <v/>
      </c>
      <c r="H10" s="78" t="n">
        <v/>
      </c>
      <c r="I10" s="78" t="n">
        <v/>
      </c>
      <c r="J10" s="78" t="n">
        <v/>
      </c>
      <c r="K10" s="78" t="n"/>
      <c r="L10" s="78" t="n"/>
      <c r="M10" s="78" t="n"/>
    </row>
    <row r="11" hidden="1" ht="69" customHeight="1" s="201"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c r="L11" s="78" t="n"/>
      <c r="M11" s="78" t="n"/>
    </row>
    <row r="12" hidden="1" ht="35" customHeight="1" s="201" thickBot="1">
      <c r="A12" s="77" t="inlineStr">
        <is>
          <t>Penerimaan dari perusahaan efek</t>
        </is>
      </c>
      <c r="B12" s="77" t="n"/>
      <c r="C12" s="78" t="n">
        <v/>
      </c>
      <c r="D12" s="78" t="n">
        <v/>
      </c>
      <c r="E12" s="78" t="n">
        <v/>
      </c>
      <c r="F12" s="78" t="n">
        <v/>
      </c>
      <c r="G12" s="78" t="n">
        <v/>
      </c>
      <c r="H12" s="78" t="n">
        <v/>
      </c>
      <c r="I12" s="78" t="n">
        <v/>
      </c>
      <c r="J12" s="78" t="n">
        <v/>
      </c>
      <c r="K12" s="78" t="n"/>
      <c r="L12" s="78" t="n"/>
      <c r="M12" s="78" t="n"/>
    </row>
    <row r="13" ht="35" customHeight="1" s="201" thickBot="1">
      <c r="A13" s="77" t="inlineStr">
        <is>
          <t>Penerimaan kas lainnya dari aktivitas operasi</t>
        </is>
      </c>
      <c r="B13" s="77" t="n"/>
      <c r="C13" s="78" t="n">
        <v/>
      </c>
      <c r="D13" s="78" t="n">
        <v>0.132883</v>
      </c>
      <c r="E13" s="78" t="n">
        <v>0.27163</v>
      </c>
      <c r="F13" s="78" t="n">
        <v>0.302965</v>
      </c>
      <c r="G13" s="78" t="n">
        <v/>
      </c>
      <c r="H13" s="78" t="n">
        <v/>
      </c>
      <c r="I13" s="78" t="n">
        <v/>
      </c>
      <c r="J13" s="78" t="n">
        <v/>
      </c>
      <c r="K13" s="78" t="n"/>
      <c r="L13" s="78" t="n"/>
      <c r="M13" s="78" t="n"/>
    </row>
    <row r="14" ht="35" customHeight="1" s="201" thickBot="1">
      <c r="A14" s="76" t="inlineStr">
        <is>
          <t>Pembayaran kas dari aktivitas operasi</t>
        </is>
      </c>
      <c r="B14" s="76" t="n"/>
      <c r="C14" s="74" t="n"/>
      <c r="D14" s="74" t="n"/>
      <c r="E14" s="74" t="n"/>
      <c r="F14" s="74" t="n"/>
      <c r="G14" s="74" t="n"/>
      <c r="H14" s="74" t="n"/>
      <c r="I14" s="74" t="n"/>
      <c r="J14" s="74" t="n"/>
      <c r="K14" s="74" t="n"/>
      <c r="L14" s="74" t="n"/>
      <c r="M14" s="74" t="n"/>
    </row>
    <row r="15" ht="35" customHeight="1" s="201" thickBot="1">
      <c r="A15" s="77" t="inlineStr">
        <is>
          <t>Pembayaran kepada pemasok atas barang dan jasa</t>
        </is>
      </c>
      <c r="B15" s="77" t="n"/>
      <c r="C15" s="79" t="n">
        <v/>
      </c>
      <c r="D15" s="79" t="n">
        <v>726.829277</v>
      </c>
      <c r="E15" s="79" t="n">
        <v>755.4521120000001</v>
      </c>
      <c r="F15" s="79" t="n">
        <v>600.532035</v>
      </c>
      <c r="G15" s="79" t="n">
        <v>587.278523</v>
      </c>
      <c r="H15" s="79" t="n">
        <v>738.692562</v>
      </c>
      <c r="I15" s="79" t="n">
        <v>669.358172</v>
      </c>
      <c r="J15" s="79" t="n">
        <v>712.1291220000001</v>
      </c>
      <c r="K15" s="79" t="n"/>
      <c r="L15" s="79" t="n"/>
      <c r="M15" s="79" t="n"/>
    </row>
    <row r="16" ht="18" customHeight="1" s="201" thickBot="1">
      <c r="A16" s="77" t="inlineStr">
        <is>
          <t>Pembayaran gaji dan tunjangan</t>
        </is>
      </c>
      <c r="B16" s="77" t="n"/>
      <c r="C16" s="79" t="n">
        <v/>
      </c>
      <c r="D16" s="79" t="n">
        <v/>
      </c>
      <c r="E16" s="79" t="n">
        <v/>
      </c>
      <c r="F16" s="79" t="n">
        <v/>
      </c>
      <c r="G16" s="79" t="n">
        <v/>
      </c>
      <c r="H16" s="79" t="n">
        <v/>
      </c>
      <c r="I16" s="79" t="n">
        <v>36.102552</v>
      </c>
      <c r="J16" s="79" t="n">
        <v>50.6279</v>
      </c>
      <c r="K16" s="79" t="n"/>
      <c r="L16" s="79" t="n"/>
      <c r="M16" s="79" t="n"/>
    </row>
    <row r="17" hidden="1" ht="35" customHeight="1" s="201" thickBot="1">
      <c r="A17" s="77" t="inlineStr">
        <is>
          <t>Pembayaran beban umum dan administrasi</t>
        </is>
      </c>
      <c r="B17" s="77" t="n"/>
      <c r="C17" s="79" t="n">
        <v/>
      </c>
      <c r="D17" s="79" t="n">
        <v/>
      </c>
      <c r="E17" s="79" t="n">
        <v/>
      </c>
      <c r="F17" s="79" t="n">
        <v/>
      </c>
      <c r="G17" s="79" t="n">
        <v/>
      </c>
      <c r="H17" s="79" t="n">
        <v/>
      </c>
      <c r="I17" s="79" t="n">
        <v/>
      </c>
      <c r="J17" s="79" t="n">
        <v/>
      </c>
      <c r="K17" s="79" t="n"/>
      <c r="L17" s="79" t="n"/>
      <c r="M17" s="79" t="n"/>
    </row>
    <row r="18" ht="35" customHeight="1" s="201" thickBot="1">
      <c r="A18" s="77" t="inlineStr">
        <is>
          <t>Pembayaran royalti dan iuran eksploitasi</t>
        </is>
      </c>
      <c r="B18" s="77" t="n"/>
      <c r="C18" s="79" t="n">
        <v/>
      </c>
      <c r="D18" s="79" t="n">
        <v>137.719629</v>
      </c>
      <c r="E18" s="79" t="n">
        <v>140.377847</v>
      </c>
      <c r="F18" s="79" t="n">
        <v>102.359566</v>
      </c>
      <c r="G18" s="79" t="n">
        <v>128.594249</v>
      </c>
      <c r="H18" s="79" t="n">
        <v>586.135216</v>
      </c>
      <c r="I18" s="79" t="n">
        <v>437.284161</v>
      </c>
      <c r="J18" s="79" t="n">
        <v>304.657097</v>
      </c>
      <c r="K18" s="79" t="n"/>
      <c r="L18" s="79" t="n"/>
      <c r="M18" s="79" t="n"/>
    </row>
    <row r="19" hidden="1" ht="18" customHeight="1" s="201" thickBot="1">
      <c r="A19" s="77" t="inlineStr">
        <is>
          <t>Pembayaran kepada kontraktor</t>
        </is>
      </c>
      <c r="B19" s="77" t="n"/>
      <c r="C19" s="79" t="n">
        <v/>
      </c>
      <c r="D19" s="79" t="n">
        <v/>
      </c>
      <c r="E19" s="79" t="n">
        <v/>
      </c>
      <c r="F19" s="79" t="n">
        <v/>
      </c>
      <c r="G19" s="79" t="n">
        <v/>
      </c>
      <c r="H19" s="79" t="n">
        <v/>
      </c>
      <c r="I19" s="79" t="n">
        <v/>
      </c>
      <c r="J19" s="79" t="n">
        <v/>
      </c>
      <c r="K19" s="79" t="n"/>
      <c r="L19" s="79" t="n"/>
      <c r="M19" s="79" t="n"/>
    </row>
    <row r="20" hidden="1" ht="18" customHeight="1" s="201" thickBot="1">
      <c r="A20" s="77" t="inlineStr">
        <is>
          <t>Pembayaran jasa manajemen</t>
        </is>
      </c>
      <c r="B20" s="77" t="n"/>
      <c r="C20" s="79" t="n">
        <v/>
      </c>
      <c r="D20" s="79" t="n">
        <v/>
      </c>
      <c r="E20" s="79" t="n">
        <v/>
      </c>
      <c r="F20" s="79" t="n">
        <v/>
      </c>
      <c r="G20" s="79" t="n">
        <v/>
      </c>
      <c r="H20" s="79" t="n">
        <v/>
      </c>
      <c r="I20" s="79" t="n">
        <v/>
      </c>
      <c r="J20" s="79" t="n">
        <v/>
      </c>
      <c r="K20" s="79" t="n"/>
      <c r="L20" s="79" t="n"/>
      <c r="M20" s="79" t="n"/>
    </row>
    <row r="21" ht="35" customHeight="1" s="201" thickBot="1">
      <c r="A21" s="77" t="inlineStr">
        <is>
          <t>Pembayaran kas lainnya untuk beban operasi</t>
        </is>
      </c>
      <c r="B21" s="77" t="n"/>
      <c r="C21" s="79" t="n">
        <v/>
      </c>
      <c r="D21" s="79" t="n">
        <v>202.230919</v>
      </c>
      <c r="E21" s="79" t="n">
        <v>126.940013</v>
      </c>
      <c r="F21" s="79" t="n">
        <v>98.83873699999999</v>
      </c>
      <c r="G21" s="79" t="n">
        <v/>
      </c>
      <c r="H21" s="79" t="n">
        <v/>
      </c>
      <c r="I21" s="79" t="n">
        <v/>
      </c>
      <c r="J21" s="79" t="n">
        <v/>
      </c>
      <c r="K21" s="79" t="n"/>
      <c r="L21" s="79" t="n"/>
      <c r="M21" s="79" t="n"/>
    </row>
    <row r="22" hidden="1" ht="69" customHeight="1" s="201"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c r="L22" s="79" t="n"/>
      <c r="M22" s="79" t="n"/>
    </row>
    <row r="23" ht="35" customHeight="1" s="201" thickBot="1">
      <c r="A23" s="76" t="inlineStr">
        <is>
          <t>Kas diperoleh dari (digunakan untuk) operasi</t>
        </is>
      </c>
      <c r="B23" s="76" t="n"/>
      <c r="C23" s="80" t="n">
        <v/>
      </c>
      <c r="D23" s="80" t="n">
        <v>-109.819895</v>
      </c>
      <c r="E23" s="80" t="n">
        <v>-58.310165</v>
      </c>
      <c r="F23" s="80" t="n">
        <v>-17.537506</v>
      </c>
      <c r="G23" s="80" t="n">
        <v>72.650429</v>
      </c>
      <c r="H23" s="80" t="n">
        <v>379.131949</v>
      </c>
      <c r="I23" s="80" t="n">
        <v>381.482405</v>
      </c>
      <c r="J23" s="80" t="n">
        <v>274.248689</v>
      </c>
      <c r="K23" s="80" t="n"/>
      <c r="L23" s="80" t="n"/>
      <c r="M23" s="80" t="n"/>
    </row>
    <row r="24" ht="35" customHeight="1" s="201" thickBot="1">
      <c r="A24" s="81" t="inlineStr">
        <is>
          <t>Penerimaan bunga, hasil investasi, provisi, dan komisi</t>
        </is>
      </c>
      <c r="B24" s="81" t="n"/>
      <c r="C24" s="78" t="n">
        <v/>
      </c>
      <c r="D24" s="78" t="n">
        <v/>
      </c>
      <c r="E24" s="78" t="n">
        <v/>
      </c>
      <c r="F24" s="78" t="n">
        <v/>
      </c>
      <c r="G24" s="78" t="n">
        <v>0.567028</v>
      </c>
      <c r="H24" s="78" t="n">
        <v>0.847518</v>
      </c>
      <c r="I24" s="78" t="n">
        <v>0.769072</v>
      </c>
      <c r="J24" s="78" t="n">
        <v>2.617159</v>
      </c>
      <c r="K24" s="78" t="n"/>
      <c r="L24" s="78" t="n"/>
      <c r="M24" s="78" t="n"/>
    </row>
    <row r="25" hidden="1" ht="35" customHeight="1" s="201" thickBot="1">
      <c r="A25" s="81" t="inlineStr">
        <is>
          <t>Pembayaran bunga dan bonus, provisi dan komisi</t>
        </is>
      </c>
      <c r="B25" s="81" t="n"/>
      <c r="C25" s="79" t="n">
        <v/>
      </c>
      <c r="D25" s="79" t="n">
        <v/>
      </c>
      <c r="E25" s="79" t="n">
        <v/>
      </c>
      <c r="F25" s="79" t="n">
        <v/>
      </c>
      <c r="G25" s="79" t="n">
        <v/>
      </c>
      <c r="H25" s="79" t="n">
        <v/>
      </c>
      <c r="I25" s="79" t="n">
        <v/>
      </c>
      <c r="J25" s="79" t="n">
        <v/>
      </c>
      <c r="K25" s="79" t="n"/>
      <c r="L25" s="79" t="n"/>
      <c r="M25" s="79" t="n"/>
    </row>
    <row r="26" hidden="1" ht="86" customHeight="1" s="201"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c r="L26" s="78" t="n"/>
      <c r="M26" s="78" t="n"/>
    </row>
    <row r="27" hidden="1" ht="35" customHeight="1" s="201" thickBot="1">
      <c r="A27" s="81" t="inlineStr">
        <is>
          <t>Penerimaan dari penjualan atas investasi pada efek</t>
        </is>
      </c>
      <c r="B27" s="81" t="n"/>
      <c r="C27" s="78" t="n">
        <v/>
      </c>
      <c r="D27" s="78" t="n">
        <v/>
      </c>
      <c r="E27" s="78" t="n">
        <v/>
      </c>
      <c r="F27" s="78" t="n">
        <v/>
      </c>
      <c r="G27" s="78" t="n">
        <v/>
      </c>
      <c r="H27" s="78" t="n">
        <v/>
      </c>
      <c r="I27" s="78" t="n">
        <v/>
      </c>
      <c r="J27" s="78" t="n">
        <v/>
      </c>
      <c r="K27" s="78" t="n"/>
      <c r="L27" s="78" t="n"/>
      <c r="M27" s="78" t="n"/>
    </row>
    <row r="28" hidden="1" ht="18" customHeight="1" s="201" thickBot="1">
      <c r="A28" s="81" t="inlineStr">
        <is>
          <t>Penempatan investasi pada efek</t>
        </is>
      </c>
      <c r="B28" s="81" t="n"/>
      <c r="C28" s="79" t="n">
        <v/>
      </c>
      <c r="D28" s="79" t="n">
        <v/>
      </c>
      <c r="E28" s="79" t="n">
        <v/>
      </c>
      <c r="F28" s="79" t="n">
        <v/>
      </c>
      <c r="G28" s="79" t="n">
        <v/>
      </c>
      <c r="H28" s="79" t="n">
        <v/>
      </c>
      <c r="I28" s="79" t="n">
        <v/>
      </c>
      <c r="J28" s="79" t="n">
        <v/>
      </c>
      <c r="K28" s="79" t="n"/>
      <c r="L28" s="79" t="n"/>
      <c r="M28" s="79" t="n"/>
    </row>
    <row r="29" hidden="1" ht="35" customHeight="1" s="201" thickBot="1">
      <c r="A29" s="81" t="inlineStr">
        <is>
          <t>Penerimaan dividen dari aktivitas operasi</t>
        </is>
      </c>
      <c r="B29" s="81" t="n"/>
      <c r="C29" s="78" t="n">
        <v/>
      </c>
      <c r="D29" s="78" t="n">
        <v/>
      </c>
      <c r="E29" s="78" t="n">
        <v/>
      </c>
      <c r="F29" s="78" t="n">
        <v/>
      </c>
      <c r="G29" s="78" t="n">
        <v/>
      </c>
      <c r="H29" s="78" t="n">
        <v/>
      </c>
      <c r="I29" s="78" t="n">
        <v/>
      </c>
      <c r="J29" s="78" t="n">
        <v/>
      </c>
      <c r="K29" s="78" t="n"/>
      <c r="L29" s="78" t="n"/>
      <c r="M29" s="78" t="n"/>
    </row>
    <row r="30" hidden="1" ht="35" customHeight="1" s="201" thickBot="1">
      <c r="A30" s="81" t="inlineStr">
        <is>
          <t>Pembayaran dividen dari aktivitas operasi</t>
        </is>
      </c>
      <c r="B30" s="81" t="n"/>
      <c r="C30" s="79" t="n">
        <v/>
      </c>
      <c r="D30" s="79" t="n">
        <v/>
      </c>
      <c r="E30" s="79" t="n">
        <v/>
      </c>
      <c r="F30" s="79" t="n">
        <v/>
      </c>
      <c r="G30" s="79" t="n">
        <v/>
      </c>
      <c r="H30" s="79" t="n">
        <v/>
      </c>
      <c r="I30" s="79" t="n">
        <v/>
      </c>
      <c r="J30" s="79" t="n">
        <v/>
      </c>
      <c r="K30" s="79" t="n"/>
      <c r="L30" s="79" t="n"/>
      <c r="M30" s="79" t="n"/>
    </row>
    <row r="31" hidden="1" ht="35" customHeight="1" s="201" thickBot="1">
      <c r="A31" s="81" t="inlineStr">
        <is>
          <t>Penerimaan bunga dari aktivitas operasi</t>
        </is>
      </c>
      <c r="B31" s="81" t="n"/>
      <c r="C31" s="78" t="n">
        <v/>
      </c>
      <c r="D31" s="78" t="n">
        <v/>
      </c>
      <c r="E31" s="78" t="n">
        <v/>
      </c>
      <c r="F31" s="78" t="n">
        <v/>
      </c>
      <c r="G31" s="78" t="n">
        <v/>
      </c>
      <c r="H31" s="78" t="n">
        <v/>
      </c>
      <c r="I31" s="78" t="n">
        <v/>
      </c>
      <c r="J31" s="78" t="n">
        <v/>
      </c>
      <c r="K31" s="78" t="n"/>
      <c r="L31" s="78" t="n"/>
      <c r="M31" s="78" t="n"/>
    </row>
    <row r="32" ht="35" customHeight="1" s="201" thickBot="1">
      <c r="A32" s="81" t="inlineStr">
        <is>
          <t>Pembayaran bunga dari aktivitas operasi</t>
        </is>
      </c>
      <c r="B32" s="81" t="n"/>
      <c r="C32" s="79" t="n">
        <v/>
      </c>
      <c r="D32" s="79" t="n">
        <v/>
      </c>
      <c r="E32" s="79" t="n">
        <v/>
      </c>
      <c r="F32" s="79" t="n">
        <v/>
      </c>
      <c r="G32" s="79" t="n">
        <v>25.311475</v>
      </c>
      <c r="H32" s="79" t="n">
        <v>633.71701</v>
      </c>
      <c r="I32" s="79" t="n">
        <v>122.151382</v>
      </c>
      <c r="J32" s="79" t="n">
        <v>9.259022999999999</v>
      </c>
      <c r="K32" s="79" t="n"/>
      <c r="L32" s="79" t="n"/>
      <c r="M32" s="79" t="n"/>
    </row>
    <row r="33" hidden="1" ht="52" customHeight="1" s="201" thickBot="1">
      <c r="A33" s="81" t="inlineStr">
        <is>
          <t>Penerimaan pengembalian (pembayaran) pajak penghasilan dari aktivitas operasi</t>
        </is>
      </c>
      <c r="B33" s="81" t="n"/>
      <c r="C33" s="78" t="n">
        <v/>
      </c>
      <c r="D33" s="78" t="n">
        <v/>
      </c>
      <c r="E33" s="78" t="n">
        <v/>
      </c>
      <c r="F33" s="78" t="n">
        <v/>
      </c>
      <c r="G33" s="78" t="n">
        <v/>
      </c>
      <c r="H33" s="78" t="n">
        <v/>
      </c>
      <c r="I33" s="78" t="n">
        <v/>
      </c>
      <c r="J33" s="78" t="n">
        <v/>
      </c>
      <c r="K33" s="78" t="n"/>
      <c r="L33" s="78" t="n"/>
      <c r="M33" s="78" t="n"/>
    </row>
    <row r="34" hidden="1" ht="18" customHeight="1" s="201" thickBot="1">
      <c r="A34" s="81" t="inlineStr">
        <is>
          <t>Pembayaran utang cukai</t>
        </is>
      </c>
      <c r="B34" s="81" t="n"/>
      <c r="C34" s="79" t="n">
        <v/>
      </c>
      <c r="D34" s="79" t="n">
        <v/>
      </c>
      <c r="E34" s="79" t="n">
        <v/>
      </c>
      <c r="F34" s="79" t="n">
        <v/>
      </c>
      <c r="G34" s="79" t="n">
        <v/>
      </c>
      <c r="H34" s="79" t="n">
        <v/>
      </c>
      <c r="I34" s="79" t="n">
        <v/>
      </c>
      <c r="J34" s="79" t="n">
        <v/>
      </c>
      <c r="K34" s="79" t="n"/>
      <c r="L34" s="79" t="n"/>
      <c r="M34" s="79" t="n"/>
    </row>
    <row r="35" hidden="1" ht="35" customHeight="1" s="201" thickBot="1">
      <c r="A35" s="81" t="inlineStr">
        <is>
          <t>Pengembalian (penempatan) uang jaminan</t>
        </is>
      </c>
      <c r="B35" s="81" t="n"/>
      <c r="C35" s="78" t="n">
        <v/>
      </c>
      <c r="D35" s="78" t="n">
        <v/>
      </c>
      <c r="E35" s="78" t="n">
        <v/>
      </c>
      <c r="F35" s="78" t="n">
        <v/>
      </c>
      <c r="G35" s="78" t="n">
        <v/>
      </c>
      <c r="H35" s="78" t="n">
        <v/>
      </c>
      <c r="I35" s="78" t="n">
        <v/>
      </c>
      <c r="J35" s="78" t="n">
        <v/>
      </c>
      <c r="K35" s="78" t="n"/>
      <c r="L35" s="78" t="n"/>
      <c r="M35" s="78" t="n"/>
    </row>
    <row r="36" ht="35" customHeight="1" s="201" thickBot="1">
      <c r="A36" s="81" t="inlineStr">
        <is>
          <t>Pembayaran pajak penghasilan badan</t>
        </is>
      </c>
      <c r="B36" s="81" t="n"/>
      <c r="C36" s="79" t="n">
        <v/>
      </c>
      <c r="D36" s="79" t="n">
        <v/>
      </c>
      <c r="E36" s="79" t="n">
        <v/>
      </c>
      <c r="F36" s="79" t="n">
        <v/>
      </c>
      <c r="G36" s="79" t="n">
        <v>122.327692</v>
      </c>
      <c r="H36" s="79" t="n">
        <v>339.913412</v>
      </c>
      <c r="I36" s="79" t="n">
        <v>375.969794</v>
      </c>
      <c r="J36" s="79" t="n">
        <v>272.714962</v>
      </c>
      <c r="K36" s="79" t="n"/>
      <c r="L36" s="79" t="n"/>
      <c r="M36" s="79" t="n"/>
    </row>
    <row r="37" hidden="1" ht="35" customHeight="1" s="201" thickBot="1">
      <c r="A37" s="81" t="inlineStr">
        <is>
          <t>Penerimaan (pengeluaran) kas lainnya dari aktivitas operasi</t>
        </is>
      </c>
      <c r="B37" s="81" t="n"/>
      <c r="C37" s="78" t="n">
        <v/>
      </c>
      <c r="D37" s="78" t="n">
        <v/>
      </c>
      <c r="E37" s="78" t="n">
        <v/>
      </c>
      <c r="F37" s="78" t="n">
        <v/>
      </c>
      <c r="G37" s="78" t="n">
        <v/>
      </c>
      <c r="H37" s="78" t="n">
        <v/>
      </c>
      <c r="I37" s="78" t="n">
        <v/>
      </c>
      <c r="J37" s="78" t="n">
        <v/>
      </c>
      <c r="K37" s="78" t="n"/>
      <c r="L37" s="78" t="n"/>
      <c r="M37" s="78" t="n"/>
    </row>
    <row r="38" ht="69" customHeight="1" s="201" thickBot="1">
      <c r="A38" s="81" t="inlineStr">
        <is>
          <t>Arus kas sebelum perubahan dalam aset dan liabilitas yang diperoleh dari (digunakan untuk) aktivitas operasi</t>
        </is>
      </c>
      <c r="B38" s="81" t="n"/>
      <c r="C38" s="78" t="n">
        <v/>
      </c>
      <c r="D38" s="78" t="n">
        <v/>
      </c>
      <c r="E38" s="78" t="n">
        <v/>
      </c>
      <c r="F38" s="78" t="n">
        <v/>
      </c>
      <c r="G38" s="78" t="n">
        <v>-74.42171</v>
      </c>
      <c r="H38" s="78" t="n">
        <v>-593.650955</v>
      </c>
      <c r="I38" s="78" t="n">
        <v>-115.869699</v>
      </c>
      <c r="J38" s="78" t="n">
        <v>-5.108137</v>
      </c>
      <c r="K38" s="78" t="n"/>
      <c r="L38" s="78" t="n"/>
      <c r="M38" s="78" t="n"/>
    </row>
    <row r="39" ht="35" customHeight="1" s="201" thickBot="1">
      <c r="A39" s="76" t="inlineStr">
        <is>
          <t>Penurunan (kenaikan) aset operasi</t>
        </is>
      </c>
      <c r="B39" s="76" t="n"/>
      <c r="C39" s="74" t="n"/>
      <c r="D39" s="74" t="n"/>
      <c r="E39" s="74" t="n"/>
      <c r="F39" s="74" t="n"/>
      <c r="G39" s="74" t="n"/>
      <c r="H39" s="74" t="n"/>
      <c r="I39" s="74" t="n"/>
      <c r="J39" s="74" t="n"/>
      <c r="K39" s="74" t="n"/>
      <c r="L39" s="74" t="n"/>
      <c r="M39" s="74" t="n"/>
    </row>
    <row r="40" hidden="1" ht="18" customHeight="1" s="201" thickBot="1">
      <c r="A40" s="77" t="inlineStr">
        <is>
          <t>Penurunan (kenaikan) efek-efek</t>
        </is>
      </c>
      <c r="B40" s="77" t="n"/>
      <c r="C40" s="78" t="n">
        <v/>
      </c>
      <c r="D40" s="78" t="n">
        <v/>
      </c>
      <c r="E40" s="78" t="n">
        <v/>
      </c>
      <c r="F40" s="78" t="n">
        <v/>
      </c>
      <c r="G40" s="78" t="n">
        <v/>
      </c>
      <c r="H40" s="78" t="n">
        <v/>
      </c>
      <c r="I40" s="78" t="n">
        <v/>
      </c>
      <c r="J40" s="78" t="n">
        <v/>
      </c>
      <c r="K40" s="78" t="n"/>
      <c r="L40" s="78" t="n"/>
      <c r="M40" s="78" t="n"/>
    </row>
    <row r="41" hidden="1" ht="18" customHeight="1" s="201" thickBot="1">
      <c r="A41" s="77" t="inlineStr">
        <is>
          <t>Penurunan (kenaikan) kredit</t>
        </is>
      </c>
      <c r="B41" s="77" t="n"/>
      <c r="C41" s="78" t="n">
        <v/>
      </c>
      <c r="D41" s="78" t="n">
        <v/>
      </c>
      <c r="E41" s="78" t="n">
        <v/>
      </c>
      <c r="F41" s="78" t="n">
        <v/>
      </c>
      <c r="G41" s="78" t="n">
        <v/>
      </c>
      <c r="H41" s="78" t="n">
        <v/>
      </c>
      <c r="I41" s="78" t="n">
        <v/>
      </c>
      <c r="J41" s="78" t="n">
        <v/>
      </c>
      <c r="K41" s="78" t="n"/>
      <c r="L41" s="78" t="n"/>
      <c r="M41" s="78" t="n"/>
    </row>
    <row r="42" hidden="1" ht="35" customHeight="1" s="201" thickBot="1">
      <c r="A42" s="77" t="inlineStr">
        <is>
          <t>Penurunan (kenaikan) aset lainnya</t>
        </is>
      </c>
      <c r="B42" s="77" t="n"/>
      <c r="C42" s="78" t="n">
        <v/>
      </c>
      <c r="D42" s="78" t="n">
        <v/>
      </c>
      <c r="E42" s="78" t="n">
        <v/>
      </c>
      <c r="F42" s="78" t="n">
        <v/>
      </c>
      <c r="G42" s="78" t="n">
        <v/>
      </c>
      <c r="H42" s="78" t="n">
        <v/>
      </c>
      <c r="I42" s="78" t="n">
        <v/>
      </c>
      <c r="J42" s="78" t="n">
        <v/>
      </c>
      <c r="K42" s="78" t="n"/>
      <c r="L42" s="78" t="n"/>
      <c r="M42" s="78" t="n"/>
    </row>
    <row r="43" ht="18" customHeight="1" s="201" thickBot="1">
      <c r="A43" s="76" t="inlineStr">
        <is>
          <t>Kenaikan (penurunan) liabilitas</t>
        </is>
      </c>
      <c r="B43" s="76" t="n"/>
      <c r="C43" s="74" t="n"/>
      <c r="D43" s="74" t="n"/>
      <c r="E43" s="74" t="n"/>
      <c r="F43" s="74" t="n"/>
      <c r="G43" s="74" t="n"/>
      <c r="H43" s="74" t="n"/>
      <c r="I43" s="74" t="n"/>
      <c r="J43" s="74" t="n"/>
      <c r="K43" s="74" t="n"/>
      <c r="L43" s="74" t="n"/>
      <c r="M43" s="74" t="n"/>
    </row>
    <row r="44" hidden="1" ht="52" customHeight="1" s="201" thickBot="1">
      <c r="A44" s="77" t="inlineStr">
        <is>
          <t>Kenaikan (penurunan) simpanan dan simpanan dari bank lain</t>
        </is>
      </c>
      <c r="B44" s="77" t="n"/>
      <c r="C44" s="78" t="n">
        <v/>
      </c>
      <c r="D44" s="78" t="n">
        <v/>
      </c>
      <c r="E44" s="78" t="n">
        <v/>
      </c>
      <c r="F44" s="78" t="n">
        <v/>
      </c>
      <c r="G44" s="78" t="n">
        <v/>
      </c>
      <c r="H44" s="78" t="n">
        <v/>
      </c>
      <c r="I44" s="78" t="n">
        <v/>
      </c>
      <c r="J44" s="78" t="n">
        <v/>
      </c>
      <c r="K44" s="78" t="n"/>
      <c r="L44" s="78" t="n"/>
      <c r="M44" s="78" t="n"/>
    </row>
    <row r="45" hidden="1" ht="35" customHeight="1" s="201" thickBot="1">
      <c r="A45" s="77" t="inlineStr">
        <is>
          <t>Kenaikan (penurunan) liabilitas lainnya</t>
        </is>
      </c>
      <c r="B45" s="77" t="n"/>
      <c r="C45" s="78" t="n">
        <v/>
      </c>
      <c r="D45" s="78" t="n">
        <v/>
      </c>
      <c r="E45" s="78" t="n">
        <v/>
      </c>
      <c r="F45" s="78" t="n">
        <v/>
      </c>
      <c r="G45" s="78" t="n">
        <v/>
      </c>
      <c r="H45" s="78" t="n">
        <v/>
      </c>
      <c r="I45" s="78" t="n">
        <v/>
      </c>
      <c r="J45" s="78" t="n">
        <v/>
      </c>
      <c r="K45" s="78" t="n"/>
      <c r="L45" s="78" t="n"/>
      <c r="M45" s="78" t="n"/>
    </row>
    <row r="46" ht="52" customHeight="1" s="201" thickBot="1">
      <c r="A46" s="76" t="inlineStr">
        <is>
          <t>Jumlah arus kas bersih yang diperoleh dari (digunakan untuk) aktivitas operasi</t>
        </is>
      </c>
      <c r="B46" s="76" t="n"/>
      <c r="C46" s="80" t="n">
        <v/>
      </c>
      <c r="D46" s="80" t="n">
        <v>-109.819895</v>
      </c>
      <c r="E46" s="80" t="n">
        <v>-58.310165</v>
      </c>
      <c r="F46" s="80" t="n">
        <v>-17.537506</v>
      </c>
      <c r="G46" s="80" t="n">
        <v>-74.42171</v>
      </c>
      <c r="H46" s="80" t="n">
        <v>-593.650955</v>
      </c>
      <c r="I46" s="80" t="n">
        <v>-115.869699</v>
      </c>
      <c r="J46" s="80" t="n">
        <v>-5.108137</v>
      </c>
      <c r="K46" s="80" t="n"/>
      <c r="L46" s="80" t="n"/>
      <c r="M46" s="80" t="n"/>
    </row>
    <row r="47" ht="18" customHeight="1" s="201" thickBot="1">
      <c r="A47" s="75" t="inlineStr">
        <is>
          <t>Arus kas dari aktivitas investasi</t>
        </is>
      </c>
      <c r="B47" s="75" t="n"/>
      <c r="C47" s="74" t="n"/>
      <c r="D47" s="74" t="n"/>
      <c r="E47" s="74" t="n"/>
      <c r="F47" s="74" t="n"/>
      <c r="G47" s="74" t="n"/>
      <c r="H47" s="74" t="n"/>
      <c r="I47" s="74" t="n"/>
      <c r="J47" s="74" t="n"/>
      <c r="K47" s="74" t="n"/>
      <c r="L47" s="74" t="n"/>
      <c r="M47" s="74" t="n"/>
    </row>
    <row r="48" hidden="1" ht="35" customHeight="1" s="201" thickBot="1">
      <c r="A48" s="81" t="inlineStr">
        <is>
          <t>Pembayaran biaya pengupasan tanah ditangguhkan</t>
        </is>
      </c>
      <c r="B48" s="81" t="n"/>
      <c r="C48" s="79" t="n">
        <v/>
      </c>
      <c r="D48" s="79" t="n">
        <v/>
      </c>
      <c r="E48" s="79" t="n">
        <v/>
      </c>
      <c r="F48" s="79" t="n">
        <v/>
      </c>
      <c r="G48" s="79" t="n">
        <v/>
      </c>
      <c r="H48" s="79" t="n">
        <v/>
      </c>
      <c r="I48" s="79" t="n">
        <v/>
      </c>
      <c r="J48" s="79" t="n">
        <v/>
      </c>
      <c r="K48" s="79" t="n"/>
      <c r="L48" s="79" t="n"/>
      <c r="M48" s="79" t="n"/>
    </row>
    <row r="49" hidden="1" ht="35" customHeight="1" s="201" thickBot="1">
      <c r="A49" s="81" t="inlineStr">
        <is>
          <t>Pembayaran biaya mobilisasi ditangguhkan</t>
        </is>
      </c>
      <c r="B49" s="81" t="n"/>
      <c r="C49" s="79" t="n">
        <v/>
      </c>
      <c r="D49" s="79" t="n">
        <v/>
      </c>
      <c r="E49" s="79" t="n">
        <v/>
      </c>
      <c r="F49" s="79" t="n">
        <v/>
      </c>
      <c r="G49" s="79" t="n">
        <v/>
      </c>
      <c r="H49" s="79" t="n">
        <v/>
      </c>
      <c r="I49" s="79" t="n">
        <v/>
      </c>
      <c r="J49" s="79" t="n">
        <v/>
      </c>
      <c r="K49" s="79" t="n"/>
      <c r="L49" s="79" t="n"/>
      <c r="M49" s="79" t="n"/>
    </row>
    <row r="50" hidden="1" ht="18" customHeight="1" s="201" thickBot="1">
      <c r="A50" s="81" t="inlineStr">
        <is>
          <t>Pembayaran biaya ditangguhkan</t>
        </is>
      </c>
      <c r="B50" s="81" t="n"/>
      <c r="C50" s="79" t="n">
        <v/>
      </c>
      <c r="D50" s="79" t="n">
        <v/>
      </c>
      <c r="E50" s="79" t="n">
        <v/>
      </c>
      <c r="F50" s="79" t="n">
        <v/>
      </c>
      <c r="G50" s="79" t="n">
        <v/>
      </c>
      <c r="H50" s="79" t="n">
        <v/>
      </c>
      <c r="I50" s="79" t="n">
        <v/>
      </c>
      <c r="J50" s="79" t="n">
        <v/>
      </c>
      <c r="K50" s="79" t="n"/>
      <c r="L50" s="79" t="n"/>
      <c r="M50" s="79" t="n"/>
    </row>
    <row r="51" hidden="1" ht="52" customHeight="1" s="201" thickBot="1">
      <c r="A51" s="81" t="inlineStr">
        <is>
          <t>Penerimaan dari (pengeluaran untuk) dana pemeliharaan pesawat</t>
        </is>
      </c>
      <c r="B51" s="81" t="n"/>
      <c r="C51" s="78" t="n">
        <v/>
      </c>
      <c r="D51" s="78" t="n">
        <v/>
      </c>
      <c r="E51" s="78" t="n">
        <v/>
      </c>
      <c r="F51" s="78" t="n">
        <v/>
      </c>
      <c r="G51" s="78" t="n">
        <v/>
      </c>
      <c r="H51" s="78" t="n">
        <v/>
      </c>
      <c r="I51" s="78" t="n">
        <v/>
      </c>
      <c r="J51" s="78" t="n">
        <v/>
      </c>
      <c r="K51" s="78" t="n"/>
      <c r="L51" s="78" t="n"/>
      <c r="M51" s="78" t="n"/>
    </row>
    <row r="52" ht="35" customHeight="1" s="201" thickBot="1">
      <c r="A52" s="81" t="inlineStr">
        <is>
          <t>Pembayaran uang muka pembelian aset tetap</t>
        </is>
      </c>
      <c r="B52" s="81" t="n"/>
      <c r="C52" s="79" t="n">
        <v/>
      </c>
      <c r="D52" s="79" t="n">
        <v/>
      </c>
      <c r="E52" s="79" t="n">
        <v/>
      </c>
      <c r="F52" s="79" t="n">
        <v>0</v>
      </c>
      <c r="G52" s="79" t="n">
        <v>82.239538</v>
      </c>
      <c r="H52" s="79" t="n">
        <v>49.257531</v>
      </c>
      <c r="I52" s="79" t="n">
        <v>9.545790999999999</v>
      </c>
      <c r="J52" s="79" t="n">
        <v>0</v>
      </c>
      <c r="K52" s="79" t="n"/>
      <c r="L52" s="79" t="n"/>
      <c r="M52" s="79" t="n"/>
    </row>
    <row r="53" hidden="1" ht="52" customHeight="1" s="201" thickBot="1">
      <c r="A53" s="81" t="inlineStr">
        <is>
          <t>Penerimaan dari penjualan persediaan hewan ternak produksi</t>
        </is>
      </c>
      <c r="B53" s="81" t="n"/>
      <c r="C53" s="78" t="n">
        <v/>
      </c>
      <c r="D53" s="78" t="n">
        <v/>
      </c>
      <c r="E53" s="78" t="n">
        <v/>
      </c>
      <c r="F53" s="78" t="n">
        <v/>
      </c>
      <c r="G53" s="78" t="n">
        <v/>
      </c>
      <c r="H53" s="78" t="n">
        <v/>
      </c>
      <c r="I53" s="78" t="n">
        <v/>
      </c>
      <c r="J53" s="78" t="n">
        <v/>
      </c>
      <c r="K53" s="78" t="n"/>
      <c r="L53" s="78" t="n"/>
      <c r="M53" s="78" t="n"/>
    </row>
    <row r="54" hidden="1" ht="52" customHeight="1" s="201" thickBot="1">
      <c r="A54" s="81" t="inlineStr">
        <is>
          <t>Pembayaran untuk perolehan persediaan hewan ternak produksi</t>
        </is>
      </c>
      <c r="B54" s="81" t="n"/>
      <c r="C54" s="79" t="n">
        <v/>
      </c>
      <c r="D54" s="79" t="n">
        <v/>
      </c>
      <c r="E54" s="79" t="n">
        <v/>
      </c>
      <c r="F54" s="79" t="n">
        <v/>
      </c>
      <c r="G54" s="79" t="n">
        <v/>
      </c>
      <c r="H54" s="79" t="n">
        <v/>
      </c>
      <c r="I54" s="79" t="n">
        <v/>
      </c>
      <c r="J54" s="79" t="n">
        <v/>
      </c>
      <c r="K54" s="79" t="n"/>
      <c r="L54" s="79" t="n"/>
      <c r="M54" s="79" t="n"/>
    </row>
    <row r="55" hidden="1" ht="35" customHeight="1" s="201" thickBot="1">
      <c r="A55" s="81" t="inlineStr">
        <is>
          <t>Penerimaan dari penjualan hutan tanaman industri</t>
        </is>
      </c>
      <c r="B55" s="81" t="n"/>
      <c r="C55" s="78" t="n">
        <v/>
      </c>
      <c r="D55" s="78" t="n">
        <v/>
      </c>
      <c r="E55" s="78" t="n">
        <v/>
      </c>
      <c r="F55" s="78" t="n">
        <v/>
      </c>
      <c r="G55" s="78" t="n">
        <v/>
      </c>
      <c r="H55" s="78" t="n">
        <v/>
      </c>
      <c r="I55" s="78" t="n">
        <v/>
      </c>
      <c r="J55" s="78" t="n">
        <v/>
      </c>
      <c r="K55" s="78" t="n"/>
      <c r="L55" s="78" t="n"/>
      <c r="M55" s="78" t="n"/>
    </row>
    <row r="56" hidden="1" ht="35" customHeight="1" s="201" thickBot="1">
      <c r="A56" s="81" t="inlineStr">
        <is>
          <t>Pembayaran untuk perolehan hutan tanaman industri</t>
        </is>
      </c>
      <c r="B56" s="81" t="n"/>
      <c r="C56" s="79" t="n">
        <v/>
      </c>
      <c r="D56" s="79" t="n">
        <v/>
      </c>
      <c r="E56" s="79" t="n">
        <v/>
      </c>
      <c r="F56" s="79" t="n">
        <v/>
      </c>
      <c r="G56" s="79" t="n">
        <v/>
      </c>
      <c r="H56" s="79" t="n">
        <v/>
      </c>
      <c r="I56" s="79" t="n">
        <v/>
      </c>
      <c r="J56" s="79" t="n">
        <v/>
      </c>
      <c r="K56" s="79" t="n"/>
      <c r="L56" s="79" t="n"/>
      <c r="M56" s="79" t="n"/>
    </row>
    <row r="57" hidden="1" ht="35" customHeight="1" s="201" thickBot="1">
      <c r="A57" s="81" t="inlineStr">
        <is>
          <t>Penerimaan dari penjualan tanaman perkebunan</t>
        </is>
      </c>
      <c r="B57" s="81" t="n"/>
      <c r="C57" s="78" t="n">
        <v/>
      </c>
      <c r="D57" s="78" t="n">
        <v/>
      </c>
      <c r="E57" s="78" t="n">
        <v/>
      </c>
      <c r="F57" s="78" t="n">
        <v/>
      </c>
      <c r="G57" s="78" t="n">
        <v/>
      </c>
      <c r="H57" s="78" t="n">
        <v/>
      </c>
      <c r="I57" s="78" t="n">
        <v/>
      </c>
      <c r="J57" s="78" t="n">
        <v/>
      </c>
      <c r="K57" s="78" t="n"/>
      <c r="L57" s="78" t="n"/>
      <c r="M57" s="78" t="n"/>
    </row>
    <row r="58" hidden="1" ht="35" customHeight="1" s="201" thickBot="1">
      <c r="A58" s="81" t="inlineStr">
        <is>
          <t>Pembayaran untuk perolehan tanaman perkebunan</t>
        </is>
      </c>
      <c r="B58" s="81" t="n"/>
      <c r="C58" s="79" t="n">
        <v/>
      </c>
      <c r="D58" s="79" t="n">
        <v/>
      </c>
      <c r="E58" s="79" t="n">
        <v/>
      </c>
      <c r="F58" s="79" t="n">
        <v/>
      </c>
      <c r="G58" s="79" t="n">
        <v/>
      </c>
      <c r="H58" s="79" t="n">
        <v/>
      </c>
      <c r="I58" s="79" t="n">
        <v/>
      </c>
      <c r="J58" s="79" t="n">
        <v/>
      </c>
      <c r="K58" s="79" t="n"/>
      <c r="L58" s="79" t="n"/>
      <c r="M58" s="79" t="n"/>
    </row>
    <row r="59" hidden="1" ht="35" customHeight="1" s="201" thickBot="1">
      <c r="A59" s="81" t="inlineStr">
        <is>
          <t>Penerimaan dari penjualan perkebunan plasma</t>
        </is>
      </c>
      <c r="B59" s="81" t="n"/>
      <c r="C59" s="78" t="n">
        <v/>
      </c>
      <c r="D59" s="78" t="n">
        <v/>
      </c>
      <c r="E59" s="78" t="n">
        <v/>
      </c>
      <c r="F59" s="78" t="n">
        <v/>
      </c>
      <c r="G59" s="78" t="n">
        <v/>
      </c>
      <c r="H59" s="78" t="n">
        <v/>
      </c>
      <c r="I59" s="78" t="n">
        <v/>
      </c>
      <c r="J59" s="78" t="n">
        <v/>
      </c>
      <c r="K59" s="78" t="n"/>
      <c r="L59" s="78" t="n"/>
      <c r="M59" s="78" t="n"/>
    </row>
    <row r="60" hidden="1" ht="35" customHeight="1" s="201" thickBot="1">
      <c r="A60" s="81" t="inlineStr">
        <is>
          <t>Pembayaran untuk perolehan perkebunan plasma</t>
        </is>
      </c>
      <c r="B60" s="81" t="n"/>
      <c r="C60" s="79" t="n">
        <v/>
      </c>
      <c r="D60" s="79" t="n">
        <v/>
      </c>
      <c r="E60" s="79" t="n">
        <v/>
      </c>
      <c r="F60" s="79" t="n">
        <v/>
      </c>
      <c r="G60" s="79" t="n">
        <v/>
      </c>
      <c r="H60" s="79" t="n">
        <v/>
      </c>
      <c r="I60" s="79" t="n">
        <v/>
      </c>
      <c r="J60" s="79" t="n">
        <v/>
      </c>
      <c r="K60" s="79" t="n"/>
      <c r="L60" s="79" t="n"/>
      <c r="M60" s="79" t="n"/>
    </row>
    <row r="61" hidden="1" ht="35" customHeight="1" s="201" thickBot="1">
      <c r="A61" s="81" t="inlineStr">
        <is>
          <t>Penerimaan dari penjualan properti investasi</t>
        </is>
      </c>
      <c r="B61" s="81" t="n"/>
      <c r="C61" s="78" t="n">
        <v/>
      </c>
      <c r="D61" s="78" t="n">
        <v/>
      </c>
      <c r="E61" s="78" t="n">
        <v/>
      </c>
      <c r="F61" s="78" t="n">
        <v/>
      </c>
      <c r="G61" s="78" t="n">
        <v/>
      </c>
      <c r="H61" s="78" t="n">
        <v/>
      </c>
      <c r="I61" s="78" t="n">
        <v/>
      </c>
      <c r="J61" s="78" t="n">
        <v/>
      </c>
      <c r="K61" s="78" t="n"/>
      <c r="L61" s="78" t="n"/>
      <c r="M61" s="78" t="n"/>
    </row>
    <row r="62" hidden="1" ht="35" customHeight="1" s="201" thickBot="1">
      <c r="A62" s="81" t="inlineStr">
        <is>
          <t>Pembayaran untuk perolehan properti investasi</t>
        </is>
      </c>
      <c r="B62" s="81" t="n"/>
      <c r="C62" s="79" t="n">
        <v/>
      </c>
      <c r="D62" s="79" t="n">
        <v/>
      </c>
      <c r="E62" s="79" t="n">
        <v/>
      </c>
      <c r="F62" s="79" t="n">
        <v/>
      </c>
      <c r="G62" s="79" t="n">
        <v/>
      </c>
      <c r="H62" s="79" t="n">
        <v/>
      </c>
      <c r="I62" s="79" t="n">
        <v/>
      </c>
      <c r="J62" s="79" t="n">
        <v/>
      </c>
      <c r="K62" s="79" t="n"/>
      <c r="L62" s="79" t="n"/>
      <c r="M62" s="79" t="n"/>
    </row>
    <row r="63" ht="35" customHeight="1" s="201" thickBot="1">
      <c r="A63" s="81" t="inlineStr">
        <is>
          <t>Penerimaan dari penjualan aset tetap</t>
        </is>
      </c>
      <c r="B63" s="81" t="n"/>
      <c r="C63" s="78" t="n">
        <v/>
      </c>
      <c r="D63" s="78" t="n">
        <v/>
      </c>
      <c r="E63" s="78" t="n">
        <v/>
      </c>
      <c r="F63" s="78" t="n">
        <v>0</v>
      </c>
      <c r="G63" s="78" t="n">
        <v>0.047406</v>
      </c>
      <c r="H63" s="78" t="n">
        <v>0.043936</v>
      </c>
      <c r="I63" s="78" t="n">
        <v>0.055605</v>
      </c>
      <c r="J63" s="78" t="n">
        <v>0.033749</v>
      </c>
      <c r="K63" s="78" t="n"/>
      <c r="L63" s="78" t="n"/>
      <c r="M63" s="78" t="n"/>
    </row>
    <row r="64" ht="35" customHeight="1" s="201" thickBot="1">
      <c r="A64" s="81" t="inlineStr">
        <is>
          <t>Pembayaran untuk perolehan aset tetap</t>
        </is>
      </c>
      <c r="B64" s="81" t="n"/>
      <c r="C64" s="79" t="n">
        <v/>
      </c>
      <c r="D64" s="79" t="n">
        <v>0.621658</v>
      </c>
      <c r="E64" s="79" t="n">
        <v>11.467763</v>
      </c>
      <c r="F64" s="79" t="n">
        <v>1.95947</v>
      </c>
      <c r="G64" s="79" t="n">
        <v>123.952856</v>
      </c>
      <c r="H64" s="79" t="n">
        <v>35.00276</v>
      </c>
      <c r="I64" s="79" t="n">
        <v>12.69476</v>
      </c>
      <c r="J64" s="79" t="n">
        <v>16.143531</v>
      </c>
      <c r="K64" s="79" t="n"/>
      <c r="L64" s="79" t="n"/>
      <c r="M64" s="79" t="n"/>
    </row>
    <row r="65" hidden="1" ht="35" customHeight="1" s="201" thickBot="1">
      <c r="A65" s="81" t="inlineStr">
        <is>
          <t>Penerimaan dari penjualan aset agunan yang diambil alih</t>
        </is>
      </c>
      <c r="B65" s="81" t="n"/>
      <c r="C65" s="78" t="n">
        <v/>
      </c>
      <c r="D65" s="78" t="n">
        <v/>
      </c>
      <c r="E65" s="78" t="n">
        <v/>
      </c>
      <c r="F65" s="78" t="n">
        <v/>
      </c>
      <c r="G65" s="78" t="n">
        <v/>
      </c>
      <c r="H65" s="78" t="n">
        <v/>
      </c>
      <c r="I65" s="78" t="n">
        <v/>
      </c>
      <c r="J65" s="78" t="n">
        <v/>
      </c>
      <c r="K65" s="78" t="n"/>
      <c r="L65" s="78" t="n"/>
      <c r="M65" s="78" t="n"/>
    </row>
    <row r="66" hidden="1" ht="35" customHeight="1" s="201" thickBot="1">
      <c r="A66" s="81" t="inlineStr">
        <is>
          <t>Penerimaan dari penjualan aset minyak dan gas bumi</t>
        </is>
      </c>
      <c r="B66" s="81" t="n"/>
      <c r="C66" s="78" t="n">
        <v/>
      </c>
      <c r="D66" s="78" t="n">
        <v/>
      </c>
      <c r="E66" s="78" t="n">
        <v/>
      </c>
      <c r="F66" s="78" t="n">
        <v/>
      </c>
      <c r="G66" s="78" t="n">
        <v/>
      </c>
      <c r="H66" s="78" t="n">
        <v/>
      </c>
      <c r="I66" s="78" t="n">
        <v/>
      </c>
      <c r="J66" s="78" t="n">
        <v/>
      </c>
      <c r="K66" s="78" t="n"/>
      <c r="L66" s="78" t="n"/>
      <c r="M66" s="78" t="n"/>
    </row>
    <row r="67" hidden="1" ht="35" customHeight="1" s="201" thickBot="1">
      <c r="A67" s="81" t="inlineStr">
        <is>
          <t>Pembayaran untuk perolehan aset minyak dan gas bumi</t>
        </is>
      </c>
      <c r="B67" s="81" t="n"/>
      <c r="C67" s="79" t="n">
        <v/>
      </c>
      <c r="D67" s="79" t="n">
        <v/>
      </c>
      <c r="E67" s="79" t="n">
        <v/>
      </c>
      <c r="F67" s="79" t="n">
        <v/>
      </c>
      <c r="G67" s="79" t="n">
        <v/>
      </c>
      <c r="H67" s="79" t="n">
        <v/>
      </c>
      <c r="I67" s="79" t="n">
        <v/>
      </c>
      <c r="J67" s="79" t="n">
        <v/>
      </c>
      <c r="K67" s="79" t="n"/>
      <c r="L67" s="79" t="n"/>
      <c r="M67" s="79" t="n"/>
    </row>
    <row r="68" hidden="1" ht="35" customHeight="1" s="201" thickBot="1">
      <c r="A68" s="81" t="inlineStr">
        <is>
          <t>Penerimaan dari penjualan aset eksplorasi dan evaluasi</t>
        </is>
      </c>
      <c r="B68" s="81" t="n"/>
      <c r="C68" s="78" t="n">
        <v/>
      </c>
      <c r="D68" s="78" t="n">
        <v/>
      </c>
      <c r="E68" s="78" t="n">
        <v/>
      </c>
      <c r="F68" s="78" t="n">
        <v/>
      </c>
      <c r="G68" s="78" t="n">
        <v/>
      </c>
      <c r="H68" s="78" t="n">
        <v/>
      </c>
      <c r="I68" s="78" t="n">
        <v/>
      </c>
      <c r="J68" s="78" t="n">
        <v/>
      </c>
      <c r="K68" s="78" t="n"/>
      <c r="L68" s="78" t="n"/>
      <c r="M68" s="78" t="n"/>
    </row>
    <row r="69" ht="35" customHeight="1" s="201" thickBot="1">
      <c r="A69" s="81" t="inlineStr">
        <is>
          <t>Pembayaran untuk perolehan aset eksplorasi dan evaluasi</t>
        </is>
      </c>
      <c r="B69" s="81" t="n"/>
      <c r="C69" s="79" t="n">
        <v/>
      </c>
      <c r="D69" s="79" t="n">
        <v>2.018945</v>
      </c>
      <c r="E69" s="79" t="n">
        <v>3.332328</v>
      </c>
      <c r="F69" s="79" t="n">
        <v>0</v>
      </c>
      <c r="G69" s="79" t="n">
        <v/>
      </c>
      <c r="H69" s="79" t="n">
        <v>0.360669</v>
      </c>
      <c r="I69" s="79" t="n">
        <v>0.630202</v>
      </c>
      <c r="J69" s="79" t="n">
        <v>1.26943</v>
      </c>
      <c r="K69" s="79" t="n"/>
      <c r="L69" s="79" t="n"/>
      <c r="M69" s="79" t="n"/>
    </row>
    <row r="70" hidden="1" ht="35" customHeight="1" s="201" thickBot="1">
      <c r="A70" s="81" t="inlineStr">
        <is>
          <t>Penerimaan dari penjualan hak penguasaan jalan tol</t>
        </is>
      </c>
      <c r="B70" s="81" t="n"/>
      <c r="C70" s="78" t="n">
        <v/>
      </c>
      <c r="D70" s="78" t="n">
        <v/>
      </c>
      <c r="E70" s="78" t="n">
        <v/>
      </c>
      <c r="F70" s="78" t="n">
        <v/>
      </c>
      <c r="G70" s="78" t="n">
        <v/>
      </c>
      <c r="H70" s="78" t="n">
        <v/>
      </c>
      <c r="I70" s="78" t="n">
        <v/>
      </c>
      <c r="J70" s="78" t="n">
        <v/>
      </c>
      <c r="K70" s="78" t="n"/>
      <c r="L70" s="78" t="n"/>
      <c r="M70" s="78" t="n"/>
    </row>
    <row r="71" hidden="1" ht="35" customHeight="1" s="201" thickBot="1">
      <c r="A71" s="81" t="inlineStr">
        <is>
          <t>Pembayaran untuk perolehan hak penguasaan jalan tol</t>
        </is>
      </c>
      <c r="B71" s="81" t="n"/>
      <c r="C71" s="79" t="n">
        <v/>
      </c>
      <c r="D71" s="79" t="n">
        <v/>
      </c>
      <c r="E71" s="79" t="n">
        <v/>
      </c>
      <c r="F71" s="79" t="n">
        <v/>
      </c>
      <c r="G71" s="79" t="n">
        <v/>
      </c>
      <c r="H71" s="79" t="n">
        <v/>
      </c>
      <c r="I71" s="79" t="n">
        <v/>
      </c>
      <c r="J71" s="79" t="n">
        <v/>
      </c>
      <c r="K71" s="79" t="n"/>
      <c r="L71" s="79" t="n"/>
      <c r="M71" s="79" t="n"/>
    </row>
    <row r="72" hidden="1" ht="35" customHeight="1" s="201" thickBot="1">
      <c r="A72" s="81" t="inlineStr">
        <is>
          <t>Penerimaan dari penjualan properti pertambangan</t>
        </is>
      </c>
      <c r="B72" s="81" t="n"/>
      <c r="C72" s="78" t="n">
        <v/>
      </c>
      <c r="D72" s="78" t="n">
        <v/>
      </c>
      <c r="E72" s="78" t="n">
        <v/>
      </c>
      <c r="F72" s="78" t="n">
        <v/>
      </c>
      <c r="G72" s="78" t="n">
        <v/>
      </c>
      <c r="H72" s="78" t="n">
        <v/>
      </c>
      <c r="I72" s="78" t="n">
        <v/>
      </c>
      <c r="J72" s="78" t="n">
        <v/>
      </c>
      <c r="K72" s="78" t="n"/>
      <c r="L72" s="78" t="n"/>
      <c r="M72" s="78" t="n"/>
    </row>
    <row r="73" ht="35" customHeight="1" s="201" thickBot="1">
      <c r="A73" s="81" t="inlineStr">
        <is>
          <t>Pembayaran untuk perolehan properti pertambangan</t>
        </is>
      </c>
      <c r="B73" s="81" t="n"/>
      <c r="C73" s="79" t="n">
        <v/>
      </c>
      <c r="D73" s="79" t="n">
        <v>3.734734</v>
      </c>
      <c r="E73" s="79" t="n">
        <v>5.661159</v>
      </c>
      <c r="F73" s="79" t="n">
        <v>0.725843</v>
      </c>
      <c r="G73" s="79" t="n">
        <v>26.856415</v>
      </c>
      <c r="H73" s="79" t="n">
        <v>44.695666</v>
      </c>
      <c r="I73" s="79" t="n">
        <v>28.432093</v>
      </c>
      <c r="J73" s="79" t="n">
        <v>4.905341</v>
      </c>
      <c r="K73" s="79" t="n"/>
      <c r="L73" s="79" t="n"/>
      <c r="M73" s="79" t="n"/>
    </row>
    <row r="74" hidden="1" ht="35" customHeight="1" s="201" thickBot="1">
      <c r="A74" s="81" t="inlineStr">
        <is>
          <t>Penerimaan dari penjualan aset takberwujud</t>
        </is>
      </c>
      <c r="B74" s="81" t="n"/>
      <c r="C74" s="78" t="n">
        <v/>
      </c>
      <c r="D74" s="78" t="n">
        <v/>
      </c>
      <c r="E74" s="78" t="n">
        <v/>
      </c>
      <c r="F74" s="78" t="n">
        <v/>
      </c>
      <c r="G74" s="78" t="n">
        <v/>
      </c>
      <c r="H74" s="78" t="n">
        <v/>
      </c>
      <c r="I74" s="78" t="n">
        <v/>
      </c>
      <c r="J74" s="78" t="n">
        <v/>
      </c>
      <c r="K74" s="78" t="n"/>
      <c r="L74" s="78" t="n"/>
      <c r="M74" s="78" t="n"/>
    </row>
    <row r="75" hidden="1" ht="35" customHeight="1" s="201" thickBot="1">
      <c r="A75" s="81" t="inlineStr">
        <is>
          <t>Pembayaran untuk perolehan aset takberwujud</t>
        </is>
      </c>
      <c r="B75" s="81" t="n"/>
      <c r="C75" s="79" t="n">
        <v/>
      </c>
      <c r="D75" s="79" t="n">
        <v/>
      </c>
      <c r="E75" s="79" t="n">
        <v/>
      </c>
      <c r="F75" s="79" t="n">
        <v/>
      </c>
      <c r="G75" s="79" t="n">
        <v/>
      </c>
      <c r="H75" s="79" t="n">
        <v/>
      </c>
      <c r="I75" s="79" t="n">
        <v/>
      </c>
      <c r="J75" s="79" t="n">
        <v/>
      </c>
      <c r="K75" s="79" t="n"/>
      <c r="L75" s="79" t="n"/>
      <c r="M75" s="79" t="n"/>
    </row>
    <row r="76" hidden="1" ht="35" customHeight="1" s="201" thickBot="1">
      <c r="A76" s="81" t="inlineStr">
        <is>
          <t>Penerimaan dari penjualan tanah dalam pengembangan</t>
        </is>
      </c>
      <c r="B76" s="81" t="n"/>
      <c r="C76" s="78" t="n">
        <v/>
      </c>
      <c r="D76" s="78" t="n">
        <v/>
      </c>
      <c r="E76" s="78" t="n">
        <v/>
      </c>
      <c r="F76" s="78" t="n">
        <v/>
      </c>
      <c r="G76" s="78" t="n">
        <v/>
      </c>
      <c r="H76" s="78" t="n">
        <v/>
      </c>
      <c r="I76" s="78" t="n">
        <v/>
      </c>
      <c r="J76" s="78" t="n">
        <v/>
      </c>
      <c r="K76" s="78" t="n"/>
      <c r="L76" s="78" t="n"/>
      <c r="M76" s="78" t="n"/>
    </row>
    <row r="77" hidden="1" ht="35" customHeight="1" s="201" thickBot="1">
      <c r="A77" s="81" t="inlineStr">
        <is>
          <t>Pembayaran untuk perolehan tanah dalam pengembangan</t>
        </is>
      </c>
      <c r="B77" s="81" t="n"/>
      <c r="C77" s="79" t="n">
        <v/>
      </c>
      <c r="D77" s="79" t="n">
        <v/>
      </c>
      <c r="E77" s="79" t="n">
        <v/>
      </c>
      <c r="F77" s="79" t="n">
        <v/>
      </c>
      <c r="G77" s="79" t="n">
        <v/>
      </c>
      <c r="H77" s="79" t="n">
        <v/>
      </c>
      <c r="I77" s="79" t="n">
        <v/>
      </c>
      <c r="J77" s="79" t="n">
        <v/>
      </c>
      <c r="K77" s="79" t="n"/>
      <c r="L77" s="79" t="n"/>
      <c r="M77" s="79" t="n"/>
    </row>
    <row r="78" ht="35" customHeight="1" s="201" thickBot="1">
      <c r="A78" s="81" t="inlineStr">
        <is>
          <t>Penerimaan dari penjualan aset non-keuangan lainnya</t>
        </is>
      </c>
      <c r="B78" s="81" t="n"/>
      <c r="C78" s="78" t="n">
        <v/>
      </c>
      <c r="D78" s="78" t="n">
        <v/>
      </c>
      <c r="E78" s="78" t="n">
        <v/>
      </c>
      <c r="F78" s="78" t="n">
        <v/>
      </c>
      <c r="G78" s="78" t="n">
        <v/>
      </c>
      <c r="H78" s="78" t="n">
        <v>0</v>
      </c>
      <c r="I78" s="78" t="n">
        <v>112.680135</v>
      </c>
      <c r="J78" s="78" t="n">
        <v>0</v>
      </c>
      <c r="K78" s="78" t="n"/>
      <c r="L78" s="78" t="n"/>
      <c r="M78" s="78" t="n"/>
    </row>
    <row r="79" ht="35" customHeight="1" s="201" thickBot="1">
      <c r="A79" s="81" t="inlineStr">
        <is>
          <t>Pembayaran untuk perolehan aset non-keuangan lainnya</t>
        </is>
      </c>
      <c r="B79" s="81" t="n"/>
      <c r="C79" s="79" t="n">
        <v/>
      </c>
      <c r="D79" s="79" t="n">
        <v/>
      </c>
      <c r="E79" s="79" t="n">
        <v/>
      </c>
      <c r="F79" s="79" t="n">
        <v/>
      </c>
      <c r="G79" s="79" t="n">
        <v>5.900442</v>
      </c>
      <c r="H79" s="79" t="n">
        <v>129.86586</v>
      </c>
      <c r="I79" s="79" t="n">
        <v>25.5</v>
      </c>
      <c r="J79" s="79" t="n">
        <v>0</v>
      </c>
      <c r="K79" s="79" t="n"/>
      <c r="L79" s="79" t="n"/>
      <c r="M79" s="79" t="n"/>
    </row>
    <row r="80" hidden="1" ht="35" customHeight="1" s="201" thickBot="1">
      <c r="A80" s="81" t="inlineStr">
        <is>
          <t>Pencairan (penempatan) investasi jangka pendek</t>
        </is>
      </c>
      <c r="B80" s="81" t="n"/>
      <c r="C80" s="78" t="n">
        <v/>
      </c>
      <c r="D80" s="78" t="n">
        <v/>
      </c>
      <c r="E80" s="78" t="n">
        <v/>
      </c>
      <c r="F80" s="78" t="n">
        <v/>
      </c>
      <c r="G80" s="78" t="n">
        <v/>
      </c>
      <c r="H80" s="78" t="n">
        <v/>
      </c>
      <c r="I80" s="78" t="n">
        <v/>
      </c>
      <c r="J80" s="78" t="n">
        <v/>
      </c>
      <c r="K80" s="78" t="n"/>
      <c r="L80" s="78" t="n"/>
      <c r="M80" s="78" t="n"/>
    </row>
    <row r="81" hidden="1" ht="52" customHeight="1" s="201" thickBot="1">
      <c r="A81" s="81" t="inlineStr">
        <is>
          <t>Pencairan (penempatan) aset keuangan yang diukur pada nilai wajar melalui laba rugi</t>
        </is>
      </c>
      <c r="B81" s="81" t="n"/>
      <c r="C81" s="78" t="n">
        <v/>
      </c>
      <c r="D81" s="78" t="n">
        <v/>
      </c>
      <c r="E81" s="78" t="n">
        <v/>
      </c>
      <c r="F81" s="78" t="n">
        <v/>
      </c>
      <c r="G81" s="78" t="n">
        <v/>
      </c>
      <c r="H81" s="78" t="n">
        <v/>
      </c>
      <c r="I81" s="78" t="n">
        <v/>
      </c>
      <c r="J81" s="78" t="n">
        <v/>
      </c>
      <c r="K81" s="78" t="n"/>
      <c r="L81" s="78" t="n"/>
      <c r="M81" s="78" t="n"/>
    </row>
    <row r="82" hidden="1" ht="69" customHeight="1" s="201" thickBot="1">
      <c r="A82" s="81" t="inlineStr">
        <is>
          <t>Pencairan (penempatan) aset keuangan nilai wajar melalui pendapatan komprehensif lainnya</t>
        </is>
      </c>
      <c r="B82" s="81" t="n"/>
      <c r="C82" s="78" t="n">
        <v/>
      </c>
      <c r="D82" s="78" t="n">
        <v/>
      </c>
      <c r="E82" s="78" t="n">
        <v/>
      </c>
      <c r="F82" s="78" t="n">
        <v/>
      </c>
      <c r="G82" s="78" t="n">
        <v/>
      </c>
      <c r="H82" s="78" t="n">
        <v/>
      </c>
      <c r="I82" s="78" t="n">
        <v/>
      </c>
      <c r="J82" s="78" t="n">
        <v/>
      </c>
      <c r="K82" s="78" t="n"/>
      <c r="L82" s="78" t="n"/>
      <c r="M82" s="78" t="n"/>
    </row>
    <row r="83" ht="52" customHeight="1" s="201" thickBot="1">
      <c r="A83" s="81" t="inlineStr">
        <is>
          <t>Pencairan (penempatan) dana yang dibatasi penggunaannya dari aktivitas investasi</t>
        </is>
      </c>
      <c r="B83" s="81" t="n"/>
      <c r="C83" s="78" t="n">
        <v/>
      </c>
      <c r="D83" s="78" t="n">
        <v/>
      </c>
      <c r="E83" s="78" t="n">
        <v>0.638866</v>
      </c>
      <c r="F83" s="78" t="n">
        <v>1.631328</v>
      </c>
      <c r="G83" s="78" t="n">
        <v/>
      </c>
      <c r="H83" s="78" t="n">
        <v/>
      </c>
      <c r="I83" s="78" t="n">
        <v/>
      </c>
      <c r="J83" s="78" t="n">
        <v/>
      </c>
      <c r="K83" s="78" t="n"/>
      <c r="L83" s="78" t="n"/>
      <c r="M83" s="78" t="n"/>
    </row>
    <row r="84" hidden="1" ht="35" customHeight="1" s="201" thickBot="1">
      <c r="A84" s="81" t="inlineStr">
        <is>
          <t>Pencairan (penempatan) obligasi dan (atau) sukuk</t>
        </is>
      </c>
      <c r="B84" s="81" t="n"/>
      <c r="C84" s="78" t="n">
        <v/>
      </c>
      <c r="D84" s="78" t="n">
        <v/>
      </c>
      <c r="E84" s="78" t="n">
        <v/>
      </c>
      <c r="F84" s="78" t="n">
        <v/>
      </c>
      <c r="G84" s="78" t="n">
        <v/>
      </c>
      <c r="H84" s="78" t="n">
        <v/>
      </c>
      <c r="I84" s="78" t="n">
        <v/>
      </c>
      <c r="J84" s="78" t="n">
        <v/>
      </c>
      <c r="K84" s="78" t="n"/>
      <c r="L84" s="78" t="n"/>
      <c r="M84" s="78" t="n"/>
    </row>
    <row r="85" hidden="1" ht="35" customHeight="1" s="201" thickBot="1">
      <c r="A85" s="81" t="inlineStr">
        <is>
          <t>Penempatan aset keuangan biaya perolehan diamortisasi</t>
        </is>
      </c>
      <c r="B85" s="81" t="n"/>
      <c r="C85" s="79" t="n">
        <v/>
      </c>
      <c r="D85" s="79" t="n">
        <v/>
      </c>
      <c r="E85" s="79" t="n">
        <v/>
      </c>
      <c r="F85" s="79" t="n">
        <v/>
      </c>
      <c r="G85" s="79" t="n">
        <v/>
      </c>
      <c r="H85" s="79" t="n">
        <v/>
      </c>
      <c r="I85" s="79" t="n">
        <v/>
      </c>
      <c r="J85" s="79" t="n">
        <v/>
      </c>
      <c r="K85" s="79" t="n"/>
      <c r="L85" s="79" t="n"/>
      <c r="M85" s="79" t="n"/>
    </row>
    <row r="86" hidden="1" ht="35" customHeight="1" s="201" thickBot="1">
      <c r="A86" s="81" t="inlineStr">
        <is>
          <t>Pencairan aset keuangan biaya perolehan diamortisasi</t>
        </is>
      </c>
      <c r="B86" s="81" t="n"/>
      <c r="C86" s="78" t="n">
        <v/>
      </c>
      <c r="D86" s="78" t="n">
        <v/>
      </c>
      <c r="E86" s="78" t="n">
        <v/>
      </c>
      <c r="F86" s="78" t="n">
        <v/>
      </c>
      <c r="G86" s="78" t="n">
        <v/>
      </c>
      <c r="H86" s="78" t="n">
        <v/>
      </c>
      <c r="I86" s="78" t="n">
        <v/>
      </c>
      <c r="J86" s="78" t="n">
        <v/>
      </c>
      <c r="K86" s="78" t="n"/>
      <c r="L86" s="78" t="n"/>
      <c r="M86" s="78" t="n"/>
    </row>
    <row r="87" hidden="1" ht="35" customHeight="1" s="201" thickBot="1">
      <c r="A87" s="81" t="inlineStr">
        <is>
          <t>Penerimaan dari penjualan aset keuangan</t>
        </is>
      </c>
      <c r="B87" s="81" t="n"/>
      <c r="C87" s="78" t="n">
        <v/>
      </c>
      <c r="D87" s="78" t="n">
        <v/>
      </c>
      <c r="E87" s="78" t="n">
        <v/>
      </c>
      <c r="F87" s="78" t="n">
        <v/>
      </c>
      <c r="G87" s="78" t="n">
        <v/>
      </c>
      <c r="H87" s="78" t="n">
        <v/>
      </c>
      <c r="I87" s="78" t="n">
        <v/>
      </c>
      <c r="J87" s="78" t="n">
        <v/>
      </c>
      <c r="K87" s="78" t="n"/>
      <c r="L87" s="78" t="n"/>
      <c r="M87" s="78" t="n"/>
    </row>
    <row r="88" ht="35" customHeight="1" s="201" thickBot="1">
      <c r="A88" s="81" t="inlineStr">
        <is>
          <t>Pembayaran untuk perolehan aset keuangan</t>
        </is>
      </c>
      <c r="B88" s="81" t="n"/>
      <c r="C88" s="79" t="n">
        <v/>
      </c>
      <c r="D88" s="79" t="n">
        <v/>
      </c>
      <c r="E88" s="79" t="n">
        <v/>
      </c>
      <c r="F88" s="79" t="n">
        <v/>
      </c>
      <c r="G88" s="79" t="n">
        <v/>
      </c>
      <c r="H88" s="79" t="n">
        <v/>
      </c>
      <c r="I88" s="79" t="n">
        <v>17.342697</v>
      </c>
      <c r="J88" s="79" t="n">
        <v>0</v>
      </c>
      <c r="K88" s="79" t="n"/>
      <c r="L88" s="79" t="n"/>
      <c r="M88" s="79" t="n"/>
    </row>
    <row r="89" hidden="1" ht="52" customHeight="1" s="201"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c r="L89" s="78" t="n"/>
      <c r="M89" s="78" t="n"/>
    </row>
    <row r="90" hidden="1" ht="69" customHeight="1" s="201"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c r="L90" s="79" t="n"/>
      <c r="M90" s="79" t="n"/>
    </row>
    <row r="91" ht="35" customHeight="1" s="201" thickBot="1">
      <c r="A91" s="81" t="inlineStr">
        <is>
          <t>Pembayaran uang muka investasi</t>
        </is>
      </c>
      <c r="B91" s="81" t="n"/>
      <c r="C91" s="79" t="n">
        <v/>
      </c>
      <c r="D91" s="79" t="n">
        <v/>
      </c>
      <c r="E91" s="79" t="n">
        <v/>
      </c>
      <c r="F91" s="79" t="n">
        <v/>
      </c>
      <c r="G91" s="79" t="n">
        <v/>
      </c>
      <c r="H91" s="79" t="n">
        <v/>
      </c>
      <c r="I91" s="79" t="n">
        <v>0.642066</v>
      </c>
      <c r="J91" s="79" t="n">
        <v>2.729535</v>
      </c>
      <c r="K91" s="79" t="n"/>
      <c r="L91" s="79" t="n"/>
      <c r="M91" s="79" t="n"/>
    </row>
    <row r="92" ht="35" customHeight="1" s="201" thickBot="1">
      <c r="A92" s="81" t="inlineStr">
        <is>
          <t>Penerimaan pembayaran piutang dari pihak berelasi</t>
        </is>
      </c>
      <c r="B92" s="81" t="n"/>
      <c r="C92" s="78" t="n">
        <v/>
      </c>
      <c r="D92" s="78" t="n">
        <v/>
      </c>
      <c r="E92" s="78" t="n">
        <v/>
      </c>
      <c r="F92" s="78" t="n">
        <v>0.662405</v>
      </c>
      <c r="G92" s="78" t="n">
        <v>57.064043</v>
      </c>
      <c r="H92" s="78" t="n">
        <v>0.006877</v>
      </c>
      <c r="I92" s="78" t="n">
        <v>-1.929502</v>
      </c>
      <c r="J92" s="78" t="n">
        <v>-1.166133</v>
      </c>
      <c r="K92" s="78" t="n"/>
      <c r="L92" s="78" t="n"/>
      <c r="M92" s="78" t="n"/>
    </row>
    <row r="93" ht="35" customHeight="1" s="201" thickBot="1">
      <c r="A93" s="81" t="inlineStr">
        <is>
          <t>Pembayaran pemberian piutang kepada pihak berelasi</t>
        </is>
      </c>
      <c r="B93" s="81" t="n"/>
      <c r="C93" s="79" t="n">
        <v/>
      </c>
      <c r="D93" s="79" t="n">
        <v>3.2242</v>
      </c>
      <c r="E93" s="79" t="n">
        <v>15.404003</v>
      </c>
      <c r="F93" s="79" t="n">
        <v>0</v>
      </c>
      <c r="G93" s="79" t="n">
        <v/>
      </c>
      <c r="H93" s="79" t="n">
        <v/>
      </c>
      <c r="I93" s="79" t="n">
        <v/>
      </c>
      <c r="J93" s="79" t="n">
        <v/>
      </c>
      <c r="K93" s="79" t="n"/>
      <c r="L93" s="79" t="n"/>
      <c r="M93" s="79" t="n"/>
    </row>
    <row r="94" hidden="1" ht="35" customHeight="1" s="201" thickBot="1">
      <c r="A94" s="81" t="inlineStr">
        <is>
          <t>Penerimaan pembayaran piutang dari pemegang saham</t>
        </is>
      </c>
      <c r="B94" s="81" t="n"/>
      <c r="C94" s="78" t="n">
        <v/>
      </c>
      <c r="D94" s="78" t="n">
        <v/>
      </c>
      <c r="E94" s="78" t="n">
        <v/>
      </c>
      <c r="F94" s="78" t="n">
        <v/>
      </c>
      <c r="G94" s="78" t="n">
        <v/>
      </c>
      <c r="H94" s="78" t="n">
        <v/>
      </c>
      <c r="I94" s="78" t="n">
        <v/>
      </c>
      <c r="J94" s="78" t="n">
        <v/>
      </c>
      <c r="K94" s="78" t="n"/>
      <c r="L94" s="78" t="n"/>
      <c r="M94" s="78" t="n"/>
    </row>
    <row r="95" hidden="1" ht="35" customHeight="1" s="201" thickBot="1">
      <c r="A95" s="81" t="inlineStr">
        <is>
          <t>Pembayaran pemberian piutang kepada pemegang saham</t>
        </is>
      </c>
      <c r="B95" s="81" t="n"/>
      <c r="C95" s="79" t="n">
        <v/>
      </c>
      <c r="D95" s="79" t="n">
        <v/>
      </c>
      <c r="E95" s="79" t="n">
        <v/>
      </c>
      <c r="F95" s="79" t="n">
        <v/>
      </c>
      <c r="G95" s="79" t="n">
        <v/>
      </c>
      <c r="H95" s="79" t="n">
        <v/>
      </c>
      <c r="I95" s="79" t="n">
        <v/>
      </c>
      <c r="J95" s="79" t="n">
        <v/>
      </c>
      <c r="K95" s="79" t="n"/>
      <c r="L95" s="79" t="n"/>
      <c r="M95" s="79" t="n"/>
    </row>
    <row r="96" ht="52" customHeight="1" s="201" thickBot="1">
      <c r="A96" s="81" t="inlineStr">
        <is>
          <t>Uang muka dan pinjaman diberikan kepada pihak lain, selain institusi keuangan</t>
        </is>
      </c>
      <c r="B96" s="81" t="n"/>
      <c r="C96" s="79" t="n">
        <v/>
      </c>
      <c r="D96" s="79" t="n">
        <v/>
      </c>
      <c r="E96" s="79" t="n">
        <v/>
      </c>
      <c r="F96" s="79" t="n">
        <v>0.021927</v>
      </c>
      <c r="G96" s="79" t="n">
        <v/>
      </c>
      <c r="H96" s="79" t="n">
        <v>9.656696999999999</v>
      </c>
      <c r="I96" s="79" t="n">
        <v>0.272894</v>
      </c>
      <c r="J96" s="79" t="n">
        <v>19.162657</v>
      </c>
      <c r="K96" s="79" t="n"/>
      <c r="L96" s="79" t="n"/>
      <c r="M96" s="79" t="n"/>
    </row>
    <row r="97" ht="52" customHeight="1" s="201" thickBot="1">
      <c r="A97" s="81" t="inlineStr">
        <is>
          <t>Penerimaan pengembalian uang muka dan pinjaman diberikan kepada pihak lain</t>
        </is>
      </c>
      <c r="B97" s="81" t="n"/>
      <c r="C97" s="78" t="n">
        <v/>
      </c>
      <c r="D97" s="78" t="n">
        <v/>
      </c>
      <c r="E97" s="78" t="n">
        <v>4.384518</v>
      </c>
      <c r="F97" s="78" t="n">
        <v>0</v>
      </c>
      <c r="G97" s="78" t="n">
        <v>5</v>
      </c>
      <c r="H97" s="78" t="n">
        <v/>
      </c>
      <c r="I97" s="78" t="n">
        <v/>
      </c>
      <c r="J97" s="78" t="n">
        <v>0.201128</v>
      </c>
      <c r="K97" s="78" t="n"/>
      <c r="L97" s="78" t="n"/>
      <c r="M97" s="78" t="n"/>
    </row>
    <row r="98" ht="35" customHeight="1" s="201" thickBot="1">
      <c r="A98" s="81" t="inlineStr">
        <is>
          <t>Penerimaan dari pelepasan entitas anak</t>
        </is>
      </c>
      <c r="B98" s="81" t="n"/>
      <c r="C98" s="78" t="n">
        <v/>
      </c>
      <c r="D98" s="78" t="n">
        <v>135.220243</v>
      </c>
      <c r="E98" s="78" t="n">
        <v/>
      </c>
      <c r="F98" s="78" t="n">
        <v/>
      </c>
      <c r="G98" s="78" t="n">
        <v/>
      </c>
      <c r="H98" s="78" t="n">
        <v/>
      </c>
      <c r="I98" s="78" t="n">
        <v/>
      </c>
      <c r="J98" s="78" t="n">
        <v/>
      </c>
      <c r="K98" s="78" t="n"/>
      <c r="L98" s="78" t="n"/>
      <c r="M98" s="78" t="n"/>
    </row>
    <row r="99" hidden="1" ht="35" customHeight="1" s="201" thickBot="1">
      <c r="A99" s="81" t="inlineStr">
        <is>
          <t>Pembayaran untuk perolehan entitas anak</t>
        </is>
      </c>
      <c r="B99" s="81" t="n"/>
      <c r="C99" s="79" t="n">
        <v/>
      </c>
      <c r="D99" s="79" t="n">
        <v/>
      </c>
      <c r="E99" s="79" t="n">
        <v/>
      </c>
      <c r="F99" s="79" t="n">
        <v/>
      </c>
      <c r="G99" s="79" t="n">
        <v/>
      </c>
      <c r="H99" s="79" t="n">
        <v/>
      </c>
      <c r="I99" s="79" t="n">
        <v/>
      </c>
      <c r="J99" s="79" t="n">
        <v/>
      </c>
      <c r="K99" s="79" t="n"/>
      <c r="L99" s="79" t="n"/>
      <c r="M99" s="79" t="n"/>
    </row>
    <row r="100" hidden="1" ht="69" customHeight="1" s="201"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c r="L100" s="78" t="n"/>
      <c r="M100" s="78" t="n"/>
    </row>
    <row r="101" hidden="1" ht="52" customHeight="1" s="201" thickBot="1">
      <c r="A101" s="81" t="inlineStr">
        <is>
          <t>Pembayaran untuk perolehan tambahan kepemilikan pada entitas anak</t>
        </is>
      </c>
      <c r="B101" s="81" t="n"/>
      <c r="C101" s="79" t="n">
        <v/>
      </c>
      <c r="D101" s="79" t="n">
        <v/>
      </c>
      <c r="E101" s="79" t="n">
        <v/>
      </c>
      <c r="F101" s="79" t="n">
        <v/>
      </c>
      <c r="G101" s="79" t="n">
        <v/>
      </c>
      <c r="H101" s="79" t="n">
        <v/>
      </c>
      <c r="I101" s="79" t="n">
        <v/>
      </c>
      <c r="J101" s="79" t="n">
        <v/>
      </c>
      <c r="K101" s="79" t="n"/>
      <c r="L101" s="79" t="n"/>
      <c r="M101" s="79" t="n"/>
    </row>
    <row r="102" hidden="1" ht="52" customHeight="1" s="201" thickBot="1">
      <c r="A102" s="81" t="inlineStr">
        <is>
          <t>Penerimaan dari pelepasan kepemilikan pada entitas ventura bersama</t>
        </is>
      </c>
      <c r="B102" s="81" t="n"/>
      <c r="C102" s="78" t="n">
        <v/>
      </c>
      <c r="D102" s="78" t="n">
        <v/>
      </c>
      <c r="E102" s="78" t="n">
        <v/>
      </c>
      <c r="F102" s="78" t="n">
        <v/>
      </c>
      <c r="G102" s="78" t="n">
        <v/>
      </c>
      <c r="H102" s="78" t="n">
        <v/>
      </c>
      <c r="I102" s="78" t="n">
        <v/>
      </c>
      <c r="J102" s="78" t="n">
        <v/>
      </c>
      <c r="K102" s="78" t="n"/>
      <c r="L102" s="78" t="n"/>
      <c r="M102" s="78" t="n"/>
    </row>
    <row r="103" hidden="1" ht="52" customHeight="1" s="201" thickBot="1">
      <c r="A103" s="81" t="inlineStr">
        <is>
          <t>Pembayaran untuk perolehan kepemilikan pada entitas ventura bersama</t>
        </is>
      </c>
      <c r="B103" s="81" t="n"/>
      <c r="C103" s="79" t="n">
        <v/>
      </c>
      <c r="D103" s="79" t="n">
        <v/>
      </c>
      <c r="E103" s="79" t="n">
        <v/>
      </c>
      <c r="F103" s="79" t="n">
        <v/>
      </c>
      <c r="G103" s="79" t="n">
        <v/>
      </c>
      <c r="H103" s="79" t="n">
        <v/>
      </c>
      <c r="I103" s="79" t="n">
        <v/>
      </c>
      <c r="J103" s="79" t="n">
        <v/>
      </c>
      <c r="K103" s="79" t="n"/>
      <c r="L103" s="79" t="n"/>
      <c r="M103" s="79" t="n"/>
    </row>
    <row r="104" hidden="1" ht="52" customHeight="1" s="201" thickBot="1">
      <c r="A104" s="81" t="inlineStr">
        <is>
          <t>Penerimaan dari pelepasan kepemilikan pada entitas asosiasi</t>
        </is>
      </c>
      <c r="B104" s="81" t="n"/>
      <c r="C104" s="78" t="n">
        <v/>
      </c>
      <c r="D104" s="78" t="n">
        <v/>
      </c>
      <c r="E104" s="78" t="n">
        <v/>
      </c>
      <c r="F104" s="78" t="n">
        <v/>
      </c>
      <c r="G104" s="78" t="n">
        <v/>
      </c>
      <c r="H104" s="78" t="n">
        <v/>
      </c>
      <c r="I104" s="78" t="n">
        <v/>
      </c>
      <c r="J104" s="78" t="n">
        <v/>
      </c>
      <c r="K104" s="78" t="n"/>
      <c r="L104" s="78" t="n"/>
      <c r="M104" s="78" t="n"/>
    </row>
    <row r="105" hidden="1" ht="52" customHeight="1" s="201" thickBot="1">
      <c r="A105" s="81" t="inlineStr">
        <is>
          <t>Pembayaran untuk perolehan kepemilikan pada entitas asosiasi</t>
        </is>
      </c>
      <c r="B105" s="81" t="n"/>
      <c r="C105" s="79" t="n">
        <v/>
      </c>
      <c r="D105" s="79" t="n">
        <v/>
      </c>
      <c r="E105" s="79" t="n">
        <v/>
      </c>
      <c r="F105" s="79" t="n">
        <v/>
      </c>
      <c r="G105" s="79" t="n">
        <v/>
      </c>
      <c r="H105" s="79" t="n">
        <v/>
      </c>
      <c r="I105" s="79" t="n">
        <v/>
      </c>
      <c r="J105" s="79" t="n">
        <v/>
      </c>
      <c r="K105" s="79" t="n"/>
      <c r="L105" s="79" t="n"/>
      <c r="M105" s="79" t="n"/>
    </row>
    <row r="106" hidden="1" ht="86" customHeight="1" s="201"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c r="L106" s="78" t="n"/>
      <c r="M106" s="78" t="n"/>
    </row>
    <row r="107" ht="35" customHeight="1" s="201" thickBot="1">
      <c r="A107" s="81" t="inlineStr">
        <is>
          <t>Penerimaan dividen dari aktivitas investasi</t>
        </is>
      </c>
      <c r="B107" s="81" t="n"/>
      <c r="C107" s="78" t="n">
        <v/>
      </c>
      <c r="D107" s="78" t="n">
        <v/>
      </c>
      <c r="E107" s="78" t="n">
        <v>28.230001</v>
      </c>
      <c r="F107" s="78" t="n">
        <v>9.378333</v>
      </c>
      <c r="G107" s="78" t="n">
        <v>4.204667</v>
      </c>
      <c r="H107" s="78" t="n">
        <v>56.841791</v>
      </c>
      <c r="I107" s="78" t="n">
        <v>26.298858</v>
      </c>
      <c r="J107" s="78" t="n">
        <v>0.648454</v>
      </c>
      <c r="K107" s="78" t="n"/>
      <c r="L107" s="78" t="n"/>
      <c r="M107" s="78" t="n"/>
    </row>
    <row r="108" hidden="1" ht="35" customHeight="1" s="201" thickBot="1">
      <c r="A108" s="81" t="inlineStr">
        <is>
          <t>Penerimaan bunga dari aktivitas investasi</t>
        </is>
      </c>
      <c r="B108" s="81" t="n"/>
      <c r="C108" s="78" t="n">
        <v/>
      </c>
      <c r="D108" s="78" t="n">
        <v/>
      </c>
      <c r="E108" s="78" t="n">
        <v/>
      </c>
      <c r="F108" s="78" t="n">
        <v/>
      </c>
      <c r="G108" s="78" t="n">
        <v/>
      </c>
      <c r="H108" s="78" t="n">
        <v/>
      </c>
      <c r="I108" s="78" t="n">
        <v/>
      </c>
      <c r="J108" s="78" t="n">
        <v/>
      </c>
      <c r="K108" s="78" t="n"/>
      <c r="L108" s="78" t="n"/>
      <c r="M108" s="78" t="n"/>
    </row>
    <row r="109" hidden="1" ht="35" customHeight="1" s="201" thickBot="1">
      <c r="A109" s="81" t="inlineStr">
        <is>
          <t>Pembayaran bunga dari aktivitas investasi</t>
        </is>
      </c>
      <c r="B109" s="81" t="n"/>
      <c r="C109" s="79" t="n">
        <v/>
      </c>
      <c r="D109" s="79" t="n">
        <v/>
      </c>
      <c r="E109" s="79" t="n">
        <v/>
      </c>
      <c r="F109" s="79" t="n">
        <v/>
      </c>
      <c r="G109" s="79" t="n">
        <v/>
      </c>
      <c r="H109" s="79" t="n">
        <v/>
      </c>
      <c r="I109" s="79" t="n">
        <v/>
      </c>
      <c r="J109" s="79" t="n">
        <v/>
      </c>
      <c r="K109" s="79" t="n"/>
      <c r="L109" s="79" t="n"/>
      <c r="M109" s="79" t="n"/>
    </row>
    <row r="110" hidden="1" ht="69" customHeight="1" s="201"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c r="L110" s="78" t="n"/>
      <c r="M110" s="78" t="n"/>
    </row>
    <row r="111" ht="35" customHeight="1" s="201" thickBot="1">
      <c r="A111" s="81" t="inlineStr">
        <is>
          <t>Penerimaan (pengeluaran) kas lainnya dari aktivitas investasi</t>
        </is>
      </c>
      <c r="B111" s="81" t="n"/>
      <c r="C111" s="78" t="n">
        <v/>
      </c>
      <c r="D111" s="78" t="n">
        <v/>
      </c>
      <c r="E111" s="78" t="n">
        <v/>
      </c>
      <c r="F111" s="78" t="n">
        <v>0</v>
      </c>
      <c r="G111" s="78" t="n">
        <v/>
      </c>
      <c r="H111" s="78" t="n">
        <v/>
      </c>
      <c r="I111" s="78" t="n">
        <v/>
      </c>
      <c r="J111" s="78" t="n">
        <v>-4.000937</v>
      </c>
      <c r="K111" s="78" t="n"/>
      <c r="L111" s="78" t="n"/>
      <c r="M111" s="78" t="n"/>
    </row>
    <row r="112" ht="52" customHeight="1" s="201" thickBot="1">
      <c r="A112" s="76" t="inlineStr">
        <is>
          <t>Jumlah arus kas bersih yang diperoleh dari (digunakan untuk) aktivitas investasi</t>
        </is>
      </c>
      <c r="B112" s="76" t="n"/>
      <c r="C112" s="80" t="n">
        <v/>
      </c>
      <c r="D112" s="80" t="n">
        <v>113.439074</v>
      </c>
      <c r="E112" s="80" t="n">
        <v>-2.611868</v>
      </c>
      <c r="F112" s="80" t="n">
        <v>8.964826</v>
      </c>
      <c r="G112" s="80" t="n">
        <v>-172.633135</v>
      </c>
      <c r="H112" s="80" t="n">
        <v>-211.946579</v>
      </c>
      <c r="I112" s="80" t="n">
        <v>42.044593</v>
      </c>
      <c r="J112" s="80" t="n">
        <v>-48.494233</v>
      </c>
      <c r="K112" s="80" t="n"/>
      <c r="L112" s="80" t="n"/>
      <c r="M112" s="80" t="n"/>
    </row>
    <row r="113" ht="18" customHeight="1" s="201" thickBot="1">
      <c r="A113" s="75" t="inlineStr">
        <is>
          <t>Arus kas dari aktivitas pendanaan</t>
        </is>
      </c>
      <c r="B113" s="75" t="n"/>
      <c r="C113" s="74" t="n"/>
      <c r="D113" s="74" t="n"/>
      <c r="E113" s="74" t="n"/>
      <c r="F113" s="74" t="n"/>
      <c r="G113" s="74" t="n"/>
      <c r="H113" s="74" t="n"/>
      <c r="I113" s="74" t="n"/>
      <c r="J113" s="74" t="n"/>
      <c r="K113" s="74" t="n"/>
      <c r="L113" s="74" t="n"/>
      <c r="M113" s="74" t="n"/>
    </row>
    <row r="114" hidden="1" ht="18" customHeight="1" s="201" thickBot="1">
      <c r="A114" s="81" t="inlineStr">
        <is>
          <t>Penerimaan pinjaman bank</t>
        </is>
      </c>
      <c r="B114" s="81" t="n"/>
      <c r="C114" s="78" t="n">
        <v/>
      </c>
      <c r="D114" s="78" t="n">
        <v/>
      </c>
      <c r="E114" s="78" t="n">
        <v/>
      </c>
      <c r="F114" s="78" t="n">
        <v/>
      </c>
      <c r="G114" s="78" t="n">
        <v/>
      </c>
      <c r="H114" s="78" t="n">
        <v/>
      </c>
      <c r="I114" s="78" t="n">
        <v/>
      </c>
      <c r="J114" s="78" t="n">
        <v/>
      </c>
      <c r="K114" s="78" t="n"/>
      <c r="L114" s="78" t="n"/>
      <c r="M114" s="78" t="n"/>
    </row>
    <row r="115" ht="18" customHeight="1" s="201" thickBot="1">
      <c r="A115" s="81" t="inlineStr">
        <is>
          <t>Pembayaran pinjaman bank</t>
        </is>
      </c>
      <c r="B115" s="81" t="n"/>
      <c r="C115" s="79" t="n">
        <v/>
      </c>
      <c r="D115" s="79" t="n">
        <v>198.169323</v>
      </c>
      <c r="E115" s="79" t="n">
        <v>100.309813</v>
      </c>
      <c r="F115" s="79" t="n">
        <v>4.553989</v>
      </c>
      <c r="G115" s="79" t="n">
        <v/>
      </c>
      <c r="H115" s="79" t="n">
        <v/>
      </c>
      <c r="I115" s="79" t="n">
        <v/>
      </c>
      <c r="J115" s="79" t="n">
        <v/>
      </c>
      <c r="K115" s="79" t="n"/>
      <c r="L115" s="79" t="n"/>
      <c r="M115" s="79" t="n"/>
    </row>
    <row r="116" hidden="1" ht="35" customHeight="1" s="201" thickBot="1">
      <c r="A116" s="81" t="inlineStr">
        <is>
          <t>Penerimaan pinjaman dari lembaga keuangan non-bank</t>
        </is>
      </c>
      <c r="B116" s="81" t="n"/>
      <c r="C116" s="78" t="n">
        <v/>
      </c>
      <c r="D116" s="78" t="n">
        <v/>
      </c>
      <c r="E116" s="78" t="n">
        <v/>
      </c>
      <c r="F116" s="78" t="n">
        <v/>
      </c>
      <c r="G116" s="78" t="n">
        <v/>
      </c>
      <c r="H116" s="78" t="n">
        <v/>
      </c>
      <c r="I116" s="78" t="n">
        <v/>
      </c>
      <c r="J116" s="78" t="n">
        <v/>
      </c>
      <c r="K116" s="78" t="n"/>
      <c r="L116" s="78" t="n"/>
      <c r="M116" s="78" t="n"/>
    </row>
    <row r="117" hidden="1" ht="35" customHeight="1" s="201" thickBot="1">
      <c r="A117" s="81" t="inlineStr">
        <is>
          <t>Pembayaran pinjaman kepada lembaga keuangan non-bank</t>
        </is>
      </c>
      <c r="B117" s="81" t="n"/>
      <c r="C117" s="79" t="n">
        <v/>
      </c>
      <c r="D117" s="79" t="n">
        <v/>
      </c>
      <c r="E117" s="79" t="n">
        <v/>
      </c>
      <c r="F117" s="79" t="n">
        <v/>
      </c>
      <c r="G117" s="79" t="n">
        <v/>
      </c>
      <c r="H117" s="79" t="n">
        <v/>
      </c>
      <c r="I117" s="79" t="n">
        <v/>
      </c>
      <c r="J117" s="79" t="n">
        <v/>
      </c>
      <c r="K117" s="79" t="n"/>
      <c r="L117" s="79" t="n"/>
      <c r="M117" s="79" t="n"/>
    </row>
    <row r="118" hidden="1" ht="35" customHeight="1" s="201" thickBot="1">
      <c r="A118" s="81" t="inlineStr">
        <is>
          <t>Penerimaan pinjaman beragunan</t>
        </is>
      </c>
      <c r="B118" s="81" t="n"/>
      <c r="C118" s="78" t="n">
        <v/>
      </c>
      <c r="D118" s="78" t="n">
        <v/>
      </c>
      <c r="E118" s="78" t="n">
        <v/>
      </c>
      <c r="F118" s="78" t="n">
        <v/>
      </c>
      <c r="G118" s="78" t="n">
        <v/>
      </c>
      <c r="H118" s="78" t="n">
        <v/>
      </c>
      <c r="I118" s="78" t="n">
        <v/>
      </c>
      <c r="J118" s="78" t="n">
        <v/>
      </c>
      <c r="K118" s="78" t="n"/>
      <c r="L118" s="78" t="n"/>
      <c r="M118" s="78" t="n"/>
    </row>
    <row r="119" hidden="1" ht="35" customHeight="1" s="201" thickBot="1">
      <c r="A119" s="81" t="inlineStr">
        <is>
          <t>Pembayaran pinjaman beragunan</t>
        </is>
      </c>
      <c r="B119" s="81" t="n"/>
      <c r="C119" s="79" t="n">
        <v/>
      </c>
      <c r="D119" s="79" t="n">
        <v/>
      </c>
      <c r="E119" s="79" t="n">
        <v/>
      </c>
      <c r="F119" s="79" t="n">
        <v/>
      </c>
      <c r="G119" s="79" t="n">
        <v/>
      </c>
      <c r="H119" s="79" t="n">
        <v/>
      </c>
      <c r="I119" s="79" t="n">
        <v/>
      </c>
      <c r="J119" s="79" t="n">
        <v/>
      </c>
      <c r="K119" s="79" t="n"/>
      <c r="L119" s="79" t="n"/>
      <c r="M119" s="79" t="n"/>
    </row>
    <row r="120" hidden="1" ht="35" customHeight="1" s="201" thickBot="1">
      <c r="A120" s="81" t="inlineStr">
        <is>
          <t>Penerimaan pinjaman tanpa agunan</t>
        </is>
      </c>
      <c r="B120" s="81" t="n"/>
      <c r="C120" s="78" t="n">
        <v/>
      </c>
      <c r="D120" s="78" t="n">
        <v/>
      </c>
      <c r="E120" s="78" t="n">
        <v/>
      </c>
      <c r="F120" s="78" t="n">
        <v/>
      </c>
      <c r="G120" s="78" t="n">
        <v/>
      </c>
      <c r="H120" s="78" t="n">
        <v/>
      </c>
      <c r="I120" s="78" t="n">
        <v/>
      </c>
      <c r="J120" s="78" t="n">
        <v/>
      </c>
      <c r="K120" s="78" t="n"/>
      <c r="L120" s="78" t="n"/>
      <c r="M120" s="78" t="n"/>
    </row>
    <row r="121" hidden="1" ht="35" customHeight="1" s="201" thickBot="1">
      <c r="A121" s="81" t="inlineStr">
        <is>
          <t>Pembayaran pinjaman tanpa agunan</t>
        </is>
      </c>
      <c r="B121" s="81" t="n"/>
      <c r="C121" s="79" t="n">
        <v/>
      </c>
      <c r="D121" s="79" t="n">
        <v/>
      </c>
      <c r="E121" s="79" t="n">
        <v/>
      </c>
      <c r="F121" s="79" t="n">
        <v/>
      </c>
      <c r="G121" s="79" t="n">
        <v/>
      </c>
      <c r="H121" s="79" t="n">
        <v/>
      </c>
      <c r="I121" s="79" t="n">
        <v/>
      </c>
      <c r="J121" s="79" t="n">
        <v/>
      </c>
      <c r="K121" s="79" t="n"/>
      <c r="L121" s="79" t="n"/>
      <c r="M121" s="79" t="n"/>
    </row>
    <row r="122" hidden="1" ht="18" customHeight="1" s="201" thickBot="1">
      <c r="A122" s="81" t="inlineStr">
        <is>
          <t>Penerimaan pinjaman penerusan</t>
        </is>
      </c>
      <c r="B122" s="81" t="n"/>
      <c r="C122" s="78" t="n">
        <v/>
      </c>
      <c r="D122" s="78" t="n">
        <v/>
      </c>
      <c r="E122" s="78" t="n">
        <v/>
      </c>
      <c r="F122" s="78" t="n">
        <v/>
      </c>
      <c r="G122" s="78" t="n">
        <v/>
      </c>
      <c r="H122" s="78" t="n">
        <v/>
      </c>
      <c r="I122" s="78" t="n">
        <v/>
      </c>
      <c r="J122" s="78" t="n">
        <v/>
      </c>
      <c r="K122" s="78" t="n"/>
      <c r="L122" s="78" t="n"/>
      <c r="M122" s="78" t="n"/>
    </row>
    <row r="123" hidden="1" ht="35" customHeight="1" s="201" thickBot="1">
      <c r="A123" s="81" t="inlineStr">
        <is>
          <t>Pembayaran pinjaman penerusan</t>
        </is>
      </c>
      <c r="B123" s="81" t="n"/>
      <c r="C123" s="79" t="n">
        <v/>
      </c>
      <c r="D123" s="79" t="n">
        <v/>
      </c>
      <c r="E123" s="79" t="n">
        <v/>
      </c>
      <c r="F123" s="79" t="n">
        <v/>
      </c>
      <c r="G123" s="79" t="n">
        <v/>
      </c>
      <c r="H123" s="79" t="n">
        <v/>
      </c>
      <c r="I123" s="79" t="n">
        <v/>
      </c>
      <c r="J123" s="79" t="n">
        <v/>
      </c>
      <c r="K123" s="79" t="n"/>
      <c r="L123" s="79" t="n"/>
      <c r="M123" s="79" t="n"/>
    </row>
    <row r="124" hidden="1" ht="35" customHeight="1" s="201"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c r="L124" s="78" t="n"/>
      <c r="M124" s="78" t="n"/>
    </row>
    <row r="125" hidden="1" ht="35" customHeight="1" s="201"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c r="L125" s="79" t="n"/>
      <c r="M125" s="79" t="n"/>
    </row>
    <row r="126" hidden="1" ht="35" customHeight="1" s="201" thickBot="1">
      <c r="A126" s="81" t="inlineStr">
        <is>
          <t>Penerimaan pinjaman subordinasi</t>
        </is>
      </c>
      <c r="B126" s="81" t="n"/>
      <c r="C126" s="78" t="n">
        <v/>
      </c>
      <c r="D126" s="78" t="n">
        <v/>
      </c>
      <c r="E126" s="78" t="n">
        <v/>
      </c>
      <c r="F126" s="78" t="n">
        <v/>
      </c>
      <c r="G126" s="78" t="n">
        <v/>
      </c>
      <c r="H126" s="78" t="n">
        <v/>
      </c>
      <c r="I126" s="78" t="n">
        <v/>
      </c>
      <c r="J126" s="78" t="n">
        <v/>
      </c>
      <c r="K126" s="78" t="n"/>
      <c r="L126" s="78" t="n"/>
      <c r="M126" s="78" t="n"/>
    </row>
    <row r="127" hidden="1" ht="35" customHeight="1" s="201" thickBot="1">
      <c r="A127" s="81" t="inlineStr">
        <is>
          <t>Pembayaran pinjaman subordinasi</t>
        </is>
      </c>
      <c r="B127" s="81" t="n"/>
      <c r="C127" s="79" t="n">
        <v/>
      </c>
      <c r="D127" s="79" t="n">
        <v/>
      </c>
      <c r="E127" s="79" t="n">
        <v/>
      </c>
      <c r="F127" s="79" t="n">
        <v/>
      </c>
      <c r="G127" s="79" t="n">
        <v/>
      </c>
      <c r="H127" s="79" t="n">
        <v/>
      </c>
      <c r="I127" s="79" t="n">
        <v/>
      </c>
      <c r="J127" s="79" t="n">
        <v/>
      </c>
      <c r="K127" s="79" t="n"/>
      <c r="L127" s="79" t="n"/>
      <c r="M127" s="79" t="n"/>
    </row>
    <row r="128" hidden="1" ht="35" customHeight="1" s="201" thickBot="1">
      <c r="A128" s="81" t="inlineStr">
        <is>
          <t>Penerimaan liabilitas kerjasama operasi</t>
        </is>
      </c>
      <c r="B128" s="81" t="n"/>
      <c r="C128" s="78" t="n">
        <v/>
      </c>
      <c r="D128" s="78" t="n">
        <v/>
      </c>
      <c r="E128" s="78" t="n">
        <v/>
      </c>
      <c r="F128" s="78" t="n">
        <v/>
      </c>
      <c r="G128" s="78" t="n">
        <v/>
      </c>
      <c r="H128" s="78" t="n">
        <v/>
      </c>
      <c r="I128" s="78" t="n">
        <v/>
      </c>
      <c r="J128" s="78" t="n">
        <v/>
      </c>
      <c r="K128" s="78" t="n"/>
      <c r="L128" s="78" t="n"/>
      <c r="M128" s="78" t="n"/>
    </row>
    <row r="129" hidden="1" ht="35" customHeight="1" s="201" thickBot="1">
      <c r="A129" s="81" t="inlineStr">
        <is>
          <t>Pembayaran liabilitas kerjasama operasi</t>
        </is>
      </c>
      <c r="B129" s="81" t="n"/>
      <c r="C129" s="79" t="n">
        <v/>
      </c>
      <c r="D129" s="79" t="n">
        <v/>
      </c>
      <c r="E129" s="79" t="n">
        <v/>
      </c>
      <c r="F129" s="79" t="n">
        <v/>
      </c>
      <c r="G129" s="79" t="n">
        <v/>
      </c>
      <c r="H129" s="79" t="n">
        <v/>
      </c>
      <c r="I129" s="79" t="n">
        <v/>
      </c>
      <c r="J129" s="79" t="n">
        <v/>
      </c>
      <c r="K129" s="79" t="n"/>
      <c r="L129" s="79" t="n"/>
      <c r="M129" s="79" t="n"/>
    </row>
    <row r="130" hidden="1" ht="35" customHeight="1" s="201" thickBot="1">
      <c r="A130" s="81" t="inlineStr">
        <is>
          <t>Penerimaan utang pembiayaan konsumen</t>
        </is>
      </c>
      <c r="B130" s="81" t="n"/>
      <c r="C130" s="78" t="n">
        <v/>
      </c>
      <c r="D130" s="78" t="n">
        <v/>
      </c>
      <c r="E130" s="78" t="n">
        <v/>
      </c>
      <c r="F130" s="78" t="n">
        <v/>
      </c>
      <c r="G130" s="78" t="n">
        <v/>
      </c>
      <c r="H130" s="78" t="n">
        <v/>
      </c>
      <c r="I130" s="78" t="n">
        <v/>
      </c>
      <c r="J130" s="78" t="n">
        <v/>
      </c>
      <c r="K130" s="78" t="n"/>
      <c r="L130" s="78" t="n"/>
      <c r="M130" s="78" t="n"/>
    </row>
    <row r="131" hidden="1" ht="35" customHeight="1" s="201" thickBot="1">
      <c r="A131" s="81" t="inlineStr">
        <is>
          <t>Pembayaran utang pembiayaan konsumen</t>
        </is>
      </c>
      <c r="B131" s="81" t="n"/>
      <c r="C131" s="79" t="n">
        <v/>
      </c>
      <c r="D131" s="79" t="n">
        <v/>
      </c>
      <c r="E131" s="79" t="n">
        <v/>
      </c>
      <c r="F131" s="79" t="n">
        <v/>
      </c>
      <c r="G131" s="79" t="n">
        <v/>
      </c>
      <c r="H131" s="79" t="n">
        <v/>
      </c>
      <c r="I131" s="79" t="n">
        <v/>
      </c>
      <c r="J131" s="79" t="n">
        <v/>
      </c>
      <c r="K131" s="79" t="n"/>
      <c r="L131" s="79" t="n"/>
      <c r="M131" s="79" t="n"/>
    </row>
    <row r="132" hidden="1" ht="35" customHeight="1" s="201" thickBot="1">
      <c r="A132" s="81" t="inlineStr">
        <is>
          <t>Penerimaan liabilitas sewa pembiayaan</t>
        </is>
      </c>
      <c r="B132" s="81" t="n"/>
      <c r="C132" s="78" t="n">
        <v/>
      </c>
      <c r="D132" s="78" t="n">
        <v/>
      </c>
      <c r="E132" s="78" t="n">
        <v/>
      </c>
      <c r="F132" s="78" t="n">
        <v/>
      </c>
      <c r="G132" s="78" t="n">
        <v/>
      </c>
      <c r="H132" s="78" t="n">
        <v/>
      </c>
      <c r="I132" s="78" t="n">
        <v/>
      </c>
      <c r="J132" s="78" t="n">
        <v/>
      </c>
      <c r="K132" s="78" t="n"/>
      <c r="L132" s="78" t="n"/>
      <c r="M132" s="78" t="n"/>
    </row>
    <row r="133" ht="35" customHeight="1" s="201" thickBot="1">
      <c r="A133" s="81" t="inlineStr">
        <is>
          <t>Pembayaran liabilitas sewa pembiayaan</t>
        </is>
      </c>
      <c r="B133" s="81" t="n"/>
      <c r="C133" s="79" t="n">
        <v/>
      </c>
      <c r="D133" s="79" t="n">
        <v/>
      </c>
      <c r="E133" s="79" t="n">
        <v/>
      </c>
      <c r="F133" s="79" t="n">
        <v/>
      </c>
      <c r="G133" s="79" t="n">
        <v>25.474796</v>
      </c>
      <c r="H133" s="79" t="n">
        <v>27.01867</v>
      </c>
      <c r="I133" s="79" t="n">
        <v>28.658394</v>
      </c>
      <c r="J133" s="79" t="n">
        <v>20.968222</v>
      </c>
      <c r="K133" s="79" t="n"/>
      <c r="L133" s="79" t="n"/>
      <c r="M133" s="79" t="n"/>
    </row>
    <row r="134" hidden="1" ht="18" customHeight="1" s="201" thickBot="1">
      <c r="A134" s="81" t="inlineStr">
        <is>
          <t>Penerimaan utang listrik swasta</t>
        </is>
      </c>
      <c r="B134" s="81" t="n"/>
      <c r="C134" s="78" t="n">
        <v/>
      </c>
      <c r="D134" s="78" t="n">
        <v/>
      </c>
      <c r="E134" s="78" t="n">
        <v/>
      </c>
      <c r="F134" s="78" t="n">
        <v/>
      </c>
      <c r="G134" s="78" t="n">
        <v/>
      </c>
      <c r="H134" s="78" t="n">
        <v/>
      </c>
      <c r="I134" s="78" t="n">
        <v/>
      </c>
      <c r="J134" s="78" t="n">
        <v/>
      </c>
      <c r="K134" s="78" t="n"/>
      <c r="L134" s="78" t="n"/>
      <c r="M134" s="78" t="n"/>
    </row>
    <row r="135" hidden="1" ht="18" customHeight="1" s="201" thickBot="1">
      <c r="A135" s="81" t="inlineStr">
        <is>
          <t>Pembayaran utang listrik swasta</t>
        </is>
      </c>
      <c r="B135" s="81" t="n"/>
      <c r="C135" s="79" t="n">
        <v/>
      </c>
      <c r="D135" s="79" t="n">
        <v/>
      </c>
      <c r="E135" s="79" t="n">
        <v/>
      </c>
      <c r="F135" s="79" t="n">
        <v/>
      </c>
      <c r="G135" s="79" t="n">
        <v/>
      </c>
      <c r="H135" s="79" t="n">
        <v/>
      </c>
      <c r="I135" s="79" t="n">
        <v/>
      </c>
      <c r="J135" s="79" t="n">
        <v/>
      </c>
      <c r="K135" s="79" t="n"/>
      <c r="L135" s="79" t="n"/>
      <c r="M135" s="79" t="n"/>
    </row>
    <row r="136" hidden="1" ht="18" customHeight="1" s="201" thickBot="1">
      <c r="A136" s="81" t="inlineStr">
        <is>
          <t>Penerimaan utang retensi</t>
        </is>
      </c>
      <c r="B136" s="81" t="n"/>
      <c r="C136" s="78" t="n">
        <v/>
      </c>
      <c r="D136" s="78" t="n">
        <v/>
      </c>
      <c r="E136" s="78" t="n">
        <v/>
      </c>
      <c r="F136" s="78" t="n">
        <v/>
      </c>
      <c r="G136" s="78" t="n">
        <v/>
      </c>
      <c r="H136" s="78" t="n">
        <v/>
      </c>
      <c r="I136" s="78" t="n">
        <v/>
      </c>
      <c r="J136" s="78" t="n">
        <v/>
      </c>
      <c r="K136" s="78" t="n"/>
      <c r="L136" s="78" t="n"/>
      <c r="M136" s="78" t="n"/>
    </row>
    <row r="137" hidden="1" ht="18" customHeight="1" s="201" thickBot="1">
      <c r="A137" s="81" t="inlineStr">
        <is>
          <t>Pembayaran utang retensi</t>
        </is>
      </c>
      <c r="B137" s="81" t="n"/>
      <c r="C137" s="79" t="n">
        <v/>
      </c>
      <c r="D137" s="79" t="n">
        <v/>
      </c>
      <c r="E137" s="79" t="n">
        <v/>
      </c>
      <c r="F137" s="79" t="n">
        <v/>
      </c>
      <c r="G137" s="79" t="n">
        <v/>
      </c>
      <c r="H137" s="79" t="n">
        <v/>
      </c>
      <c r="I137" s="79" t="n">
        <v/>
      </c>
      <c r="J137" s="79" t="n">
        <v/>
      </c>
      <c r="K137" s="79" t="n"/>
      <c r="L137" s="79" t="n"/>
      <c r="M137" s="79" t="n"/>
    </row>
    <row r="138" hidden="1" ht="18" customHeight="1" s="201" thickBot="1">
      <c r="A138" s="81" t="inlineStr">
        <is>
          <t>Penerimaan wesel bayar</t>
        </is>
      </c>
      <c r="B138" s="81" t="n"/>
      <c r="C138" s="78" t="n">
        <v/>
      </c>
      <c r="D138" s="78" t="n">
        <v/>
      </c>
      <c r="E138" s="78" t="n">
        <v/>
      </c>
      <c r="F138" s="78" t="n">
        <v/>
      </c>
      <c r="G138" s="78" t="n">
        <v/>
      </c>
      <c r="H138" s="78" t="n">
        <v/>
      </c>
      <c r="I138" s="78" t="n">
        <v/>
      </c>
      <c r="J138" s="78" t="n">
        <v/>
      </c>
      <c r="K138" s="78" t="n"/>
      <c r="L138" s="78" t="n"/>
      <c r="M138" s="78" t="n"/>
    </row>
    <row r="139" hidden="1" ht="18" customHeight="1" s="201" thickBot="1">
      <c r="A139" s="81" t="inlineStr">
        <is>
          <t>Pembayaran wesel bayar</t>
        </is>
      </c>
      <c r="B139" s="81" t="n"/>
      <c r="C139" s="79" t="n">
        <v/>
      </c>
      <c r="D139" s="79" t="n">
        <v/>
      </c>
      <c r="E139" s="79" t="n">
        <v/>
      </c>
      <c r="F139" s="79" t="n">
        <v/>
      </c>
      <c r="G139" s="79" t="n">
        <v/>
      </c>
      <c r="H139" s="79" t="n">
        <v/>
      </c>
      <c r="I139" s="79" t="n">
        <v/>
      </c>
      <c r="J139" s="79" t="n">
        <v/>
      </c>
      <c r="K139" s="79" t="n"/>
      <c r="L139" s="79" t="n"/>
      <c r="M139" s="79" t="n"/>
    </row>
    <row r="140" hidden="1" ht="35" customHeight="1" s="201" thickBot="1">
      <c r="A140" s="81" t="inlineStr">
        <is>
          <t>Penerimaan dari surat utang jangka menengah</t>
        </is>
      </c>
      <c r="B140" s="81" t="n"/>
      <c r="C140" s="78" t="n">
        <v/>
      </c>
      <c r="D140" s="78" t="n">
        <v/>
      </c>
      <c r="E140" s="78" t="n">
        <v/>
      </c>
      <c r="F140" s="78" t="n">
        <v/>
      </c>
      <c r="G140" s="78" t="n">
        <v/>
      </c>
      <c r="H140" s="78" t="n">
        <v/>
      </c>
      <c r="I140" s="78" t="n">
        <v/>
      </c>
      <c r="J140" s="78" t="n">
        <v/>
      </c>
      <c r="K140" s="78" t="n"/>
      <c r="L140" s="78" t="n"/>
      <c r="M140" s="78" t="n"/>
    </row>
    <row r="141" hidden="1" ht="35" customHeight="1" s="201" thickBot="1">
      <c r="A141" s="81" t="inlineStr">
        <is>
          <t>Pembayaran dari surat utang jangka menengah</t>
        </is>
      </c>
      <c r="B141" s="81" t="n"/>
      <c r="C141" s="79" t="n">
        <v/>
      </c>
      <c r="D141" s="79" t="n">
        <v/>
      </c>
      <c r="E141" s="79" t="n">
        <v/>
      </c>
      <c r="F141" s="79" t="n">
        <v/>
      </c>
      <c r="G141" s="79" t="n">
        <v/>
      </c>
      <c r="H141" s="79" t="n">
        <v/>
      </c>
      <c r="I141" s="79" t="n">
        <v/>
      </c>
      <c r="J141" s="79" t="n">
        <v/>
      </c>
      <c r="K141" s="79" t="n"/>
      <c r="L141" s="79" t="n"/>
      <c r="M141" s="79" t="n"/>
    </row>
    <row r="142" hidden="1" ht="35" customHeight="1" s="201" thickBot="1">
      <c r="A142" s="81" t="inlineStr">
        <is>
          <t>Penerimaan dari penerbitan obligasi</t>
        </is>
      </c>
      <c r="B142" s="81" t="n"/>
      <c r="C142" s="78" t="n">
        <v/>
      </c>
      <c r="D142" s="78" t="n">
        <v/>
      </c>
      <c r="E142" s="78" t="n">
        <v/>
      </c>
      <c r="F142" s="78" t="n">
        <v/>
      </c>
      <c r="G142" s="78" t="n">
        <v/>
      </c>
      <c r="H142" s="78" t="n">
        <v/>
      </c>
      <c r="I142" s="78" t="n">
        <v/>
      </c>
      <c r="J142" s="78" t="n">
        <v/>
      </c>
      <c r="K142" s="78" t="n"/>
      <c r="L142" s="78" t="n"/>
      <c r="M142" s="78" t="n"/>
    </row>
    <row r="143" hidden="1" ht="18" customHeight="1" s="201" thickBot="1">
      <c r="A143" s="81" t="inlineStr">
        <is>
          <t>Pembayaran utang obligasi</t>
        </is>
      </c>
      <c r="B143" s="81" t="n"/>
      <c r="C143" s="79" t="n">
        <v/>
      </c>
      <c r="D143" s="79" t="n">
        <v/>
      </c>
      <c r="E143" s="79" t="n">
        <v/>
      </c>
      <c r="F143" s="79" t="n">
        <v/>
      </c>
      <c r="G143" s="79" t="n">
        <v/>
      </c>
      <c r="H143" s="79" t="n">
        <v/>
      </c>
      <c r="I143" s="79" t="n">
        <v/>
      </c>
      <c r="J143" s="79" t="n">
        <v/>
      </c>
      <c r="K143" s="79" t="n"/>
      <c r="L143" s="79" t="n"/>
      <c r="M143" s="79" t="n"/>
    </row>
    <row r="144" hidden="1" ht="35" customHeight="1" s="201" thickBot="1">
      <c r="A144" s="81" t="inlineStr">
        <is>
          <t>Obligasi subordinasi yang diterbitkan</t>
        </is>
      </c>
      <c r="B144" s="81" t="n"/>
      <c r="C144" s="78" t="n">
        <v/>
      </c>
      <c r="D144" s="78" t="n">
        <v/>
      </c>
      <c r="E144" s="78" t="n">
        <v/>
      </c>
      <c r="F144" s="78" t="n">
        <v/>
      </c>
      <c r="G144" s="78" t="n">
        <v/>
      </c>
      <c r="H144" s="78" t="n">
        <v/>
      </c>
      <c r="I144" s="78" t="n">
        <v/>
      </c>
      <c r="J144" s="78" t="n">
        <v/>
      </c>
      <c r="K144" s="78" t="n"/>
      <c r="L144" s="78" t="n"/>
      <c r="M144" s="78" t="n"/>
    </row>
    <row r="145" hidden="1" ht="18" customHeight="1" s="201" thickBot="1">
      <c r="A145" s="81" t="inlineStr">
        <is>
          <t>Pembayaran obligasi subordinasi</t>
        </is>
      </c>
      <c r="B145" s="81" t="n"/>
      <c r="C145" s="79" t="n">
        <v/>
      </c>
      <c r="D145" s="79" t="n">
        <v/>
      </c>
      <c r="E145" s="79" t="n">
        <v/>
      </c>
      <c r="F145" s="79" t="n">
        <v/>
      </c>
      <c r="G145" s="79" t="n">
        <v/>
      </c>
      <c r="H145" s="79" t="n">
        <v/>
      </c>
      <c r="I145" s="79" t="n">
        <v/>
      </c>
      <c r="J145" s="79" t="n">
        <v/>
      </c>
      <c r="K145" s="79" t="n"/>
      <c r="L145" s="79" t="n"/>
      <c r="M145" s="79" t="n"/>
    </row>
    <row r="146" hidden="1" ht="18" customHeight="1" s="201" thickBot="1">
      <c r="A146" s="81" t="inlineStr">
        <is>
          <t>Penerimaan sukuk</t>
        </is>
      </c>
      <c r="B146" s="81" t="n"/>
      <c r="C146" s="78" t="n">
        <v/>
      </c>
      <c r="D146" s="78" t="n">
        <v/>
      </c>
      <c r="E146" s="78" t="n">
        <v/>
      </c>
      <c r="F146" s="78" t="n">
        <v/>
      </c>
      <c r="G146" s="78" t="n">
        <v/>
      </c>
      <c r="H146" s="78" t="n">
        <v/>
      </c>
      <c r="I146" s="78" t="n">
        <v/>
      </c>
      <c r="J146" s="78" t="n">
        <v/>
      </c>
      <c r="K146" s="78" t="n"/>
      <c r="L146" s="78" t="n"/>
      <c r="M146" s="78" t="n"/>
    </row>
    <row r="147" hidden="1" ht="18" customHeight="1" s="201" thickBot="1">
      <c r="A147" s="81" t="inlineStr">
        <is>
          <t>Pembayaran sukuk</t>
        </is>
      </c>
      <c r="B147" s="81" t="n"/>
      <c r="C147" s="79" t="n">
        <v/>
      </c>
      <c r="D147" s="79" t="n">
        <v/>
      </c>
      <c r="E147" s="79" t="n">
        <v/>
      </c>
      <c r="F147" s="79" t="n">
        <v/>
      </c>
      <c r="G147" s="79" t="n">
        <v/>
      </c>
      <c r="H147" s="79" t="n">
        <v/>
      </c>
      <c r="I147" s="79" t="n">
        <v/>
      </c>
      <c r="J147" s="79" t="n">
        <v/>
      </c>
      <c r="K147" s="79" t="n"/>
      <c r="L147" s="79" t="n"/>
      <c r="M147" s="79" t="n"/>
    </row>
    <row r="148" ht="18" customHeight="1" s="201" thickBot="1">
      <c r="A148" s="81" t="inlineStr">
        <is>
          <t>Penerimaan pinjaman lainnya</t>
        </is>
      </c>
      <c r="B148" s="81" t="n"/>
      <c r="C148" s="78" t="n">
        <v/>
      </c>
      <c r="D148" s="78" t="n">
        <v/>
      </c>
      <c r="E148" s="78" t="n">
        <v/>
      </c>
      <c r="F148" s="78" t="n">
        <v>0</v>
      </c>
      <c r="G148" s="78" t="n">
        <v>47.341</v>
      </c>
      <c r="H148" s="78" t="n">
        <v>51.459</v>
      </c>
      <c r="I148" s="78" t="n">
        <v>97.256828</v>
      </c>
      <c r="J148" s="78" t="n">
        <v>68.029225</v>
      </c>
      <c r="K148" s="78" t="n"/>
      <c r="L148" s="78" t="n"/>
      <c r="M148" s="78" t="n"/>
    </row>
    <row r="149" ht="18" customHeight="1" s="201" thickBot="1">
      <c r="A149" s="81" t="inlineStr">
        <is>
          <t>Pembayaran pinjaman lainnya</t>
        </is>
      </c>
      <c r="B149" s="81" t="n"/>
      <c r="C149" s="79" t="n">
        <v/>
      </c>
      <c r="D149" s="79" t="n">
        <v/>
      </c>
      <c r="E149" s="79" t="n">
        <v/>
      </c>
      <c r="F149" s="79" t="n">
        <v>6.507047</v>
      </c>
      <c r="G149" s="79" t="n">
        <v>88.06215400000001</v>
      </c>
      <c r="H149" s="79" t="n">
        <v>1456.329999</v>
      </c>
      <c r="I149" s="79" t="n">
        <v>9.19947</v>
      </c>
      <c r="J149" s="79" t="n">
        <v>39.463583</v>
      </c>
      <c r="K149" s="79" t="n"/>
      <c r="L149" s="79" t="n"/>
      <c r="M149" s="79" t="n"/>
    </row>
    <row r="150" hidden="1" ht="35" customHeight="1" s="201" thickBot="1">
      <c r="A150" s="81" t="inlineStr">
        <is>
          <t>Penerimaan dari penerbitan obligasi konversi</t>
        </is>
      </c>
      <c r="B150" s="81" t="n"/>
      <c r="C150" s="78" t="n">
        <v/>
      </c>
      <c r="D150" s="78" t="n">
        <v/>
      </c>
      <c r="E150" s="78" t="n">
        <v/>
      </c>
      <c r="F150" s="78" t="n">
        <v/>
      </c>
      <c r="G150" s="78" t="n">
        <v/>
      </c>
      <c r="H150" s="78" t="n">
        <v/>
      </c>
      <c r="I150" s="78" t="n">
        <v/>
      </c>
      <c r="J150" s="78" t="n">
        <v/>
      </c>
      <c r="K150" s="78" t="n"/>
      <c r="L150" s="78" t="n"/>
      <c r="M150" s="78" t="n"/>
    </row>
    <row r="151" hidden="1" ht="18" customHeight="1" s="201" thickBot="1">
      <c r="A151" s="81" t="inlineStr">
        <is>
          <t>Pembayaran obligasi konversi</t>
        </is>
      </c>
      <c r="B151" s="81" t="n"/>
      <c r="C151" s="79" t="n">
        <v/>
      </c>
      <c r="D151" s="79" t="n">
        <v/>
      </c>
      <c r="E151" s="79" t="n">
        <v/>
      </c>
      <c r="F151" s="79" t="n">
        <v/>
      </c>
      <c r="G151" s="79" t="n">
        <v/>
      </c>
      <c r="H151" s="79" t="n">
        <v/>
      </c>
      <c r="I151" s="79" t="n">
        <v/>
      </c>
      <c r="J151" s="79" t="n">
        <v/>
      </c>
      <c r="K151" s="79" t="n"/>
      <c r="L151" s="79" t="n"/>
      <c r="M151" s="79" t="n"/>
    </row>
    <row r="152" hidden="1" ht="35" customHeight="1" s="201" thickBot="1">
      <c r="A152" s="81" t="inlineStr">
        <is>
          <t>Pembayaran biaya emisi penerbitan obligasi</t>
        </is>
      </c>
      <c r="B152" s="81" t="n"/>
      <c r="C152" s="79" t="n">
        <v/>
      </c>
      <c r="D152" s="79" t="n">
        <v/>
      </c>
      <c r="E152" s="79" t="n">
        <v/>
      </c>
      <c r="F152" s="79" t="n">
        <v/>
      </c>
      <c r="G152" s="79" t="n">
        <v/>
      </c>
      <c r="H152" s="79" t="n">
        <v/>
      </c>
      <c r="I152" s="79" t="n">
        <v/>
      </c>
      <c r="J152" s="79" t="n">
        <v/>
      </c>
      <c r="K152" s="79" t="n"/>
      <c r="L152" s="79" t="n"/>
      <c r="M152" s="79" t="n"/>
    </row>
    <row r="153" ht="52" customHeight="1" s="201" thickBot="1">
      <c r="A153" s="81" t="inlineStr">
        <is>
          <t>Pencairan (penempatan) dana yang dibatasi penggunaannya dari aktivitas pendanaan</t>
        </is>
      </c>
      <c r="B153" s="81" t="n"/>
      <c r="C153" s="78" t="n">
        <v/>
      </c>
      <c r="D153" s="78" t="n">
        <v/>
      </c>
      <c r="E153" s="78" t="n">
        <v/>
      </c>
      <c r="F153" s="78" t="n">
        <v>0</v>
      </c>
      <c r="G153" s="78" t="n">
        <v>-0.878216</v>
      </c>
      <c r="H153" s="78" t="n">
        <v>4.347367</v>
      </c>
      <c r="I153" s="78" t="n">
        <v>-106.949171</v>
      </c>
      <c r="J153" s="78" t="n">
        <v>14.160163</v>
      </c>
      <c r="K153" s="78" t="n"/>
      <c r="L153" s="78" t="n"/>
      <c r="M153" s="78" t="n"/>
    </row>
    <row r="154" ht="18" customHeight="1" s="201" thickBot="1">
      <c r="A154" s="81" t="inlineStr">
        <is>
          <t>Penerimaan utang pihak berelasi</t>
        </is>
      </c>
      <c r="B154" s="81" t="n"/>
      <c r="C154" s="78" t="n">
        <v/>
      </c>
      <c r="D154" s="78" t="n">
        <v>241.719127</v>
      </c>
      <c r="E154" s="78" t="n">
        <v>117.328099</v>
      </c>
      <c r="F154" s="78" t="n">
        <v>31.154008</v>
      </c>
      <c r="G154" s="78" t="n">
        <v>236.433468</v>
      </c>
      <c r="H154" s="78" t="n">
        <v>467.117555</v>
      </c>
      <c r="I154" s="78" t="n">
        <v>133.79866</v>
      </c>
      <c r="J154" s="78" t="n">
        <v>35.971892</v>
      </c>
      <c r="K154" s="78" t="n"/>
      <c r="L154" s="78" t="n"/>
      <c r="M154" s="78" t="n"/>
    </row>
    <row r="155" hidden="1" ht="35" customHeight="1" s="201" thickBot="1">
      <c r="A155" s="81" t="inlineStr">
        <is>
          <t>Pembayaran utang pihak berelasi</t>
        </is>
      </c>
      <c r="B155" s="81" t="n"/>
      <c r="C155" s="79" t="n">
        <v/>
      </c>
      <c r="D155" s="79" t="n">
        <v/>
      </c>
      <c r="E155" s="79" t="n">
        <v/>
      </c>
      <c r="F155" s="79" t="n">
        <v/>
      </c>
      <c r="G155" s="79" t="n">
        <v/>
      </c>
      <c r="H155" s="79" t="n">
        <v/>
      </c>
      <c r="I155" s="79" t="n">
        <v/>
      </c>
      <c r="J155" s="79" t="n">
        <v/>
      </c>
      <c r="K155" s="79" t="n"/>
      <c r="L155" s="79" t="n"/>
      <c r="M155" s="79" t="n"/>
    </row>
    <row r="156" hidden="1" ht="35" customHeight="1" s="201" thickBot="1">
      <c r="A156" s="81" t="inlineStr">
        <is>
          <t>Penerimaan utang pemegang saham</t>
        </is>
      </c>
      <c r="B156" s="81" t="n"/>
      <c r="C156" s="78" t="n">
        <v/>
      </c>
      <c r="D156" s="78" t="n">
        <v/>
      </c>
      <c r="E156" s="78" t="n">
        <v/>
      </c>
      <c r="F156" s="78" t="n">
        <v/>
      </c>
      <c r="G156" s="78" t="n">
        <v/>
      </c>
      <c r="H156" s="78" t="n">
        <v/>
      </c>
      <c r="I156" s="78" t="n">
        <v/>
      </c>
      <c r="J156" s="78" t="n">
        <v/>
      </c>
      <c r="K156" s="78" t="n"/>
      <c r="L156" s="78" t="n"/>
      <c r="M156" s="78" t="n"/>
    </row>
    <row r="157" hidden="1" ht="35" customHeight="1" s="201" thickBot="1">
      <c r="A157" s="81" t="inlineStr">
        <is>
          <t>Pembayaran utang pemegang saham</t>
        </is>
      </c>
      <c r="B157" s="81" t="n"/>
      <c r="C157" s="79" t="n">
        <v/>
      </c>
      <c r="D157" s="79" t="n">
        <v/>
      </c>
      <c r="E157" s="79" t="n">
        <v/>
      </c>
      <c r="F157" s="79" t="n">
        <v/>
      </c>
      <c r="G157" s="79" t="n">
        <v/>
      </c>
      <c r="H157" s="79" t="n">
        <v/>
      </c>
      <c r="I157" s="79" t="n">
        <v/>
      </c>
      <c r="J157" s="79" t="n">
        <v/>
      </c>
      <c r="K157" s="79" t="n"/>
      <c r="L157" s="79" t="n"/>
      <c r="M157" s="79" t="n"/>
    </row>
    <row r="158" ht="35" customHeight="1" s="201" thickBot="1">
      <c r="A158" s="81" t="inlineStr">
        <is>
          <t>Penerimaan dari penerbitan saham biasa</t>
        </is>
      </c>
      <c r="B158" s="81" t="n"/>
      <c r="C158" s="78" t="n">
        <v/>
      </c>
      <c r="D158" s="78" t="n">
        <v/>
      </c>
      <c r="E158" s="78" t="n">
        <v/>
      </c>
      <c r="F158" s="78" t="n">
        <v/>
      </c>
      <c r="G158" s="78" t="n">
        <v>242.599292</v>
      </c>
      <c r="H158" s="78" t="n">
        <v>1661.214796</v>
      </c>
      <c r="I158" s="78" t="n">
        <v/>
      </c>
      <c r="J158" s="78" t="n">
        <v/>
      </c>
      <c r="K158" s="78" t="n"/>
      <c r="L158" s="78" t="n"/>
      <c r="M158" s="78" t="n"/>
    </row>
    <row r="159" hidden="1" ht="35" customHeight="1" s="201" thickBot="1">
      <c r="A159" s="81" t="inlineStr">
        <is>
          <t>Penerimaan dari penerbitan saham preferen</t>
        </is>
      </c>
      <c r="B159" s="81" t="n"/>
      <c r="C159" s="78" t="n">
        <v/>
      </c>
      <c r="D159" s="78" t="n">
        <v/>
      </c>
      <c r="E159" s="78" t="n">
        <v/>
      </c>
      <c r="F159" s="78" t="n">
        <v/>
      </c>
      <c r="G159" s="78" t="n">
        <v/>
      </c>
      <c r="H159" s="78" t="n">
        <v/>
      </c>
      <c r="I159" s="78" t="n">
        <v/>
      </c>
      <c r="J159" s="78" t="n">
        <v/>
      </c>
      <c r="K159" s="78" t="n"/>
      <c r="L159" s="78" t="n"/>
      <c r="M159" s="78" t="n"/>
    </row>
    <row r="160" hidden="1" ht="35" customHeight="1" s="201" thickBot="1">
      <c r="A160" s="81" t="inlineStr">
        <is>
          <t>Penerimaan dari penerbitan instrumen ekuitas lainnya</t>
        </is>
      </c>
      <c r="B160" s="81" t="n"/>
      <c r="C160" s="78" t="n">
        <v/>
      </c>
      <c r="D160" s="78" t="n">
        <v/>
      </c>
      <c r="E160" s="78" t="n">
        <v/>
      </c>
      <c r="F160" s="78" t="n">
        <v/>
      </c>
      <c r="G160" s="78" t="n">
        <v/>
      </c>
      <c r="H160" s="78" t="n">
        <v/>
      </c>
      <c r="I160" s="78" t="n">
        <v/>
      </c>
      <c r="J160" s="78" t="n">
        <v/>
      </c>
      <c r="K160" s="78" t="n"/>
      <c r="L160" s="78" t="n"/>
      <c r="M160" s="78" t="n"/>
    </row>
    <row r="161" ht="18" customHeight="1" s="201" thickBot="1">
      <c r="A161" s="81" t="inlineStr">
        <is>
          <t>Pembayaran biaya emisi saham</t>
        </is>
      </c>
      <c r="B161" s="81" t="n"/>
      <c r="C161" s="79" t="n">
        <v/>
      </c>
      <c r="D161" s="79" t="n">
        <v/>
      </c>
      <c r="E161" s="79" t="n">
        <v/>
      </c>
      <c r="F161" s="79" t="n">
        <v/>
      </c>
      <c r="G161" s="79" t="n">
        <v/>
      </c>
      <c r="H161" s="79" t="n">
        <v>48</v>
      </c>
      <c r="I161" s="79" t="n">
        <v/>
      </c>
      <c r="J161" s="79" t="n">
        <v/>
      </c>
      <c r="K161" s="79" t="n"/>
      <c r="L161" s="79" t="n"/>
      <c r="M161" s="79" t="n"/>
    </row>
    <row r="162" hidden="1" ht="35" customHeight="1" s="201" thickBot="1">
      <c r="A162" s="81" t="inlineStr">
        <is>
          <t>Penerimaan dari penjualan (pembelian) saham tresuri</t>
        </is>
      </c>
      <c r="B162" s="81" t="n"/>
      <c r="C162" s="78" t="n">
        <v/>
      </c>
      <c r="D162" s="78" t="n">
        <v/>
      </c>
      <c r="E162" s="78" t="n">
        <v/>
      </c>
      <c r="F162" s="78" t="n">
        <v/>
      </c>
      <c r="G162" s="78" t="n">
        <v/>
      </c>
      <c r="H162" s="78" t="n">
        <v/>
      </c>
      <c r="I162" s="78" t="n">
        <v/>
      </c>
      <c r="J162" s="78" t="n">
        <v/>
      </c>
      <c r="K162" s="78" t="n"/>
      <c r="L162" s="78" t="n"/>
      <c r="M162" s="78" t="n"/>
    </row>
    <row r="163" hidden="1" ht="35" customHeight="1" s="201" thickBot="1">
      <c r="A163" s="81" t="inlineStr">
        <is>
          <t>Penerimaan dari program opsi saham karyawan</t>
        </is>
      </c>
      <c r="B163" s="81" t="n"/>
      <c r="C163" s="78" t="n">
        <v/>
      </c>
      <c r="D163" s="78" t="n">
        <v/>
      </c>
      <c r="E163" s="78" t="n">
        <v/>
      </c>
      <c r="F163" s="78" t="n">
        <v/>
      </c>
      <c r="G163" s="78" t="n">
        <v/>
      </c>
      <c r="H163" s="78" t="n">
        <v/>
      </c>
      <c r="I163" s="78" t="n">
        <v/>
      </c>
      <c r="J163" s="78" t="n">
        <v/>
      </c>
      <c r="K163" s="78" t="n"/>
      <c r="L163" s="78" t="n"/>
      <c r="M163" s="78" t="n"/>
    </row>
    <row r="164" hidden="1" ht="35" customHeight="1" s="201" thickBot="1">
      <c r="A164" s="81" t="inlineStr">
        <is>
          <t>Penyelesaian (penempatan) transaksi derivatif</t>
        </is>
      </c>
      <c r="B164" s="81" t="n"/>
      <c r="C164" s="78" t="n">
        <v/>
      </c>
      <c r="D164" s="78" t="n">
        <v/>
      </c>
      <c r="E164" s="78" t="n">
        <v/>
      </c>
      <c r="F164" s="78" t="n">
        <v/>
      </c>
      <c r="G164" s="78" t="n">
        <v/>
      </c>
      <c r="H164" s="78" t="n">
        <v/>
      </c>
      <c r="I164" s="78" t="n">
        <v/>
      </c>
      <c r="J164" s="78" t="n">
        <v/>
      </c>
      <c r="K164" s="78" t="n"/>
      <c r="L164" s="78" t="n"/>
      <c r="M164" s="78" t="n"/>
    </row>
    <row r="165" hidden="1" ht="69" customHeight="1" s="201"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v/>
      </c>
      <c r="J165" s="78" t="n">
        <v/>
      </c>
      <c r="K165" s="78" t="n"/>
      <c r="L165" s="78" t="n"/>
      <c r="M165" s="78" t="n"/>
    </row>
    <row r="166" hidden="1" ht="35" customHeight="1" s="201"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c r="L166" s="78" t="n"/>
      <c r="M166" s="78" t="n"/>
    </row>
    <row r="167" hidden="1" ht="52" customHeight="1" s="201" thickBot="1">
      <c r="A167" s="81" t="inlineStr">
        <is>
          <t>Pembayaran untuk perolehan kepentingan pihak non-pengendali pada entitas anak</t>
        </is>
      </c>
      <c r="B167" s="81" t="n"/>
      <c r="C167" s="79" t="n">
        <v/>
      </c>
      <c r="D167" s="79" t="n">
        <v/>
      </c>
      <c r="E167" s="79" t="n">
        <v/>
      </c>
      <c r="F167" s="79" t="n">
        <v/>
      </c>
      <c r="G167" s="79" t="n">
        <v/>
      </c>
      <c r="H167" s="79" t="n">
        <v/>
      </c>
      <c r="I167" s="79" t="n">
        <v/>
      </c>
      <c r="J167" s="79" t="n">
        <v/>
      </c>
      <c r="K167" s="79" t="n"/>
      <c r="L167" s="79" t="n"/>
      <c r="M167" s="79" t="n"/>
    </row>
    <row r="168" hidden="1" ht="35" customHeight="1" s="201" thickBot="1">
      <c r="A168" s="81" t="inlineStr">
        <is>
          <t>Pembayaran dividen dari aktivitas pendanaan</t>
        </is>
      </c>
      <c r="B168" s="81" t="n"/>
      <c r="C168" s="79" t="n">
        <v/>
      </c>
      <c r="D168" s="79" t="n">
        <v/>
      </c>
      <c r="E168" s="79" t="n">
        <v/>
      </c>
      <c r="F168" s="79" t="n">
        <v/>
      </c>
      <c r="G168" s="79" t="n">
        <v/>
      </c>
      <c r="H168" s="79" t="n">
        <v/>
      </c>
      <c r="I168" s="79" t="n">
        <v/>
      </c>
      <c r="J168" s="79" t="n">
        <v/>
      </c>
      <c r="K168" s="79" t="n"/>
      <c r="L168" s="79" t="n"/>
      <c r="M168" s="79" t="n"/>
    </row>
    <row r="169" hidden="1" ht="35" customHeight="1" s="201" thickBot="1">
      <c r="A169" s="81" t="inlineStr">
        <is>
          <t>Penerimaan bunga dari aktivitas pendanaan</t>
        </is>
      </c>
      <c r="B169" s="81" t="n"/>
      <c r="C169" s="78" t="n">
        <v/>
      </c>
      <c r="D169" s="78" t="n">
        <v/>
      </c>
      <c r="E169" s="78" t="n">
        <v/>
      </c>
      <c r="F169" s="78" t="n">
        <v/>
      </c>
      <c r="G169" s="78" t="n">
        <v/>
      </c>
      <c r="H169" s="78" t="n">
        <v/>
      </c>
      <c r="I169" s="78" t="n">
        <v/>
      </c>
      <c r="J169" s="78" t="n">
        <v/>
      </c>
      <c r="K169" s="78" t="n"/>
      <c r="L169" s="78" t="n"/>
      <c r="M169" s="78" t="n"/>
    </row>
    <row r="170" hidden="1" ht="35" customHeight="1" s="201" thickBot="1">
      <c r="A170" s="81" t="inlineStr">
        <is>
          <t>Pembayaran bunga dari aktivitas pendanaan</t>
        </is>
      </c>
      <c r="B170" s="81" t="n"/>
      <c r="C170" s="79" t="n">
        <v/>
      </c>
      <c r="D170" s="79" t="n">
        <v/>
      </c>
      <c r="E170" s="79" t="n">
        <v/>
      </c>
      <c r="F170" s="79" t="n">
        <v/>
      </c>
      <c r="G170" s="79" t="n">
        <v/>
      </c>
      <c r="H170" s="79" t="n">
        <v/>
      </c>
      <c r="I170" s="79" t="n">
        <v/>
      </c>
      <c r="J170" s="79" t="n">
        <v/>
      </c>
      <c r="K170" s="79" t="n"/>
      <c r="L170" s="79" t="n"/>
      <c r="M170" s="79" t="n"/>
    </row>
    <row r="171" hidden="1" ht="69" customHeight="1" s="201"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c r="L171" s="78" t="n"/>
      <c r="M171" s="78" t="n"/>
    </row>
    <row r="172" ht="35" customHeight="1" s="201" thickBot="1">
      <c r="A172" s="81" t="inlineStr">
        <is>
          <t>Penerimaan (pengeluaran) kas lainnya dari aktivitas pendanaan</t>
        </is>
      </c>
      <c r="B172" s="81" t="n"/>
      <c r="C172" s="78" t="n">
        <v/>
      </c>
      <c r="D172" s="78" t="n">
        <v/>
      </c>
      <c r="E172" s="78" t="n">
        <v/>
      </c>
      <c r="F172" s="78" t="n">
        <v/>
      </c>
      <c r="G172" s="78" t="n">
        <v/>
      </c>
      <c r="H172" s="78" t="n">
        <v/>
      </c>
      <c r="I172" s="78" t="n">
        <v>-3.409536</v>
      </c>
      <c r="J172" s="78" t="n">
        <v>-28</v>
      </c>
      <c r="K172" s="78" t="n"/>
      <c r="L172" s="78" t="n"/>
      <c r="M172" s="78" t="n"/>
    </row>
    <row r="173" ht="52" customHeight="1" s="201" thickBot="1">
      <c r="A173" s="76" t="inlineStr">
        <is>
          <t>Jumlah arus kas bersih yang diperoleh dari (digunakan untuk) aktivitas pendanaan</t>
        </is>
      </c>
      <c r="B173" s="76" t="n"/>
      <c r="C173" s="80" t="n">
        <v/>
      </c>
      <c r="D173" s="80" t="n">
        <v>43.549804</v>
      </c>
      <c r="E173" s="80" t="n">
        <v>17.018286</v>
      </c>
      <c r="F173" s="80" t="n">
        <v>20.092972</v>
      </c>
      <c r="G173" s="80" t="n">
        <v>411.958594</v>
      </c>
      <c r="H173" s="80" t="n">
        <v>652.790049</v>
      </c>
      <c r="I173" s="80" t="n">
        <v>82.838917</v>
      </c>
      <c r="J173" s="80" t="n">
        <v>29.729475</v>
      </c>
      <c r="K173" s="80" t="n"/>
      <c r="L173" s="80" t="n"/>
      <c r="M173" s="80" t="n"/>
    </row>
    <row r="174" ht="35" customHeight="1" s="201" thickBot="1">
      <c r="A174" s="75" t="inlineStr">
        <is>
          <t>Jumlah kenaikan (penurunan) bersih kas dan setara kas</t>
        </is>
      </c>
      <c r="B174" s="75" t="n"/>
      <c r="C174" s="80" t="n">
        <v/>
      </c>
      <c r="D174" s="80" t="n">
        <v>47.168983</v>
      </c>
      <c r="E174" s="80" t="n">
        <v>-43.903747</v>
      </c>
      <c r="F174" s="80" t="n">
        <v>11.520292</v>
      </c>
      <c r="G174" s="80" t="n">
        <v>164.903749</v>
      </c>
      <c r="H174" s="80" t="n">
        <v>-152.807485</v>
      </c>
      <c r="I174" s="80" t="n">
        <v>9.013811</v>
      </c>
      <c r="J174" s="80" t="n">
        <v>-23.872895</v>
      </c>
      <c r="K174" s="80" t="n"/>
      <c r="L174" s="80" t="n"/>
      <c r="M174" s="80" t="n"/>
    </row>
    <row r="175" hidden="1" ht="35" customHeight="1" s="201" thickBot="1">
      <c r="A175" s="82" t="inlineStr">
        <is>
          <t>Kas dan setara kas arus kas, awal periode</t>
        </is>
      </c>
      <c r="B175" s="82" t="n"/>
      <c r="C175" s="78" t="n"/>
      <c r="D175" s="78" t="n"/>
      <c r="E175" s="78" t="n"/>
      <c r="F175" s="78" t="n"/>
      <c r="G175" s="78" t="n"/>
      <c r="H175" s="78" t="n"/>
      <c r="I175" s="78" t="n"/>
      <c r="J175" s="78" t="n"/>
      <c r="K175" s="78" t="n"/>
      <c r="L175" s="78" t="n"/>
      <c r="M175" s="78" t="n"/>
    </row>
    <row r="176" ht="35" customHeight="1" s="201" thickBot="1">
      <c r="A176" s="82" t="inlineStr">
        <is>
          <t>Efek perubahan nilai kurs pada kas dan setara kas</t>
        </is>
      </c>
      <c r="B176" s="82" t="n"/>
      <c r="C176" s="78" t="n">
        <v/>
      </c>
      <c r="D176" s="78" t="n">
        <v>-0.058056</v>
      </c>
      <c r="E176" s="78" t="n">
        <v>0.02594</v>
      </c>
      <c r="F176" s="78" t="n">
        <v>-0.028937</v>
      </c>
      <c r="G176" s="78" t="n">
        <v>-0.066622</v>
      </c>
      <c r="H176" s="78" t="n">
        <v>-0.364733</v>
      </c>
      <c r="I176" s="78" t="n">
        <v>-0.014104</v>
      </c>
      <c r="J176" s="78" t="n">
        <v>-0.439105</v>
      </c>
      <c r="K176" s="78" t="n"/>
      <c r="L176" s="78" t="n"/>
      <c r="M176" s="78" t="n"/>
    </row>
    <row r="177" hidden="1" ht="35" customHeight="1" s="201"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c r="L177" s="78" t="n"/>
      <c r="M177" s="78" t="n"/>
    </row>
    <row r="178" hidden="1" ht="35" customHeight="1" s="201" thickBot="1">
      <c r="A178" s="82" t="inlineStr">
        <is>
          <t>Kenaikan (penurunan) kas dan setara kas lainnya</t>
        </is>
      </c>
      <c r="B178" s="82" t="n"/>
      <c r="C178" s="78" t="n">
        <v/>
      </c>
      <c r="D178" s="78" t="n">
        <v/>
      </c>
      <c r="E178" s="78" t="n">
        <v/>
      </c>
      <c r="F178" s="78" t="n">
        <v/>
      </c>
      <c r="G178" s="78" t="n">
        <v/>
      </c>
      <c r="H178" s="78" t="n">
        <v/>
      </c>
      <c r="I178" s="78" t="n">
        <v/>
      </c>
      <c r="J178" s="78" t="n">
        <v/>
      </c>
      <c r="K178" s="78" t="n"/>
      <c r="L178" s="78" t="n"/>
      <c r="M178" s="78" t="n"/>
    </row>
    <row r="179" ht="35" customHeight="1" s="201" thickBot="1">
      <c r="A179" s="75" t="inlineStr">
        <is>
          <t>Kas dan setara kas arus kas, akhir periode</t>
        </is>
      </c>
      <c r="B179" s="75" t="n"/>
      <c r="C179" s="80" t="n">
        <v>44.650916</v>
      </c>
      <c r="D179" s="80" t="n">
        <v>88.528723</v>
      </c>
      <c r="E179" s="80" t="n">
        <v>44.650916</v>
      </c>
      <c r="F179" s="80" t="n">
        <v>56.142271</v>
      </c>
      <c r="G179" s="80" t="n">
        <v>220.979398</v>
      </c>
      <c r="H179" s="80" t="n">
        <v>67.80718</v>
      </c>
      <c r="I179" s="80" t="n">
        <v>76.806887</v>
      </c>
      <c r="J179" s="80" t="n">
        <v>52.494887</v>
      </c>
      <c r="K179" s="80" t="n"/>
      <c r="L179" s="80" t="n"/>
      <c r="M179" s="80" t="n"/>
    </row>
  </sheetData>
  <mergeCells count="1">
    <mergeCell ref="A1:B1"/>
  </mergeCells>
  <dataValidations count="1">
    <dataValidation sqref="C48:M112 C44:M46 C15:M38 C40:M42 C7:M13 C114:M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62"/>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84" min="1" max="1"/>
    <col width="26" customWidth="1" style="84" min="2" max="2"/>
    <col collapsed="1" width="36" customWidth="1" style="84" min="3" max="18"/>
    <col collapsed="1" width="9.3984375" customWidth="1" style="84" min="19" max="16384"/>
  </cols>
  <sheetData>
    <row r="1" ht="38" customHeight="1" s="201">
      <c r="A1" s="83" t="inlineStr">
        <is>
          <t>Kebijakan akuntansi signifikan</t>
        </is>
      </c>
      <c r="B1" s="83" t="n"/>
    </row>
    <row r="2">
      <c r="A2" s="85" t="n">
        <v>1</v>
      </c>
      <c r="B2" s="85" t="n"/>
    </row>
    <row r="3" ht="17" customHeight="1" s="201">
      <c r="A3" s="86" t="inlineStr">
        <is>
          <t>Period</t>
        </is>
      </c>
      <c r="B3" s="87" t="n"/>
      <c r="C3" s="92" t="inlineStr">
        <is>
          <t>2022-12-31</t>
        </is>
      </c>
      <c r="D3" s="92" t="inlineStr">
        <is>
          <t>2023-12-31</t>
        </is>
      </c>
      <c r="E3" s="92" t="inlineStr">
        <is>
          <t>2024-12-31</t>
        </is>
      </c>
      <c r="F3" s="92" t="n"/>
      <c r="G3" s="92" t="n"/>
      <c r="H3" s="92" t="n"/>
      <c r="I3" s="92" t="n"/>
      <c r="J3" s="92" t="n"/>
      <c r="K3" s="92" t="n"/>
      <c r="L3" s="92" t="n"/>
      <c r="M3" s="92" t="n"/>
      <c r="N3" s="92" t="n"/>
      <c r="O3" s="92" t="n"/>
      <c r="P3" s="92" t="n"/>
      <c r="Q3" s="92" t="n"/>
      <c r="R3" s="92" t="n"/>
    </row>
    <row r="4" ht="18" customHeight="1" s="201"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row>
    <row r="5" ht="75" customHeight="1" s="201" thickBot="1">
      <c r="A5" s="90" t="inlineStr">
        <is>
          <t>Dasar penyusunan laporan keuangan konsolidasian</t>
        </is>
      </c>
      <c r="B5" s="90" t="n"/>
      <c r="C5" s="91" t="inlineStr">
        <is>
          <t>Laporan keuangan konsolidasian interim disusun dan disajikan berdasarkan asumsi kelangsungan usaha serta atas dasar akrual, kecuali laporan arus kas konsolidasian interim. Dasar pengukuran dalam penyusunan laporan keuangan konsolidasian interim ini adalah konsep biaya perolehan, kecuali beberapa akun tertentu yang diukur dengan cara lain sebagaimana yang dijelaskan dalam kebijakan akuntansi pada masing-masing akun yang bersangkutan. Biaya perolehan pada umumnya dihitung berdasarkan nilai wajar imbalan yang diserahkan untuk memperoleh aset tersebut. Laporan arus kas konsolidasian interim disajikan dengan metode langsung (direct method) dengan mengelompokkan arus kas kedalam aktivitas operasi, investasi dan pendanaan.</t>
        </is>
      </c>
      <c r="D5" s="91" t="inlineStr">
        <is>
          <t>Laporan keuangan konsolidasian disusun dan
disajikan berdasarkan asumsi kelangsungan
usaha serta atas dasar akrual, kecuali laporan
arus kas konsolidasian. Dasar pengukuran dalam penyusunan
laporan keuangan konsolidasian ini adalah
konsep biaya perolehan, kecuali beberapa
akun tertentu yang diukur dengan cara lain
sebagaimana yang dijelaskan dalam
kebijakan akuntansi pada masing-masing
akun yang bersangkutan. Biaya perolehan
pada umumnya dihitung berdasarkan nilai
wajar imbalan yang diserahkan untuk
memperoleh aset tersebut. Laporan arus kas konsolidasian disajikan dengan metode langsung (direct method) dengan mengelompokkan arus kas kedalam aktivitas operasi, investasi dan pendanaan"</t>
        </is>
      </c>
      <c r="E5" s="91" t="inlineStr">
        <is>
          <t>Laporan keuangan konsolidasian disusun dan
disajikan berdasarkan asumsi kelangsungan
usaha serta atas dasar akrual, kecuali laporan
arus kas konsolidasian. Dasar pengukuran dalam penyusunan
laporan keuangan konsolidasian ini adalah
konsep biaya perolehan, kecuali beberapa
akun tertentu yang diukur dengan cara lain
sebagaimana yang dijelaskan dalam
kebijakan akuntansi pada masing-masing
akun yang bersangkutan. Biaya perolehan
pada umumnya dihitung berdasarkan nilai
wajar imbalan yang diserahkan untuk
memperoleh aset tersebut. Laporan arus kas konsolidasian disajikan dengan metode langsung (direct method) dengan mengelompokkan arus kas kedalam aktivitas operasi, investasi dan pendanaan</t>
        </is>
      </c>
      <c r="F5" s="91" t="n"/>
      <c r="G5" s="91" t="n"/>
      <c r="H5" s="91" t="n"/>
      <c r="I5" s="91" t="n"/>
      <c r="J5" s="91" t="n"/>
      <c r="K5" s="91" t="n"/>
      <c r="L5" s="91" t="n"/>
      <c r="M5" s="91" t="n"/>
      <c r="N5" s="91" t="n"/>
      <c r="O5" s="91" t="n"/>
      <c r="P5" s="91" t="n"/>
      <c r="Q5" s="91" t="n"/>
      <c r="R5" s="91" t="n"/>
    </row>
    <row r="6" ht="75" customHeight="1" s="201" thickBot="1">
      <c r="A6" s="90" t="inlineStr">
        <is>
          <t>Prinsip-prinsip konsolidasi</t>
        </is>
      </c>
      <c r="B6" s="90" t="n"/>
      <c r="C6" s="91" t="inlineStr">
        <is>
          <t>Laporan keuangan konsolidasian interim mencakup laporan keuangan Perusahaan dan entitas-entitas anak</t>
        </is>
      </c>
      <c r="D6" s="91" t="inlineStr">
        <is>
          <t>Laporan keuangan konsolidasian interim mencakup laporan keuangan Perusahaan dan entitas-entitas anak</t>
        </is>
      </c>
      <c r="E6" s="91" t="inlineStr">
        <is>
          <t>Laporan keuangan konsolidasian interim mencakup laporan keuangan Perusahaan dan entitas-entitas anak</t>
        </is>
      </c>
      <c r="F6" s="91" t="n"/>
      <c r="G6" s="91" t="n"/>
      <c r="H6" s="91" t="n"/>
      <c r="I6" s="91" t="n"/>
      <c r="J6" s="91" t="n"/>
      <c r="K6" s="91" t="n"/>
      <c r="L6" s="91" t="n"/>
      <c r="M6" s="91" t="n"/>
      <c r="N6" s="91" t="n"/>
      <c r="O6" s="91" t="n"/>
      <c r="P6" s="91" t="n"/>
      <c r="Q6" s="91" t="n"/>
      <c r="R6" s="91" t="n"/>
    </row>
    <row r="7" ht="75" customHeight="1" s="201" thickBot="1">
      <c r="A7" s="90" t="inlineStr">
        <is>
          <t>Kas dan setara kas</t>
        </is>
      </c>
      <c r="B7" s="90" t="n"/>
      <c r="C7" s="91" t="inlineStr">
        <is>
          <t>Kas dan setara kas termasuk uang tunai, kas di bank termasuk demand deposits, dan deposito berjangka yang jatuh temponya tiga bulan atau kurang sejak tanggal penempatannya dan tidak digunakan sebagai jaminan atau tidak dibatasi penggunaannya.</t>
        </is>
      </c>
      <c r="D7" s="91" t="inlineStr">
        <is>
          <t>Kas dan setara kas termasuk uang tunai, kas di bank termasuk demand deposits, dan deposito berjangka yang jatuh temponya tiga bulan atau kurang sejak tanggal penempatannya dan tidak digunakan sebagai jaminan atau tidak dibatasi penggunaannya.</t>
        </is>
      </c>
      <c r="E7" s="91" t="inlineStr">
        <is>
          <t>Kas dan setara kas termasuk uang tunai dan kas di bank</t>
        </is>
      </c>
      <c r="F7" s="91" t="n"/>
      <c r="G7" s="91" t="n"/>
      <c r="H7" s="91" t="n"/>
      <c r="I7" s="91" t="n"/>
      <c r="J7" s="91" t="n"/>
      <c r="K7" s="91" t="n"/>
      <c r="L7" s="91" t="n"/>
      <c r="M7" s="91" t="n"/>
      <c r="N7" s="91" t="n"/>
      <c r="O7" s="91" t="n"/>
      <c r="P7" s="91" t="n"/>
      <c r="Q7" s="91" t="n"/>
      <c r="R7" s="91" t="n"/>
    </row>
    <row r="8" hidden="1" ht="75" customHeight="1" s="201" thickBot="1">
      <c r="A8" s="90" t="inlineStr">
        <is>
          <t>Piutang usaha dan piutang lain-lain</t>
        </is>
      </c>
      <c r="B8" s="90" t="n"/>
      <c r="C8" s="91" t="n">
        <v/>
      </c>
      <c r="D8" s="91" t="n">
        <v/>
      </c>
      <c r="E8" s="91" t="n">
        <v/>
      </c>
      <c r="F8" s="91" t="n"/>
      <c r="G8" s="91" t="n"/>
      <c r="H8" s="91" t="n"/>
      <c r="I8" s="91" t="n"/>
      <c r="J8" s="91" t="n"/>
      <c r="K8" s="91" t="n"/>
      <c r="L8" s="91" t="n"/>
      <c r="M8" s="91" t="n"/>
      <c r="N8" s="91" t="n"/>
      <c r="O8" s="91" t="n"/>
      <c r="P8" s="91" t="n"/>
      <c r="Q8" s="91" t="n"/>
      <c r="R8" s="91" t="n"/>
    </row>
    <row r="9" hidden="1" ht="75" customHeight="1" s="201" thickBot="1">
      <c r="A9" s="90" t="inlineStr">
        <is>
          <t>Persediaan</t>
        </is>
      </c>
      <c r="B9" s="90" t="n"/>
      <c r="C9" s="91" t="n">
        <v/>
      </c>
      <c r="D9" s="91" t="n">
        <v/>
      </c>
      <c r="E9" s="91" t="n">
        <v/>
      </c>
      <c r="F9" s="91" t="n"/>
      <c r="G9" s="91" t="n"/>
      <c r="H9" s="91" t="n"/>
      <c r="I9" s="91" t="n"/>
      <c r="J9" s="91" t="n"/>
      <c r="K9" s="91" t="n"/>
      <c r="L9" s="91" t="n"/>
      <c r="M9" s="91" t="n"/>
      <c r="N9" s="91" t="n"/>
      <c r="O9" s="91" t="n"/>
      <c r="P9" s="91" t="n"/>
      <c r="Q9" s="91" t="n"/>
      <c r="R9" s="91" t="n"/>
    </row>
    <row r="10" hidden="1" ht="75" customHeight="1" s="201" thickBot="1">
      <c r="A10" s="90" t="inlineStr">
        <is>
          <t>Tanaman produktif</t>
        </is>
      </c>
      <c r="B10" s="90" t="n"/>
      <c r="C10" s="91" t="n">
        <v/>
      </c>
      <c r="D10" s="91" t="n">
        <v/>
      </c>
      <c r="E10" s="91" t="n">
        <v/>
      </c>
      <c r="F10" s="91" t="n"/>
      <c r="G10" s="91" t="n"/>
      <c r="H10" s="91" t="n"/>
      <c r="I10" s="91" t="n"/>
      <c r="J10" s="91" t="n"/>
      <c r="K10" s="91" t="n"/>
      <c r="L10" s="91" t="n"/>
      <c r="M10" s="91" t="n"/>
      <c r="N10" s="91" t="n"/>
      <c r="O10" s="91" t="n"/>
      <c r="P10" s="91" t="n"/>
      <c r="Q10" s="91" t="n"/>
      <c r="R10" s="91" t="n"/>
    </row>
    <row r="11" ht="75" customHeight="1" s="201" thickBot="1">
      <c r="A11" s="90" t="inlineStr">
        <is>
          <t>Aset tetap</t>
        </is>
      </c>
      <c r="B11" s="90" t="n"/>
      <c r="C11" s="91" t="inlineStr">
        <is>
          <t>Aset tetap pada awalnya diakui sebesar biaya perolehan yang meliputi harga perolehannya dan biaya-biaya yang dapat diatribusikan secara langsung untuk menjadikan aset itu ke kondisi dan membawa ke lokasi yang diinginkan, agar aset tersebut siap digunakan sesuai dengan tujuan manajemen.</t>
        </is>
      </c>
      <c r="D11" s="91" t="inlineStr">
        <is>
          <t>Aset tetap pada awalnya diakui sebesar biaya perolehan yang meliputi harga perolehannya dan biaya-biaya yang dapat diatribusikan secara langsung untuk menjadikan aset itu ke kondisi dan membawa ke lokasi yang diinginkan, agar aset tersebut siap digunakan sesuai dengan tujuan manajemen.</t>
        </is>
      </c>
      <c r="E11" s="91" t="inlineStr">
        <is>
          <t>Aset tetap pada awalnya diakui sebesar biaya perolehan yang meliputi harga perolehannya dan biaya-biaya yang dapat diatribusikan secara langsung untuk menjadikan aset itu ke kondisi dan membawa ke lokasi yang diinginkan, agar aset tersebut siap digunakan sesuai dengan tujuan manajemen.</t>
        </is>
      </c>
      <c r="F11" s="91" t="n"/>
      <c r="G11" s="91" t="n"/>
      <c r="H11" s="91" t="n"/>
      <c r="I11" s="91" t="n"/>
      <c r="J11" s="91" t="n"/>
      <c r="K11" s="91" t="n"/>
      <c r="L11" s="91" t="n"/>
      <c r="M11" s="91" t="n"/>
      <c r="N11" s="91" t="n"/>
      <c r="O11" s="91" t="n"/>
      <c r="P11" s="91" t="n"/>
      <c r="Q11" s="91" t="n"/>
      <c r="R11" s="91" t="n"/>
    </row>
    <row r="12" hidden="1" ht="75" customHeight="1" s="201" thickBot="1">
      <c r="A12" s="90" t="inlineStr">
        <is>
          <t>Tanah belum dikembangkan</t>
        </is>
      </c>
      <c r="B12" s="90" t="n"/>
      <c r="C12" s="91" t="n">
        <v/>
      </c>
      <c r="D12" s="91" t="n">
        <v/>
      </c>
      <c r="E12" s="91" t="n">
        <v/>
      </c>
      <c r="F12" s="91" t="n"/>
      <c r="G12" s="91" t="n"/>
      <c r="H12" s="91" t="n"/>
      <c r="I12" s="91" t="n"/>
      <c r="J12" s="91" t="n"/>
      <c r="K12" s="91" t="n"/>
      <c r="L12" s="91" t="n"/>
      <c r="M12" s="91" t="n"/>
      <c r="N12" s="91" t="n"/>
      <c r="O12" s="91" t="n"/>
      <c r="P12" s="91" t="n"/>
      <c r="Q12" s="91" t="n"/>
      <c r="R12" s="91" t="n"/>
    </row>
    <row r="13" hidden="1" ht="75" customHeight="1" s="201" thickBot="1">
      <c r="A13" s="90" t="inlineStr">
        <is>
          <t>Aset biologis</t>
        </is>
      </c>
      <c r="B13" s="90" t="n"/>
      <c r="C13" s="91" t="n">
        <v/>
      </c>
      <c r="D13" s="91" t="n">
        <v/>
      </c>
      <c r="E13" s="91" t="n">
        <v/>
      </c>
      <c r="F13" s="91" t="n"/>
      <c r="G13" s="91" t="n"/>
      <c r="H13" s="91" t="n"/>
      <c r="I13" s="91" t="n"/>
      <c r="J13" s="91" t="n"/>
      <c r="K13" s="91" t="n"/>
      <c r="L13" s="91" t="n"/>
      <c r="M13" s="91" t="n"/>
      <c r="N13" s="91" t="n"/>
      <c r="O13" s="91" t="n"/>
      <c r="P13" s="91" t="n"/>
      <c r="Q13" s="91" t="n"/>
      <c r="R13" s="91" t="n"/>
    </row>
    <row r="14" hidden="1" ht="75" customHeight="1" s="201" thickBot="1">
      <c r="A14" s="90" t="inlineStr">
        <is>
          <t>Perkebunan plasma</t>
        </is>
      </c>
      <c r="B14" s="90" t="n"/>
      <c r="C14" s="91" t="n">
        <v/>
      </c>
      <c r="D14" s="91" t="n">
        <v/>
      </c>
      <c r="E14" s="91" t="n">
        <v/>
      </c>
      <c r="F14" s="91" t="n"/>
      <c r="G14" s="91" t="n"/>
      <c r="H14" s="91" t="n"/>
      <c r="I14" s="91" t="n"/>
      <c r="J14" s="91" t="n"/>
      <c r="K14" s="91" t="n"/>
      <c r="L14" s="91" t="n"/>
      <c r="M14" s="91" t="n"/>
      <c r="N14" s="91" t="n"/>
      <c r="O14" s="91" t="n"/>
      <c r="P14" s="91" t="n"/>
      <c r="Q14" s="91" t="n"/>
      <c r="R14" s="91" t="n"/>
    </row>
    <row r="15" ht="75" customHeight="1" s="201" thickBot="1">
      <c r="A15" s="90" t="inlineStr">
        <is>
          <t>Penurunan nilai aset nonkeuangan</t>
        </is>
      </c>
      <c r="B15" s="90" t="n"/>
      <c r="C15" s="91" t="inlineStr">
        <is>
          <t>Pada setiap akhir periode pelaporan, Grup menilai apakah terdapat indikasi bahwa suatu aset mengalami penurunan nilai. Jika terdapat indikasi itu, Grup mengestimasi jumlah terpulihkan dari aset tersebut. Jumlah yang terpulihkan ditentukan untuk setiap aset secara individual, dan jika hal ini tidak dimungkinkan, Grup akan menentukan jumlah terpulihkan dari unit aset penghasil kas tersebut.</t>
        </is>
      </c>
      <c r="D15" s="91" t="inlineStr">
        <is>
          <t>Pada setiap akhir periode pelaporan, Grup menilai apakah terdapat indikasi bahwa suatu aset mengalami penurunan nilai. Jika terdapat indikasi itu, Grup mengestimasi jumlah terpulihkan dari aset tersebut. Jumlah yang terpulihkan ditentukan untuk setiap aset secara individual, dan jika hal ini tidak dimungkinkan, Grup akan menentukan jumlah terpulihkan dari unit aset penghasil kas tersebut.</t>
        </is>
      </c>
      <c r="E15" s="91" t="inlineStr">
        <is>
          <t>Pada setiap akhir periode pelaporan, Grup menilai apakah terdapat indikasi bahwa suatu aset mengalami penurunan nilai. Jika terdapat indikasi itu, Grup mengestimasi jumlah terpulihkan dari aset tersebut. Jumlah yang terpulihkan ditentukan untuk setiap aset secara individual, dan jika hal ini tidak dimungkinkan, Grup akan menentukan jumlah terpulihkan dari unit aset penghasil kas tersebut.</t>
        </is>
      </c>
      <c r="F15" s="91" t="n"/>
      <c r="G15" s="91" t="n"/>
      <c r="H15" s="91" t="n"/>
      <c r="I15" s="91" t="n"/>
      <c r="J15" s="91" t="n"/>
      <c r="K15" s="91" t="n"/>
      <c r="L15" s="91" t="n"/>
      <c r="M15" s="91" t="n"/>
      <c r="N15" s="91" t="n"/>
      <c r="O15" s="91" t="n"/>
      <c r="P15" s="91" t="n"/>
      <c r="Q15" s="91" t="n"/>
      <c r="R15" s="91" t="n"/>
    </row>
    <row r="16" ht="75" customHeight="1" s="201" thickBot="1">
      <c r="A16" s="90" t="inlineStr">
        <is>
          <t>Beban tangguhan</t>
        </is>
      </c>
      <c r="B16" s="90" t="n"/>
      <c r="C16" s="91" t="inlineStr">
        <is>
          <t>Dalam sebuah operasi pertambangan terbuka, Grup mungkin memandang perlu untuk memindahkan material sisa tambang (overburden) untuk mendapatkan akses ke cadangan bijih mineral (mineral ore). Aktivitas pemindahan material sisa tersebut dikenal sebagai “pengupasan lapisan tanah”.</t>
        </is>
      </c>
      <c r="D16" s="91" t="inlineStr">
        <is>
          <t>Dalam sebuah operasi pertambangan terbuka, Grup mungkin memandang perlu untuk memindahkan material sisa tambang (overburden) untuk mendapatkan akses ke cadangan bijih mineral (mineral ore). Aktivitas pemindahan material sisa tersebut dikenal sebagai “pengupasan lapisan tanah”.</t>
        </is>
      </c>
      <c r="E16" s="91" t="inlineStr">
        <is>
          <t>Dalam sebuah operasi pertambangan terbuka, Grup mungkin memandang perlu untuk memindahkan material sisa tambang (overburden) untuk mendapatkan akses ke cadangan bijih mineral (mineral ore). Aktivitas pemindahan material sisa tersebut dikenal sebagai  lapisan tanah.</t>
        </is>
      </c>
      <c r="F16" s="91" t="n"/>
      <c r="G16" s="91" t="n"/>
      <c r="H16" s="91" t="n"/>
      <c r="I16" s="91" t="n"/>
      <c r="J16" s="91" t="n"/>
      <c r="K16" s="91" t="n"/>
      <c r="L16" s="91" t="n"/>
      <c r="M16" s="91" t="n"/>
      <c r="N16" s="91" t="n"/>
      <c r="O16" s="91" t="n"/>
      <c r="P16" s="91" t="n"/>
      <c r="Q16" s="91" t="n"/>
      <c r="R16" s="91" t="n"/>
    </row>
    <row r="17" hidden="1" ht="75" customHeight="1" s="201" thickBot="1">
      <c r="A17" s="90" t="inlineStr">
        <is>
          <t>Utang usaha dan liabilitas lain-lain</t>
        </is>
      </c>
      <c r="B17" s="90" t="n"/>
      <c r="C17" s="91" t="n">
        <v/>
      </c>
      <c r="D17" s="91" t="n">
        <v/>
      </c>
      <c r="E17" s="91" t="n">
        <v/>
      </c>
      <c r="F17" s="91" t="n"/>
      <c r="G17" s="91" t="n"/>
      <c r="H17" s="91" t="n"/>
      <c r="I17" s="91" t="n"/>
      <c r="J17" s="91" t="n"/>
      <c r="K17" s="91" t="n"/>
      <c r="L17" s="91" t="n"/>
      <c r="M17" s="91" t="n"/>
      <c r="N17" s="91" t="n"/>
      <c r="O17" s="91" t="n"/>
      <c r="P17" s="91" t="n"/>
      <c r="Q17" s="91" t="n"/>
      <c r="R17" s="91" t="n"/>
    </row>
    <row r="18" ht="75" customHeight="1" s="201" thickBot="1">
      <c r="A18" s="90" t="inlineStr">
        <is>
          <t>Pengakuan pendapatan dan beban</t>
        </is>
      </c>
      <c r="B18" s="90" t="n"/>
      <c r="C18" s="91" t="inlineStr">
        <is>
          <t>Pendapatan diukur pada nilai wajar jumlah yang diterima atau dapat diterima dari penjualan barang atau penyerahan jasa, tidak termasuk diskon, rabat dan Pajak Pertambahan Nilai (PPN). Pendapatan dari penjualan barang diakui ketika pengendalian dialihkan kepada pelanggan. Beban diakui pada saat terjadinya dengan dasar akrual.</t>
        </is>
      </c>
      <c r="D18" s="91" t="inlineStr">
        <is>
          <t>Pendapatan diukur pada nilai wajar jumlah yang diterima atau dapat diterima dari penjualan barang atau penyerahan jasa, tidak termasuk diskon, rabat dan Pajak Pertambahan Nilai (PPN). Pendapatan dari penjualan barang diakui ketika pengendalian dialihkan kepada pelanggan. Beban diakui pada saat terjadinya dengan dasar akrual.</t>
        </is>
      </c>
      <c r="E18" s="91" t="inlineStr">
        <is>
          <t>Pendapatan diukur pada nilai wajar jumlah yang diterima atau dapat diterima dari penjualan barang atau penyerahan jasa, tidak termasuk diskon, rabat dan Pajak Pertambahan Nilai (PPN). Pendapatan dari penjualan barang diakui ketika pengendalian dialihkan kepada pelanggan. Beban diakui pada saat terjadinya dengan dasar akrual.</t>
        </is>
      </c>
      <c r="F18" s="91" t="n"/>
      <c r="G18" s="91" t="n"/>
      <c r="H18" s="91" t="n"/>
      <c r="I18" s="91" t="n"/>
      <c r="J18" s="91" t="n"/>
      <c r="K18" s="91" t="n"/>
      <c r="L18" s="91" t="n"/>
      <c r="M18" s="91" t="n"/>
      <c r="N18" s="91" t="n"/>
      <c r="O18" s="91" t="n"/>
      <c r="P18" s="91" t="n"/>
      <c r="Q18" s="91" t="n"/>
      <c r="R18" s="91" t="n"/>
    </row>
    <row r="19" ht="75" customHeight="1" s="201" thickBot="1">
      <c r="A19" s="90" t="inlineStr">
        <is>
          <t>Penjabaran mata uang asing</t>
        </is>
      </c>
      <c r="B19" s="90" t="n"/>
      <c r="C19" s="91" t="inlineStr">
        <is>
          <t>Dalam menyiapkan laporan keuangannya, setiap entitas di dalam Grup mencatatnya dengan menggunakan mata uang lingkungan ekonomi utama tempat beroperasinya entitas itu (mata uang fungsional). Mata uang fungsional Perusahaan dan sebagian besar entitas anak adalah mata uang Dolar Amerika Serikat (USD).</t>
        </is>
      </c>
      <c r="D19" s="91" t="inlineStr">
        <is>
          <t>Dalam menyiapkan laporan keuangannya, setiap entitas di dalam Grup mencatatnya dengan menggunakan mata uang lingkungan ekonomi utama tempat beroperasinya entitas itu (mata uang fungsional). Mata uang fungsional Perusahaan dan sebagian besar entitas anak adalah mata uang Dolar Amerika Serikat (USD).</t>
        </is>
      </c>
      <c r="E19" s="91" t="inlineStr">
        <is>
          <t>Dalam menyiapkan laporan keuangannya, setiap entitas di dalam Grup mencatatnya dengan menggunakan mata uang lingkungan ekonomi utama tempat beroperasinya entitas itu (mata uang fungsional). Mata uang fungsional Perusahaan dan sebagian besar entitas anak adalah mata uang Dolar Amerika Serikat (USD).</t>
        </is>
      </c>
      <c r="F19" s="91" t="n"/>
      <c r="G19" s="91" t="n"/>
      <c r="H19" s="91" t="n"/>
      <c r="I19" s="91" t="n"/>
      <c r="J19" s="91" t="n"/>
      <c r="K19" s="91" t="n"/>
      <c r="L19" s="91" t="n"/>
      <c r="M19" s="91" t="n"/>
      <c r="N19" s="91" t="n"/>
      <c r="O19" s="91" t="n"/>
      <c r="P19" s="91" t="n"/>
      <c r="Q19" s="91" t="n"/>
      <c r="R19" s="91" t="n"/>
    </row>
    <row r="20" hidden="1" ht="75" customHeight="1" s="201" thickBot="1">
      <c r="A20" s="90" t="inlineStr">
        <is>
          <t>Transaksi dengan pihak berelasi</t>
        </is>
      </c>
      <c r="B20" s="90" t="n"/>
      <c r="C20" s="91" t="n">
        <v/>
      </c>
      <c r="D20" s="91" t="n">
        <v/>
      </c>
      <c r="E20" s="91" t="n">
        <v/>
      </c>
      <c r="F20" s="91" t="n"/>
      <c r="G20" s="91" t="n"/>
      <c r="H20" s="91" t="n"/>
      <c r="I20" s="91" t="n"/>
      <c r="J20" s="91" t="n"/>
      <c r="K20" s="91" t="n"/>
      <c r="L20" s="91" t="n"/>
      <c r="M20" s="91" t="n"/>
      <c r="N20" s="91" t="n"/>
      <c r="O20" s="91" t="n"/>
      <c r="P20" s="91" t="n"/>
      <c r="Q20" s="91" t="n"/>
      <c r="R20" s="91" t="n"/>
    </row>
    <row r="21" ht="75" customHeight="1" s="201" thickBot="1">
      <c r="A21" s="90" t="inlineStr">
        <is>
          <t>Pajak penghasilan</t>
        </is>
      </c>
      <c r="B21" s="90" t="n"/>
      <c r="C21" s="91" t="inlineStr">
        <is>
          <t>Manfaat atau beban pajak adalah jumlah keseluruhan pajak penghasilan baik kini maupun tangguhan yang diperhitungkan dalam menentukan laba rugi untuk suatu periode. Pajak kini dan pajak tangguhan diakui dalam laporan laba rugi, kecuali pajak penghasilan yang timbul dari transaksi atau peristiwa yang diakui dalam penghasilan komprehensif lain atau secara langsung di ekuitas. Jika hal ini yang terjadi, pajak tersebut diakui dalam penghasilan komprehensif lain atau ekuitas.</t>
        </is>
      </c>
      <c r="D21" s="91" t="inlineStr">
        <is>
          <t>Manfaat atau beban pajak adalah jumlah keseluruhan pajak penghasilan baik kini maupun tangguhan yang diperhitungkan dalam menentukan laba rugi untuk suatu periode. Pajak kini dan pajak tangguhan diakui dalam laporan laba rugi, kecuali pajak penghasilan yang timbul dari transaksi atau peristiwa yang diakui dalam penghasilan komprehensif lain atau secara langsung di ekuitas. Jika hal ini yang terjadi, pajak tersebut diakui dalam penghasilan komprehensif lain atau ekuitas.</t>
        </is>
      </c>
      <c r="E21" s="91" t="inlineStr">
        <is>
          <t>Manfaat atau beban pajak adalah jumlah keseluruhan pajak penghasilan baik kini maupun tangguhan yang diperhitungkan dalam menentukan laba rugi untuk suatu periode. Pajak kini dan pajak tangguhan diakui dalam laporan laba rugi, kecuali pajak penghasilan yang timbul dari transaksi atau peristiwa yang diakui dalam penghasilan komprehensif lain atau secara langsung di ekuitas. Jika hal ini yang terjadi, pajak tersebut diakui dalam penghasilan komprehensif lain atau ekuitas.</t>
        </is>
      </c>
      <c r="F21" s="91" t="n"/>
      <c r="G21" s="91" t="n"/>
      <c r="H21" s="91" t="n"/>
      <c r="I21" s="91" t="n"/>
      <c r="J21" s="91" t="n"/>
      <c r="K21" s="91" t="n"/>
      <c r="L21" s="91" t="n"/>
      <c r="M21" s="91" t="n"/>
      <c r="N21" s="91" t="n"/>
      <c r="O21" s="91" t="n"/>
      <c r="P21" s="91" t="n"/>
      <c r="Q21" s="91" t="n"/>
      <c r="R21" s="91" t="n"/>
    </row>
    <row r="22" hidden="1" ht="75" customHeight="1" s="201" thickBot="1">
      <c r="A22" s="90" t="inlineStr">
        <is>
          <t>Pinjaman</t>
        </is>
      </c>
      <c r="B22" s="90" t="n"/>
      <c r="C22" s="91" t="n">
        <v/>
      </c>
      <c r="D22" s="91" t="n">
        <v/>
      </c>
      <c r="E22" s="91" t="n">
        <v/>
      </c>
      <c r="F22" s="91" t="n"/>
      <c r="G22" s="91" t="n"/>
      <c r="H22" s="91" t="n"/>
      <c r="I22" s="91" t="n"/>
      <c r="J22" s="91" t="n"/>
      <c r="K22" s="91" t="n"/>
      <c r="L22" s="91" t="n"/>
      <c r="M22" s="91" t="n"/>
      <c r="N22" s="91" t="n"/>
      <c r="O22" s="91" t="n"/>
      <c r="P22" s="91" t="n"/>
      <c r="Q22" s="91" t="n"/>
      <c r="R22" s="91" t="n"/>
    </row>
    <row r="23" ht="75" customHeight="1" s="201" thickBot="1">
      <c r="A23" s="90" t="inlineStr">
        <is>
          <t>Provisi</t>
        </is>
      </c>
      <c r="B23" s="90" t="n"/>
      <c r="C23" s="91" t="inlineStr">
        <is>
          <t>Provisi diakui bila Grup memiliki kewajiban kini, baik bersifat hukum maupun konstruktif, sebagai akibat peristiwa masa lalu dan kemungkinan besar penyelesaian kewajiban tersebut menyebabkan arus keluar sumber daya serta nilai kewajibannya dapat diestimasi secara andal.</t>
        </is>
      </c>
      <c r="D23" s="91" t="inlineStr">
        <is>
          <t>Provisi diakui bila Grup memiliki kewajiban kini, baik bersifat hukum maupun konstruktif, sebagai akibat peristiwa masa lalu dan kemungkinan besar penyelesaian kewajiban tersebut menyebabkan arus keluar sumber daya serta nilai kewajibannya dapat diestimasi secara andal.</t>
        </is>
      </c>
      <c r="E23" s="91" t="inlineStr">
        <is>
          <t>Provisi diakui bila Grup memiliki kewajiban kini, baik bersifat hukum maupun konstruktif, sebagai akibat peristiwa masa lalu dan kemungkinan besar penyelesaian kewajiban tersebut menyebabkan arus keluar sumber daya serta nilai kewajibannya dapat diestimasi secara andal.</t>
        </is>
      </c>
      <c r="F23" s="91" t="n"/>
      <c r="G23" s="91" t="n"/>
      <c r="H23" s="91" t="n"/>
      <c r="I23" s="91" t="n"/>
      <c r="J23" s="91" t="n"/>
      <c r="K23" s="91" t="n"/>
      <c r="L23" s="91" t="n"/>
      <c r="M23" s="91" t="n"/>
      <c r="N23" s="91" t="n"/>
      <c r="O23" s="91" t="n"/>
      <c r="P23" s="91" t="n"/>
      <c r="Q23" s="91" t="n"/>
      <c r="R23" s="91" t="n"/>
    </row>
    <row r="24" ht="75" customHeight="1" s="201" thickBot="1">
      <c r="A24" s="90" t="inlineStr">
        <is>
          <t>Imbalan kerja karyawan</t>
        </is>
      </c>
      <c r="B24" s="90" t="n"/>
      <c r="C24" s="91" t="inlineStr">
        <is>
          <t>Imbalan kerja jangka pendek diakui ketika seorang karyawan telah bekerja dalam suatu periode akuntansi. Jumlah imbalan kerjanya diukur sebesar jumlah nominalnya tanpa dihitung nilai tunainya.</t>
        </is>
      </c>
      <c r="D24" s="91" t="inlineStr">
        <is>
          <t>Imbalan kerja jangka pendek diakui ketika seorang karyawan telah bekerja dalam suatu periode akuntansi. Jumlah imbalan kerjanya diukur sebesar jumlah nominalnya tanpa dihitung nilai tunainya.</t>
        </is>
      </c>
      <c r="E24" s="91" t="inlineStr">
        <is>
          <t>Imbalan kerja jangka pendek diakui ketika seorang karyawan telah bekerja dalam suatu periode akuntansi. Jumlah imbalan kerjanya diukur sebesar jumlah nominalnya tanpa dihitung nilai tunainya.</t>
        </is>
      </c>
      <c r="F24" s="91" t="n"/>
      <c r="G24" s="91" t="n"/>
      <c r="H24" s="91" t="n"/>
      <c r="I24" s="91" t="n"/>
      <c r="J24" s="91" t="n"/>
      <c r="K24" s="91" t="n"/>
      <c r="L24" s="91" t="n"/>
      <c r="M24" s="91" t="n"/>
      <c r="N24" s="91" t="n"/>
      <c r="O24" s="91" t="n"/>
      <c r="P24" s="91" t="n"/>
      <c r="Q24" s="91" t="n"/>
      <c r="R24" s="91" t="n"/>
    </row>
    <row r="25" ht="75" customHeight="1" s="201" thickBot="1">
      <c r="A25" s="90" t="inlineStr">
        <is>
          <t>Laba per saham</t>
        </is>
      </c>
      <c r="B25" s="90" t="n"/>
      <c r="C25" s="91" t="inlineStr">
        <is>
          <t>Laba per saham dihitung dengan membagi laba atau rugi yang dapat diatribusikan kepada pemegang saham biasa entitas induk dengan jumlah rata-rata tertimbang saham biasa yang beredar dalam periode itu.</t>
        </is>
      </c>
      <c r="D25" s="91" t="inlineStr">
        <is>
          <t>Laba per saham dihitung dengan membagi laba atau rugi yang dapat diatribusikan kepada pemegang saham biasa entitas induk dengan jumlah rata-rata tertimbang saham biasa yang beredar dalam periode itu.</t>
        </is>
      </c>
      <c r="E25" s="91" t="inlineStr">
        <is>
          <t>Laba per saham dihitung dengan membagi laba atau rugi yang dapat diatribusikan kepada pemegang saham biasa entitas induk dengan jumlah rata-rata tertimbang saham biasa yang beredar dalam periode itu.</t>
        </is>
      </c>
      <c r="F25" s="91" t="n"/>
      <c r="G25" s="91" t="n"/>
      <c r="H25" s="91" t="n"/>
      <c r="I25" s="91" t="n"/>
      <c r="J25" s="91" t="n"/>
      <c r="K25" s="91" t="n"/>
      <c r="L25" s="91" t="n"/>
      <c r="M25" s="91" t="n"/>
      <c r="N25" s="91" t="n"/>
      <c r="O25" s="91" t="n"/>
      <c r="P25" s="91" t="n"/>
      <c r="Q25" s="91" t="n"/>
      <c r="R25" s="91" t="n"/>
    </row>
    <row r="26" hidden="1" ht="75" customHeight="1" s="201" thickBot="1">
      <c r="A26" s="90" t="inlineStr">
        <is>
          <t>Dividen</t>
        </is>
      </c>
      <c r="B26" s="90" t="n"/>
      <c r="C26" s="91" t="n">
        <v/>
      </c>
      <c r="D26" s="91" t="n">
        <v/>
      </c>
      <c r="E26" s="91" t="n">
        <v/>
      </c>
      <c r="F26" s="91" t="n"/>
      <c r="G26" s="91" t="n"/>
      <c r="H26" s="91" t="n"/>
      <c r="I26" s="91" t="n"/>
      <c r="J26" s="91" t="n"/>
      <c r="K26" s="91" t="n"/>
      <c r="L26" s="91" t="n"/>
      <c r="M26" s="91" t="n"/>
      <c r="N26" s="91" t="n"/>
      <c r="O26" s="91" t="n"/>
      <c r="P26" s="91" t="n"/>
      <c r="Q26" s="91" t="n"/>
      <c r="R26" s="91" t="n"/>
    </row>
    <row r="27" hidden="1" ht="75" customHeight="1" s="201" thickBot="1">
      <c r="A27" s="90" t="inlineStr">
        <is>
          <t>Pelaporan segmen</t>
        </is>
      </c>
      <c r="B27" s="90" t="n"/>
      <c r="C27" s="91" t="n">
        <v/>
      </c>
      <c r="D27" s="91" t="n">
        <v/>
      </c>
      <c r="E27" s="91" t="n">
        <v/>
      </c>
      <c r="F27" s="91" t="n"/>
      <c r="G27" s="91" t="n"/>
      <c r="H27" s="91" t="n"/>
      <c r="I27" s="91" t="n"/>
      <c r="J27" s="91" t="n"/>
      <c r="K27" s="91" t="n"/>
      <c r="L27" s="91" t="n"/>
      <c r="M27" s="91" t="n"/>
      <c r="N27" s="91" t="n"/>
      <c r="O27" s="91" t="n"/>
      <c r="P27" s="91" t="n"/>
      <c r="Q27" s="91" t="n"/>
      <c r="R27" s="91" t="n"/>
    </row>
    <row r="28" hidden="1" ht="75" customHeight="1" s="201" thickBot="1">
      <c r="A28" s="90" t="inlineStr">
        <is>
          <t>Instrumen keuangan derivatif</t>
        </is>
      </c>
      <c r="B28" s="90" t="n"/>
      <c r="C28" s="91" t="n">
        <v/>
      </c>
      <c r="D28" s="91" t="n">
        <v/>
      </c>
      <c r="E28" s="91" t="n">
        <v/>
      </c>
      <c r="F28" s="91" t="n"/>
      <c r="G28" s="91" t="n"/>
      <c r="H28" s="91" t="n"/>
      <c r="I28" s="91" t="n"/>
      <c r="J28" s="91" t="n"/>
      <c r="K28" s="91" t="n"/>
      <c r="L28" s="91" t="n"/>
      <c r="M28" s="91" t="n"/>
      <c r="N28" s="91" t="n"/>
      <c r="O28" s="91" t="n"/>
      <c r="P28" s="91" t="n"/>
      <c r="Q28" s="91" t="n"/>
      <c r="R28" s="91" t="n"/>
    </row>
    <row r="29" hidden="1" ht="75" customHeight="1" s="201" thickBot="1">
      <c r="A29" s="90" t="inlineStr">
        <is>
          <t>Penerapan standar akutansi baru</t>
        </is>
      </c>
      <c r="B29" s="90" t="n"/>
      <c r="C29" s="91" t="n">
        <v/>
      </c>
      <c r="D29" s="91" t="n">
        <v/>
      </c>
      <c r="E29" s="91" t="n">
        <v/>
      </c>
      <c r="F29" s="91" t="n"/>
      <c r="G29" s="91" t="n"/>
      <c r="H29" s="91" t="n"/>
      <c r="I29" s="91" t="n"/>
      <c r="J29" s="91" t="n"/>
      <c r="K29" s="91" t="n"/>
      <c r="L29" s="91" t="n"/>
      <c r="M29" s="91" t="n"/>
      <c r="N29" s="91" t="n"/>
      <c r="O29" s="91" t="n"/>
      <c r="P29" s="91" t="n"/>
      <c r="Q29" s="91" t="n"/>
      <c r="R29" s="91" t="n"/>
    </row>
    <row r="30" hidden="1" ht="75" customHeight="1" s="201" thickBot="1">
      <c r="A30" s="90" t="inlineStr">
        <is>
          <t>Kombinasi bisnis</t>
        </is>
      </c>
      <c r="B30" s="90" t="n"/>
      <c r="C30" s="91" t="n">
        <v/>
      </c>
      <c r="D30" s="91" t="n">
        <v/>
      </c>
      <c r="E30" s="91" t="n">
        <v/>
      </c>
      <c r="F30" s="91" t="n"/>
      <c r="G30" s="91" t="n"/>
      <c r="H30" s="91" t="n"/>
      <c r="I30" s="91" t="n"/>
      <c r="J30" s="91" t="n"/>
      <c r="K30" s="91" t="n"/>
      <c r="L30" s="91" t="n"/>
      <c r="M30" s="91" t="n"/>
      <c r="N30" s="91" t="n"/>
      <c r="O30" s="91" t="n"/>
      <c r="P30" s="91" t="n"/>
      <c r="Q30" s="91" t="n"/>
      <c r="R30" s="91" t="n"/>
    </row>
    <row r="31" hidden="1" ht="75" customHeight="1" s="201" thickBot="1">
      <c r="A31" s="90" t="inlineStr">
        <is>
          <t>Penentuan nilai wajar</t>
        </is>
      </c>
      <c r="B31" s="90" t="n"/>
      <c r="C31" s="91" t="n">
        <v/>
      </c>
      <c r="D31" s="91" t="n">
        <v/>
      </c>
      <c r="E31" s="91" t="n">
        <v/>
      </c>
      <c r="F31" s="91" t="n"/>
      <c r="G31" s="91" t="n"/>
      <c r="H31" s="91" t="n"/>
      <c r="I31" s="91" t="n"/>
      <c r="J31" s="91" t="n"/>
      <c r="K31" s="91" t="n"/>
      <c r="L31" s="91" t="n"/>
      <c r="M31" s="91" t="n"/>
      <c r="N31" s="91" t="n"/>
      <c r="O31" s="91" t="n"/>
      <c r="P31" s="91" t="n"/>
      <c r="Q31" s="91" t="n"/>
      <c r="R31" s="91" t="n"/>
    </row>
    <row r="32" hidden="1" ht="75" customHeight="1" s="201" thickBot="1">
      <c r="A32" s="90" t="inlineStr">
        <is>
          <t>Transaksi dan saldo dalam mata uang asing</t>
        </is>
      </c>
      <c r="B32" s="90" t="n"/>
      <c r="C32" s="91" t="n">
        <v/>
      </c>
      <c r="D32" s="91" t="n">
        <v/>
      </c>
      <c r="E32" s="91" t="n">
        <v/>
      </c>
      <c r="F32" s="91" t="n"/>
      <c r="G32" s="91" t="n"/>
      <c r="H32" s="91" t="n"/>
      <c r="I32" s="91" t="n"/>
      <c r="J32" s="91" t="n"/>
      <c r="K32" s="91" t="n"/>
      <c r="L32" s="91" t="n"/>
      <c r="M32" s="91" t="n"/>
      <c r="N32" s="91" t="n"/>
      <c r="O32" s="91" t="n"/>
      <c r="P32" s="91" t="n"/>
      <c r="Q32" s="91" t="n"/>
      <c r="R32" s="91" t="n"/>
    </row>
    <row r="33" hidden="1" ht="75" customHeight="1" s="201" thickBot="1">
      <c r="A33" s="90" t="inlineStr">
        <is>
          <t>Giro pada Bank Indonesia dan bank lain</t>
        </is>
      </c>
      <c r="B33" s="90" t="n"/>
      <c r="C33" s="91" t="n">
        <v/>
      </c>
      <c r="D33" s="91" t="n">
        <v/>
      </c>
      <c r="E33" s="91" t="n">
        <v/>
      </c>
      <c r="F33" s="91" t="n"/>
      <c r="G33" s="91" t="n"/>
      <c r="H33" s="91" t="n"/>
      <c r="I33" s="91" t="n"/>
      <c r="J33" s="91" t="n"/>
      <c r="K33" s="91" t="n"/>
      <c r="L33" s="91" t="n"/>
      <c r="M33" s="91" t="n"/>
      <c r="N33" s="91" t="n"/>
      <c r="O33" s="91" t="n"/>
      <c r="P33" s="91" t="n"/>
      <c r="Q33" s="91" t="n"/>
      <c r="R33" s="91" t="n"/>
    </row>
    <row r="34" hidden="1" ht="75" customHeight="1" s="201" thickBot="1">
      <c r="A34" s="90" t="inlineStr">
        <is>
          <t>Penempatan pada Bank Indonesia dan bank lain</t>
        </is>
      </c>
      <c r="B34" s="90" t="n"/>
      <c r="C34" s="91" t="n">
        <v/>
      </c>
      <c r="D34" s="91" t="n">
        <v/>
      </c>
      <c r="E34" s="91" t="n">
        <v/>
      </c>
      <c r="F34" s="91" t="n"/>
      <c r="G34" s="91" t="n"/>
      <c r="H34" s="91" t="n"/>
      <c r="I34" s="91" t="n"/>
      <c r="J34" s="91" t="n"/>
      <c r="K34" s="91" t="n"/>
      <c r="L34" s="91" t="n"/>
      <c r="M34" s="91" t="n"/>
      <c r="N34" s="91" t="n"/>
      <c r="O34" s="91" t="n"/>
      <c r="P34" s="91" t="n"/>
      <c r="Q34" s="91" t="n"/>
      <c r="R34" s="91" t="n"/>
    </row>
    <row r="35" hidden="1" ht="75" customHeight="1" s="201" thickBot="1">
      <c r="A35" s="90" t="inlineStr">
        <is>
          <t>Efek-efek</t>
        </is>
      </c>
      <c r="B35" s="90" t="n"/>
      <c r="C35" s="91" t="n">
        <v/>
      </c>
      <c r="D35" s="91" t="n">
        <v/>
      </c>
      <c r="E35" s="91" t="n">
        <v/>
      </c>
      <c r="F35" s="91" t="n"/>
      <c r="G35" s="91" t="n"/>
      <c r="H35" s="91" t="n"/>
      <c r="I35" s="91" t="n"/>
      <c r="J35" s="91" t="n"/>
      <c r="K35" s="91" t="n"/>
      <c r="L35" s="91" t="n"/>
      <c r="M35" s="91" t="n"/>
      <c r="N35" s="91" t="n"/>
      <c r="O35" s="91" t="n"/>
      <c r="P35" s="91" t="n"/>
      <c r="Q35" s="91" t="n"/>
      <c r="R35" s="91" t="n"/>
    </row>
    <row r="36" hidden="1" ht="75" customHeight="1" s="201" thickBot="1">
      <c r="A36" s="90" t="inlineStr">
        <is>
          <t>Investasi jangka pendek</t>
        </is>
      </c>
      <c r="B36" s="90" t="n"/>
      <c r="C36" s="91" t="n">
        <v/>
      </c>
      <c r="D36" s="91" t="n">
        <v/>
      </c>
      <c r="E36" s="91" t="n">
        <v/>
      </c>
      <c r="F36" s="91" t="n"/>
      <c r="G36" s="91" t="n"/>
      <c r="H36" s="91" t="n"/>
      <c r="I36" s="91" t="n"/>
      <c r="J36" s="91" t="n"/>
      <c r="K36" s="91" t="n"/>
      <c r="L36" s="91" t="n"/>
      <c r="M36" s="91" t="n"/>
      <c r="N36" s="91" t="n"/>
      <c r="O36" s="91" t="n"/>
      <c r="P36" s="91" t="n"/>
      <c r="Q36" s="91" t="n"/>
      <c r="R36" s="91" t="n"/>
    </row>
    <row r="37" hidden="1" ht="75" customHeight="1" s="201" thickBot="1">
      <c r="A37" s="90" t="inlineStr">
        <is>
          <t>Aset hak guna</t>
        </is>
      </c>
      <c r="B37" s="90" t="n"/>
      <c r="C37" s="91" t="n">
        <v/>
      </c>
      <c r="D37" s="91" t="n">
        <v/>
      </c>
      <c r="E37" s="91" t="n">
        <v/>
      </c>
      <c r="F37" s="91" t="n"/>
      <c r="G37" s="91" t="n"/>
      <c r="H37" s="91" t="n"/>
      <c r="I37" s="91" t="n"/>
      <c r="J37" s="91" t="n"/>
      <c r="K37" s="91" t="n"/>
      <c r="L37" s="91" t="n"/>
      <c r="M37" s="91" t="n"/>
      <c r="N37" s="91" t="n"/>
      <c r="O37" s="91" t="n"/>
      <c r="P37" s="91" t="n"/>
      <c r="Q37" s="91" t="n"/>
      <c r="R37" s="91" t="n"/>
    </row>
    <row r="38" hidden="1" ht="75" customHeight="1" s="201" thickBot="1">
      <c r="A38" s="90" t="inlineStr">
        <is>
          <t>Properti investasi</t>
        </is>
      </c>
      <c r="B38" s="90" t="n"/>
      <c r="C38" s="91" t="n">
        <v/>
      </c>
      <c r="D38" s="91" t="n">
        <v/>
      </c>
      <c r="E38" s="91" t="n">
        <v/>
      </c>
      <c r="F38" s="91" t="n"/>
      <c r="G38" s="91" t="n"/>
      <c r="H38" s="91" t="n"/>
      <c r="I38" s="91" t="n"/>
      <c r="J38" s="91" t="n"/>
      <c r="K38" s="91" t="n"/>
      <c r="L38" s="91" t="n"/>
      <c r="M38" s="91" t="n"/>
      <c r="N38" s="91" t="n"/>
      <c r="O38" s="91" t="n"/>
      <c r="P38" s="91" t="n"/>
      <c r="Q38" s="91" t="n"/>
      <c r="R38" s="91" t="n"/>
    </row>
    <row r="39" hidden="1" ht="75" customHeight="1" s="201" thickBot="1">
      <c r="A39" s="90" t="inlineStr">
        <is>
          <t>Goodwill</t>
        </is>
      </c>
      <c r="B39" s="90" t="n"/>
      <c r="C39" s="91" t="n">
        <v/>
      </c>
      <c r="D39" s="91" t="n">
        <v/>
      </c>
      <c r="E39" s="91" t="n">
        <v/>
      </c>
      <c r="F39" s="91" t="n"/>
      <c r="G39" s="91" t="n"/>
      <c r="H39" s="91" t="n"/>
      <c r="I39" s="91" t="n"/>
      <c r="J39" s="91" t="n"/>
      <c r="K39" s="91" t="n"/>
      <c r="L39" s="91" t="n"/>
      <c r="M39" s="91" t="n"/>
      <c r="N39" s="91" t="n"/>
      <c r="O39" s="91" t="n"/>
      <c r="P39" s="91" t="n"/>
      <c r="Q39" s="91" t="n"/>
      <c r="R39" s="91" t="n"/>
    </row>
    <row r="40" hidden="1" ht="75" customHeight="1" s="201" thickBot="1">
      <c r="A40" s="90" t="inlineStr">
        <is>
          <t>Investasi pada entitas asosiasi</t>
        </is>
      </c>
      <c r="B40" s="90" t="n"/>
      <c r="C40" s="91" t="n">
        <v/>
      </c>
      <c r="D40" s="91" t="n">
        <v/>
      </c>
      <c r="E40" s="91" t="n">
        <v/>
      </c>
      <c r="F40" s="91" t="n"/>
      <c r="G40" s="91" t="n"/>
      <c r="H40" s="91" t="n"/>
      <c r="I40" s="91" t="n"/>
      <c r="J40" s="91" t="n"/>
      <c r="K40" s="91" t="n"/>
      <c r="L40" s="91" t="n"/>
      <c r="M40" s="91" t="n"/>
      <c r="N40" s="91" t="n"/>
      <c r="O40" s="91" t="n"/>
      <c r="P40" s="91" t="n"/>
      <c r="Q40" s="91" t="n"/>
      <c r="R40" s="91" t="n"/>
    </row>
    <row r="41" hidden="1" ht="75" customHeight="1" s="201" thickBot="1">
      <c r="A41" s="90" t="inlineStr">
        <is>
          <t>Aset takberwujud</t>
        </is>
      </c>
      <c r="B41" s="90" t="n"/>
      <c r="C41" s="91" t="n">
        <v/>
      </c>
      <c r="D41" s="91" t="n">
        <v/>
      </c>
      <c r="E41" s="91" t="n">
        <v/>
      </c>
      <c r="F41" s="91" t="n"/>
      <c r="G41" s="91" t="n"/>
      <c r="H41" s="91" t="n"/>
      <c r="I41" s="91" t="n"/>
      <c r="J41" s="91" t="n"/>
      <c r="K41" s="91" t="n"/>
      <c r="L41" s="91" t="n"/>
      <c r="M41" s="91" t="n"/>
      <c r="N41" s="91" t="n"/>
      <c r="O41" s="91" t="n"/>
      <c r="P41" s="91" t="n"/>
      <c r="Q41" s="91" t="n"/>
      <c r="R41" s="91" t="n"/>
    </row>
    <row r="42" hidden="1" ht="75" customHeight="1" s="201" thickBot="1">
      <c r="A42" s="90" t="inlineStr">
        <is>
          <t>Beban dibayar dimuka</t>
        </is>
      </c>
      <c r="B42" s="90" t="n"/>
      <c r="C42" s="91" t="n">
        <v/>
      </c>
      <c r="D42" s="91" t="n">
        <v/>
      </c>
      <c r="E42" s="91" t="n">
        <v/>
      </c>
      <c r="F42" s="91" t="n"/>
      <c r="G42" s="91" t="n"/>
      <c r="H42" s="91" t="n"/>
      <c r="I42" s="91" t="n"/>
      <c r="J42" s="91" t="n"/>
      <c r="K42" s="91" t="n"/>
      <c r="L42" s="91" t="n"/>
      <c r="M42" s="91" t="n"/>
      <c r="N42" s="91" t="n"/>
      <c r="O42" s="91" t="n"/>
      <c r="P42" s="91" t="n"/>
      <c r="Q42" s="91" t="n"/>
      <c r="R42" s="91" t="n"/>
    </row>
    <row r="43" hidden="1" ht="75" customHeight="1" s="201" thickBot="1">
      <c r="A43" s="90" t="inlineStr">
        <is>
          <t>Piutang dan utang asuransi</t>
        </is>
      </c>
      <c r="B43" s="90" t="n"/>
      <c r="C43" s="91" t="n">
        <v/>
      </c>
      <c r="D43" s="91" t="n">
        <v/>
      </c>
      <c r="E43" s="91" t="n">
        <v/>
      </c>
      <c r="F43" s="91" t="n"/>
      <c r="G43" s="91" t="n"/>
      <c r="H43" s="91" t="n"/>
      <c r="I43" s="91" t="n"/>
      <c r="J43" s="91" t="n"/>
      <c r="K43" s="91" t="n"/>
      <c r="L43" s="91" t="n"/>
      <c r="M43" s="91" t="n"/>
      <c r="N43" s="91" t="n"/>
      <c r="O43" s="91" t="n"/>
      <c r="P43" s="91" t="n"/>
      <c r="Q43" s="91" t="n"/>
      <c r="R43" s="91" t="n"/>
    </row>
    <row r="44" hidden="1" ht="75" customHeight="1" s="201" thickBot="1">
      <c r="A44" s="90" t="inlineStr">
        <is>
          <t>Piutang pembiayaan konsumen</t>
        </is>
      </c>
      <c r="B44" s="90" t="n"/>
      <c r="C44" s="91" t="n">
        <v/>
      </c>
      <c r="D44" s="91" t="n">
        <v/>
      </c>
      <c r="E44" s="91" t="n">
        <v/>
      </c>
      <c r="F44" s="91" t="n"/>
      <c r="G44" s="91" t="n"/>
      <c r="H44" s="91" t="n"/>
      <c r="I44" s="91" t="n"/>
      <c r="J44" s="91" t="n"/>
      <c r="K44" s="91" t="n"/>
      <c r="L44" s="91" t="n"/>
      <c r="M44" s="91" t="n"/>
      <c r="N44" s="91" t="n"/>
      <c r="O44" s="91" t="n"/>
      <c r="P44" s="91" t="n"/>
      <c r="Q44" s="91" t="n"/>
      <c r="R44" s="91" t="n"/>
    </row>
    <row r="45" hidden="1" ht="75" customHeight="1" s="201" thickBot="1">
      <c r="A45" s="90" t="inlineStr">
        <is>
          <t>Aset minyak dan gas bumi</t>
        </is>
      </c>
      <c r="B45" s="90" t="n"/>
      <c r="C45" s="91" t="n">
        <v/>
      </c>
      <c r="D45" s="91" t="n">
        <v/>
      </c>
      <c r="E45" s="91" t="n">
        <v/>
      </c>
      <c r="F45" s="91" t="n"/>
      <c r="G45" s="91" t="n"/>
      <c r="H45" s="91" t="n"/>
      <c r="I45" s="91" t="n"/>
      <c r="J45" s="91" t="n"/>
      <c r="K45" s="91" t="n"/>
      <c r="L45" s="91" t="n"/>
      <c r="M45" s="91" t="n"/>
      <c r="N45" s="91" t="n"/>
      <c r="O45" s="91" t="n"/>
      <c r="P45" s="91" t="n"/>
      <c r="Q45" s="91" t="n"/>
      <c r="R45" s="91" t="n"/>
    </row>
    <row r="46" hidden="1" ht="75" customHeight="1" s="201" thickBot="1">
      <c r="A46" s="90" t="inlineStr">
        <is>
          <t>Aset eksplorasi dan evaluasi</t>
        </is>
      </c>
      <c r="B46" s="90" t="n"/>
      <c r="C46" s="91" t="n">
        <v/>
      </c>
      <c r="D46" s="91" t="n">
        <v/>
      </c>
      <c r="E46" s="91" t="n">
        <v/>
      </c>
      <c r="F46" s="91" t="n"/>
      <c r="G46" s="91" t="n"/>
      <c r="H46" s="91" t="n"/>
      <c r="I46" s="91" t="n"/>
      <c r="J46" s="91" t="n"/>
      <c r="K46" s="91" t="n"/>
      <c r="L46" s="91" t="n"/>
      <c r="M46" s="91" t="n"/>
      <c r="N46" s="91" t="n"/>
      <c r="O46" s="91" t="n"/>
      <c r="P46" s="91" t="n"/>
      <c r="Q46" s="91" t="n"/>
      <c r="R46" s="91" t="n"/>
    </row>
    <row r="47" hidden="1" ht="75" customHeight="1" s="201" thickBot="1">
      <c r="A47" s="90" t="inlineStr">
        <is>
          <t>Aset konsesi</t>
        </is>
      </c>
      <c r="B47" s="90" t="n"/>
      <c r="C47" s="91" t="n">
        <v/>
      </c>
      <c r="D47" s="91" t="n">
        <v/>
      </c>
      <c r="E47" s="91" t="n">
        <v/>
      </c>
      <c r="F47" s="91" t="n"/>
      <c r="G47" s="91" t="n"/>
      <c r="H47" s="91" t="n"/>
      <c r="I47" s="91" t="n"/>
      <c r="J47" s="91" t="n"/>
      <c r="K47" s="91" t="n"/>
      <c r="L47" s="91" t="n"/>
      <c r="M47" s="91" t="n"/>
      <c r="N47" s="91" t="n"/>
      <c r="O47" s="91" t="n"/>
      <c r="P47" s="91" t="n"/>
      <c r="Q47" s="91" t="n"/>
      <c r="R47" s="91" t="n"/>
    </row>
    <row r="48" hidden="1" ht="75" customHeight="1" s="201" thickBot="1">
      <c r="A48" s="90" t="inlineStr">
        <is>
          <t>Liabilitas atas kontrak</t>
        </is>
      </c>
      <c r="B48" s="90" t="n"/>
      <c r="C48" s="91" t="n">
        <v/>
      </c>
      <c r="D48" s="91" t="n">
        <v/>
      </c>
      <c r="E48" s="91" t="n">
        <v/>
      </c>
      <c r="F48" s="91" t="n"/>
      <c r="G48" s="91" t="n"/>
      <c r="H48" s="91" t="n"/>
      <c r="I48" s="91" t="n"/>
      <c r="J48" s="91" t="n"/>
      <c r="K48" s="91" t="n"/>
      <c r="L48" s="91" t="n"/>
      <c r="M48" s="91" t="n"/>
      <c r="N48" s="91" t="n"/>
      <c r="O48" s="91" t="n"/>
      <c r="P48" s="91" t="n"/>
      <c r="Q48" s="91" t="n"/>
      <c r="R48" s="91" t="n"/>
    </row>
    <row r="49" hidden="1" ht="75" customHeight="1" s="201" thickBot="1">
      <c r="A49" s="90" t="inlineStr">
        <is>
          <t>Simpanan nasabah dan simpanan dari bank lain</t>
        </is>
      </c>
      <c r="B49" s="90" t="n"/>
      <c r="C49" s="91" t="n">
        <v/>
      </c>
      <c r="D49" s="91" t="n">
        <v/>
      </c>
      <c r="E49" s="91" t="n">
        <v/>
      </c>
      <c r="F49" s="91" t="n"/>
      <c r="G49" s="91" t="n"/>
      <c r="H49" s="91" t="n"/>
      <c r="I49" s="91" t="n"/>
      <c r="J49" s="91" t="n"/>
      <c r="K49" s="91" t="n"/>
      <c r="L49" s="91" t="n"/>
      <c r="M49" s="91" t="n"/>
      <c r="N49" s="91" t="n"/>
      <c r="O49" s="91" t="n"/>
      <c r="P49" s="91" t="n"/>
      <c r="Q49" s="91" t="n"/>
      <c r="R49" s="91" t="n"/>
    </row>
    <row r="50" hidden="1" ht="75" customHeight="1" s="201" thickBot="1">
      <c r="A50" s="90" t="inlineStr">
        <is>
          <t>Obligasi subordinasi</t>
        </is>
      </c>
      <c r="B50" s="90" t="n"/>
      <c r="C50" s="91" t="n">
        <v/>
      </c>
      <c r="D50" s="91" t="n">
        <v/>
      </c>
      <c r="E50" s="91" t="n">
        <v/>
      </c>
      <c r="F50" s="91" t="n"/>
      <c r="G50" s="91" t="n"/>
      <c r="H50" s="91" t="n"/>
      <c r="I50" s="91" t="n"/>
      <c r="J50" s="91" t="n"/>
      <c r="K50" s="91" t="n"/>
      <c r="L50" s="91" t="n"/>
      <c r="M50" s="91" t="n"/>
      <c r="N50" s="91" t="n"/>
      <c r="O50" s="91" t="n"/>
      <c r="P50" s="91" t="n"/>
      <c r="Q50" s="91" t="n"/>
      <c r="R50" s="91" t="n"/>
    </row>
    <row r="51" hidden="1" ht="75" customHeight="1" s="201" thickBot="1">
      <c r="A51" s="90" t="inlineStr">
        <is>
          <t>Efek-efek yang dibeli dengan janji dibeli kembali</t>
        </is>
      </c>
      <c r="B51" s="90" t="n"/>
      <c r="C51" s="91" t="n">
        <v/>
      </c>
      <c r="D51" s="91" t="n">
        <v/>
      </c>
      <c r="E51" s="91" t="n">
        <v/>
      </c>
      <c r="F51" s="91" t="n"/>
      <c r="G51" s="91" t="n"/>
      <c r="H51" s="91" t="n"/>
      <c r="I51" s="91" t="n"/>
      <c r="J51" s="91" t="n"/>
      <c r="K51" s="91" t="n"/>
      <c r="L51" s="91" t="n"/>
      <c r="M51" s="91" t="n"/>
      <c r="N51" s="91" t="n"/>
      <c r="O51" s="91" t="n"/>
      <c r="P51" s="91" t="n"/>
      <c r="Q51" s="91" t="n"/>
      <c r="R51" s="91" t="n"/>
    </row>
    <row r="52" hidden="1" ht="75" customHeight="1" s="201" thickBot="1">
      <c r="A52" s="90" t="inlineStr">
        <is>
          <t>Liabilitas pembongkaran aset restorasi area</t>
        </is>
      </c>
      <c r="B52" s="90" t="n"/>
      <c r="C52" s="91" t="n">
        <v/>
      </c>
      <c r="D52" s="91" t="n">
        <v/>
      </c>
      <c r="E52" s="91" t="n">
        <v/>
      </c>
      <c r="F52" s="91" t="n"/>
      <c r="G52" s="91" t="n"/>
      <c r="H52" s="91" t="n"/>
      <c r="I52" s="91" t="n"/>
      <c r="J52" s="91" t="n"/>
      <c r="K52" s="91" t="n"/>
      <c r="L52" s="91" t="n"/>
      <c r="M52" s="91" t="n"/>
      <c r="N52" s="91" t="n"/>
      <c r="O52" s="91" t="n"/>
      <c r="P52" s="91" t="n"/>
      <c r="Q52" s="91" t="n"/>
      <c r="R52" s="91" t="n"/>
    </row>
    <row r="53" hidden="1" ht="75" customHeight="1" s="201" thickBot="1">
      <c r="A53" s="90" t="inlineStr">
        <is>
          <t>Saham treasuri</t>
        </is>
      </c>
      <c r="B53" s="90" t="n"/>
      <c r="C53" s="91" t="n">
        <v/>
      </c>
      <c r="D53" s="91" t="n">
        <v/>
      </c>
      <c r="E53" s="91" t="n">
        <v/>
      </c>
      <c r="F53" s="91" t="n"/>
      <c r="G53" s="91" t="n"/>
      <c r="H53" s="91" t="n"/>
      <c r="I53" s="91" t="n"/>
      <c r="J53" s="91" t="n"/>
      <c r="K53" s="91" t="n"/>
      <c r="L53" s="91" t="n"/>
      <c r="M53" s="91" t="n"/>
      <c r="N53" s="91" t="n"/>
      <c r="O53" s="91" t="n"/>
      <c r="P53" s="91" t="n"/>
      <c r="Q53" s="91" t="n"/>
      <c r="R53" s="91" t="n"/>
    </row>
    <row r="54" hidden="1" ht="75" customHeight="1" s="201" thickBot="1">
      <c r="A54" s="90" t="inlineStr">
        <is>
          <t>Modal saham</t>
        </is>
      </c>
      <c r="B54" s="90" t="n"/>
      <c r="C54" s="91" t="n">
        <v/>
      </c>
      <c r="D54" s="91" t="n">
        <v/>
      </c>
      <c r="E54" s="91" t="n">
        <v/>
      </c>
      <c r="F54" s="91" t="n"/>
      <c r="G54" s="91" t="n"/>
      <c r="H54" s="91" t="n"/>
      <c r="I54" s="91" t="n"/>
      <c r="J54" s="91" t="n"/>
      <c r="K54" s="91" t="n"/>
      <c r="L54" s="91" t="n"/>
      <c r="M54" s="91" t="n"/>
      <c r="N54" s="91" t="n"/>
      <c r="O54" s="91" t="n"/>
      <c r="P54" s="91" t="n"/>
      <c r="Q54" s="91" t="n"/>
      <c r="R54" s="91" t="n"/>
    </row>
    <row r="55" hidden="1" ht="75" customHeight="1" s="201" thickBot="1">
      <c r="A55" s="90" t="inlineStr">
        <is>
          <t>Pengaturan pembayaran berbasis saham</t>
        </is>
      </c>
      <c r="B55" s="90" t="n"/>
      <c r="C55" s="91" t="n">
        <v/>
      </c>
      <c r="D55" s="91" t="n">
        <v/>
      </c>
      <c r="E55" s="91" t="n">
        <v/>
      </c>
      <c r="F55" s="91" t="n"/>
      <c r="G55" s="91" t="n"/>
      <c r="H55" s="91" t="n"/>
      <c r="I55" s="91" t="n"/>
      <c r="J55" s="91" t="n"/>
      <c r="K55" s="91" t="n"/>
      <c r="L55" s="91" t="n"/>
      <c r="M55" s="91" t="n"/>
      <c r="N55" s="91" t="n"/>
      <c r="O55" s="91" t="n"/>
      <c r="P55" s="91" t="n"/>
      <c r="Q55" s="91" t="n"/>
      <c r="R55" s="91" t="n"/>
    </row>
    <row r="56" hidden="1" ht="75" customHeight="1" s="201" thickBot="1">
      <c r="A56" s="90" t="inlineStr">
        <is>
          <t>Biaya emisi efek ekuitas</t>
        </is>
      </c>
      <c r="B56" s="90" t="n"/>
      <c r="C56" s="91" t="n">
        <v/>
      </c>
      <c r="D56" s="91" t="n">
        <v/>
      </c>
      <c r="E56" s="91" t="n">
        <v/>
      </c>
      <c r="F56" s="91" t="n"/>
      <c r="G56" s="91" t="n"/>
      <c r="H56" s="91" t="n"/>
      <c r="I56" s="91" t="n"/>
      <c r="J56" s="91" t="n"/>
      <c r="K56" s="91" t="n"/>
      <c r="L56" s="91" t="n"/>
      <c r="M56" s="91" t="n"/>
      <c r="N56" s="91" t="n"/>
      <c r="O56" s="91" t="n"/>
      <c r="P56" s="91" t="n"/>
      <c r="Q56" s="91" t="n"/>
      <c r="R56" s="91" t="n"/>
    </row>
    <row r="57" hidden="1" ht="75" customHeight="1" s="201" thickBot="1">
      <c r="A57" s="90" t="inlineStr">
        <is>
          <t>Instrumen keuangan</t>
        </is>
      </c>
      <c r="B57" s="90" t="n"/>
      <c r="C57" s="91" t="n">
        <v/>
      </c>
      <c r="D57" s="91" t="n">
        <v/>
      </c>
      <c r="E57" s="91" t="n">
        <v/>
      </c>
      <c r="F57" s="91" t="n"/>
      <c r="G57" s="91" t="n"/>
      <c r="H57" s="91" t="n"/>
      <c r="I57" s="91" t="n"/>
      <c r="J57" s="91" t="n"/>
      <c r="K57" s="91" t="n"/>
      <c r="L57" s="91" t="n"/>
      <c r="M57" s="91" t="n"/>
      <c r="N57" s="91" t="n"/>
      <c r="O57" s="91" t="n"/>
      <c r="P57" s="91" t="n"/>
      <c r="Q57" s="91" t="n"/>
      <c r="R57" s="91" t="n"/>
    </row>
    <row r="58" hidden="1" ht="75" customHeight="1" s="201" thickBot="1">
      <c r="A58" s="90" t="inlineStr">
        <is>
          <t>Aset tidak lancar yang diklasifikasikan sebagai dimiliki untuk dijual</t>
        </is>
      </c>
      <c r="B58" s="90" t="n"/>
      <c r="C58" s="91" t="n">
        <v/>
      </c>
      <c r="D58" s="91" t="n">
        <v/>
      </c>
      <c r="E58" s="91" t="n">
        <v/>
      </c>
      <c r="F58" s="91" t="n"/>
      <c r="G58" s="91" t="n"/>
      <c r="H58" s="91" t="n"/>
      <c r="I58" s="91" t="n"/>
      <c r="J58" s="91" t="n"/>
      <c r="K58" s="91" t="n"/>
      <c r="L58" s="91" t="n"/>
      <c r="M58" s="91" t="n"/>
      <c r="N58" s="91" t="n"/>
      <c r="O58" s="91" t="n"/>
      <c r="P58" s="91" t="n"/>
      <c r="Q58" s="91" t="n"/>
      <c r="R58" s="91" t="n"/>
    </row>
    <row r="59" hidden="1" ht="75" customHeight="1" s="201" thickBot="1">
      <c r="A59" s="90" t="inlineStr">
        <is>
          <t>Peristiwa setelah tanggal periode pelaporan</t>
        </is>
      </c>
      <c r="B59" s="90" t="n"/>
      <c r="C59" s="91" t="n">
        <v/>
      </c>
      <c r="D59" s="91" t="n">
        <v/>
      </c>
      <c r="E59" s="91" t="n">
        <v/>
      </c>
      <c r="F59" s="91" t="n"/>
      <c r="G59" s="91" t="n"/>
      <c r="H59" s="91" t="n"/>
      <c r="I59" s="91" t="n"/>
      <c r="J59" s="91" t="n"/>
      <c r="K59" s="91" t="n"/>
      <c r="L59" s="91" t="n"/>
      <c r="M59" s="91" t="n"/>
      <c r="N59" s="91" t="n"/>
      <c r="O59" s="91" t="n"/>
      <c r="P59" s="91" t="n"/>
      <c r="Q59" s="91" t="n"/>
      <c r="R59" s="91" t="n"/>
    </row>
    <row r="60" hidden="1" ht="75" customHeight="1" s="201" thickBot="1">
      <c r="A60" s="90" t="inlineStr">
        <is>
          <t>Penerapan standar akuntansi baru</t>
        </is>
      </c>
      <c r="B60" s="90" t="n"/>
      <c r="C60" s="91" t="n">
        <v/>
      </c>
      <c r="D60" s="91" t="n">
        <v/>
      </c>
      <c r="E60" s="91" t="n">
        <v/>
      </c>
      <c r="F60" s="91" t="n"/>
      <c r="G60" s="91" t="n"/>
      <c r="H60" s="91" t="n"/>
      <c r="I60" s="91" t="n"/>
      <c r="J60" s="91" t="n"/>
      <c r="K60" s="91" t="n"/>
      <c r="L60" s="91" t="n"/>
      <c r="M60" s="91" t="n"/>
      <c r="N60" s="91" t="n"/>
      <c r="O60" s="91" t="n"/>
      <c r="P60" s="91" t="n"/>
      <c r="Q60" s="91" t="n"/>
      <c r="R60" s="91" t="n"/>
    </row>
    <row r="61" hidden="1" ht="75" customHeight="1" s="201" thickBot="1">
      <c r="A61" s="90" t="inlineStr">
        <is>
          <t>Standar akuntansi yang telah disahkan namun belum berlaku efektif</t>
        </is>
      </c>
      <c r="B61" s="90" t="n"/>
      <c r="C61" s="91" t="n">
        <v/>
      </c>
      <c r="D61" s="91" t="n">
        <v/>
      </c>
      <c r="E61" s="91" t="n">
        <v/>
      </c>
      <c r="F61" s="91" t="n"/>
      <c r="G61" s="91" t="n"/>
      <c r="H61" s="91" t="n"/>
      <c r="I61" s="91" t="n"/>
      <c r="J61" s="91" t="n"/>
      <c r="K61" s="91" t="n"/>
      <c r="L61" s="91" t="n"/>
      <c r="M61" s="91" t="n"/>
      <c r="N61" s="91" t="n"/>
      <c r="O61" s="91" t="n"/>
      <c r="P61" s="91" t="n"/>
      <c r="Q61" s="91" t="n"/>
      <c r="R61" s="91" t="n"/>
    </row>
    <row r="62" hidden="1" ht="75" customHeight="1" s="201" thickBot="1">
      <c r="A62" s="90" t="inlineStr">
        <is>
          <t>Utang pembiayaan konsumen</t>
        </is>
      </c>
      <c r="B62" s="90" t="n"/>
      <c r="C62" s="91" t="n">
        <v/>
      </c>
      <c r="D62" s="91" t="n">
        <v/>
      </c>
      <c r="E62" s="91" t="n">
        <v/>
      </c>
      <c r="F62" s="91" t="n"/>
      <c r="G62" s="91" t="n"/>
      <c r="H62" s="91" t="n"/>
      <c r="I62" s="91" t="n"/>
      <c r="J62" s="91" t="n"/>
      <c r="K62" s="91" t="n"/>
      <c r="L62" s="91" t="n"/>
      <c r="M62" s="91" t="n"/>
      <c r="N62" s="91" t="n"/>
      <c r="O62" s="91" t="n"/>
      <c r="P62" s="91" t="n"/>
      <c r="Q62" s="91" t="n"/>
      <c r="R62" s="91" t="n"/>
    </row>
  </sheetData>
  <dataValidations count="1">
    <dataValidation sqref="C5:R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N76"/>
  <sheetViews>
    <sheetView showGridLines="0" topLeftCell="A1" zoomScale="110" zoomScaleNormal="110" workbookViewId="0">
      <pane xSplit="2" ySplit="3" topLeftCell="C4" activePane="bottomRight" state="frozen"/>
      <selection pane="topRight"/>
      <selection pane="bottomLeft"/>
      <selection pane="bottomRight" activeCell="C55" sqref="C55"/>
    </sheetView>
  </sheetViews>
  <sheetFormatPr baseColWidth="10" defaultColWidth="9.3984375" defaultRowHeight="15"/>
  <cols>
    <col collapsed="1" width="42.59765625" bestFit="1" customWidth="1" style="93" min="1" max="1"/>
    <col width="26" customWidth="1" style="93" min="2" max="2"/>
    <col collapsed="1" width="21" customWidth="1" style="93" min="3" max="14"/>
    <col collapsed="1" width="9.3984375" customWidth="1" style="93" min="15" max="16384"/>
  </cols>
  <sheetData>
    <row r="1" ht="18" customHeight="1" s="201">
      <c r="A1" s="193" t="inlineStr">
        <is>
          <t>Catatan atas persediaan</t>
        </is>
      </c>
    </row>
    <row r="2">
      <c r="A2" s="94" t="n">
        <v>1</v>
      </c>
      <c r="B2" s="94" t="n"/>
    </row>
    <row r="3" ht="17" customHeight="1" s="201">
      <c r="A3" s="95" t="inlineStr">
        <is>
          <t>Period</t>
        </is>
      </c>
      <c r="B3" s="95" t="n"/>
      <c r="C3" s="96" t="inlineStr">
        <is>
          <t>2018-12-31</t>
        </is>
      </c>
      <c r="D3" s="96" t="inlineStr">
        <is>
          <t>2019-12-31</t>
        </is>
      </c>
      <c r="E3" s="96" t="inlineStr">
        <is>
          <t>2020-12-31</t>
        </is>
      </c>
      <c r="F3" s="96" t="inlineStr">
        <is>
          <t>2021-12-31</t>
        </is>
      </c>
      <c r="G3" s="96" t="inlineStr">
        <is>
          <t>2022-12-31</t>
        </is>
      </c>
      <c r="H3" s="96" t="inlineStr">
        <is>
          <t>2023-12-31</t>
        </is>
      </c>
      <c r="I3" s="96" t="inlineStr">
        <is>
          <t>2024-12-31</t>
        </is>
      </c>
      <c r="J3" s="96" t="n"/>
      <c r="K3" s="96" t="n"/>
      <c r="L3" s="96" t="n"/>
      <c r="M3" s="96" t="n"/>
      <c r="N3" s="96" t="n"/>
    </row>
    <row r="4" ht="18" customHeight="1" s="201" thickBot="1">
      <c r="A4" s="97" t="inlineStr">
        <is>
          <t>Catatan atas persediaan</t>
        </is>
      </c>
      <c r="B4" s="97" t="n"/>
      <c r="C4" s="98" t="n"/>
      <c r="D4" s="98" t="n"/>
      <c r="E4" s="98" t="n"/>
      <c r="F4" s="98" t="n"/>
      <c r="G4" s="98" t="n"/>
      <c r="H4" s="98" t="n"/>
      <c r="I4" s="98" t="n"/>
      <c r="J4" s="98" t="n"/>
      <c r="K4" s="98" t="n"/>
      <c r="L4" s="98" t="n"/>
      <c r="M4" s="98" t="n"/>
      <c r="N4" s="98" t="n"/>
    </row>
    <row r="5" ht="18" customHeight="1" s="201" thickBot="1">
      <c r="A5" s="99" t="inlineStr">
        <is>
          <t>Persediaan hewan ternak</t>
        </is>
      </c>
      <c r="B5" s="99" t="n"/>
      <c r="C5" s="98" t="n"/>
      <c r="D5" s="98" t="n"/>
      <c r="E5" s="98" t="n"/>
      <c r="F5" s="98" t="n"/>
      <c r="G5" s="98" t="n"/>
      <c r="H5" s="98" t="n"/>
      <c r="I5" s="98" t="n"/>
      <c r="J5" s="98" t="n"/>
      <c r="K5" s="98" t="n"/>
      <c r="L5" s="98" t="n"/>
      <c r="M5" s="98" t="n"/>
      <c r="N5" s="98" t="n"/>
    </row>
    <row r="6" ht="35" customHeight="1" s="201" thickBot="1">
      <c r="A6" s="100" t="inlineStr">
        <is>
          <t>Rincian persediaan hewan ternak</t>
        </is>
      </c>
      <c r="B6" s="100" t="n"/>
      <c r="C6" s="98" t="n"/>
      <c r="D6" s="98" t="n"/>
      <c r="E6" s="98" t="n"/>
      <c r="F6" s="98" t="n"/>
      <c r="G6" s="98" t="n"/>
      <c r="H6" s="98" t="n"/>
      <c r="I6" s="98" t="n"/>
      <c r="J6" s="98" t="n"/>
      <c r="K6" s="98" t="n"/>
      <c r="L6" s="98" t="n"/>
      <c r="M6" s="98" t="n"/>
      <c r="N6" s="98" t="n"/>
    </row>
    <row r="7" hidden="1" ht="18" customHeight="1" s="201" thickBot="1">
      <c r="A7" s="101" t="inlineStr">
        <is>
          <t>Sapi</t>
        </is>
      </c>
      <c r="B7" s="101" t="n"/>
      <c r="C7" s="102" t="n">
        <v/>
      </c>
      <c r="D7" s="102" t="n">
        <v/>
      </c>
      <c r="E7" s="102" t="n">
        <v/>
      </c>
      <c r="F7" s="102" t="n">
        <v/>
      </c>
      <c r="G7" s="102" t="n">
        <v/>
      </c>
      <c r="H7" s="102" t="n">
        <v/>
      </c>
      <c r="I7" s="102" t="n">
        <v/>
      </c>
      <c r="J7" s="102" t="n"/>
      <c r="K7" s="102" t="n"/>
      <c r="L7" s="102" t="n"/>
      <c r="M7" s="102" t="n"/>
      <c r="N7" s="102" t="n"/>
    </row>
    <row r="8" hidden="1" ht="18" customHeight="1" s="201" thickBot="1">
      <c r="A8" s="101" t="inlineStr">
        <is>
          <t>Ayam</t>
        </is>
      </c>
      <c r="B8" s="101" t="n"/>
      <c r="C8" s="102" t="n">
        <v/>
      </c>
      <c r="D8" s="102" t="n">
        <v/>
      </c>
      <c r="E8" s="102" t="n">
        <v/>
      </c>
      <c r="F8" s="102" t="n">
        <v/>
      </c>
      <c r="G8" s="102" t="n">
        <v/>
      </c>
      <c r="H8" s="102" t="n">
        <v/>
      </c>
      <c r="I8" s="102" t="n">
        <v/>
      </c>
      <c r="J8" s="102" t="n"/>
      <c r="K8" s="102" t="n"/>
      <c r="L8" s="102" t="n"/>
      <c r="M8" s="102" t="n"/>
      <c r="N8" s="102" t="n"/>
    </row>
    <row r="9" hidden="1" ht="18" customHeight="1" s="201" thickBot="1">
      <c r="A9" s="101" t="inlineStr">
        <is>
          <t>Ikan</t>
        </is>
      </c>
      <c r="B9" s="101" t="n"/>
      <c r="C9" s="102" t="n">
        <v/>
      </c>
      <c r="D9" s="102" t="n">
        <v/>
      </c>
      <c r="E9" s="102" t="n">
        <v/>
      </c>
      <c r="F9" s="102" t="n">
        <v/>
      </c>
      <c r="G9" s="102" t="n">
        <v/>
      </c>
      <c r="H9" s="102" t="n">
        <v/>
      </c>
      <c r="I9" s="102" t="n">
        <v/>
      </c>
      <c r="J9" s="102" t="n"/>
      <c r="K9" s="102" t="n"/>
      <c r="L9" s="102" t="n"/>
      <c r="M9" s="102" t="n"/>
      <c r="N9" s="102" t="n"/>
    </row>
    <row r="10" hidden="1" ht="18" customHeight="1" s="201" thickBot="1">
      <c r="A10" s="101" t="inlineStr">
        <is>
          <t>Udang</t>
        </is>
      </c>
      <c r="B10" s="101" t="n"/>
      <c r="C10" s="102" t="n">
        <v/>
      </c>
      <c r="D10" s="102" t="n">
        <v/>
      </c>
      <c r="E10" s="102" t="n">
        <v/>
      </c>
      <c r="F10" s="102" t="n">
        <v/>
      </c>
      <c r="G10" s="102" t="n">
        <v/>
      </c>
      <c r="H10" s="102" t="n">
        <v/>
      </c>
      <c r="I10" s="102" t="n">
        <v/>
      </c>
      <c r="J10" s="102" t="n"/>
      <c r="K10" s="102" t="n"/>
      <c r="L10" s="102" t="n"/>
      <c r="M10" s="102" t="n"/>
      <c r="N10" s="102" t="n"/>
    </row>
    <row r="11" hidden="1" ht="35" customHeight="1" s="201" thickBot="1">
      <c r="A11" s="101" t="inlineStr">
        <is>
          <t>Persediaan hewan ternak lainnya</t>
        </is>
      </c>
      <c r="B11" s="101" t="n"/>
      <c r="C11" s="102" t="n">
        <v/>
      </c>
      <c r="D11" s="102" t="n">
        <v/>
      </c>
      <c r="E11" s="102" t="n">
        <v/>
      </c>
      <c r="F11" s="102" t="n">
        <v/>
      </c>
      <c r="G11" s="102" t="n">
        <v/>
      </c>
      <c r="H11" s="102" t="n">
        <v/>
      </c>
      <c r="I11" s="102" t="n">
        <v/>
      </c>
      <c r="J11" s="102" t="n"/>
      <c r="K11" s="102" t="n"/>
      <c r="L11" s="102" t="n"/>
      <c r="M11" s="102" t="n"/>
      <c r="N11" s="102" t="n"/>
    </row>
    <row r="12" ht="35" customHeight="1" s="201" thickBot="1">
      <c r="A12" s="103" t="inlineStr">
        <is>
          <t>Persediaan hewan ternak kotor</t>
        </is>
      </c>
      <c r="B12" s="103" t="n"/>
      <c r="C12" s="104" t="n">
        <v/>
      </c>
      <c r="D12" s="104" t="n">
        <v/>
      </c>
      <c r="E12" s="104" t="n">
        <v/>
      </c>
      <c r="F12" s="104" t="n">
        <v/>
      </c>
      <c r="G12" s="104" t="n">
        <v/>
      </c>
      <c r="H12" s="104" t="n">
        <v/>
      </c>
      <c r="I12" s="104" t="n">
        <v/>
      </c>
      <c r="J12" s="104" t="n"/>
      <c r="K12" s="104" t="n"/>
      <c r="L12" s="104" t="n"/>
      <c r="M12" s="104" t="n"/>
      <c r="N12" s="104" t="n"/>
    </row>
    <row r="13" ht="35" customHeight="1" s="201" thickBot="1">
      <c r="A13" s="101" t="inlineStr">
        <is>
          <t>Cadangan penurunan nilai hewan ternak</t>
        </is>
      </c>
      <c r="B13" s="101" t="n"/>
      <c r="C13" s="105" t="n">
        <v/>
      </c>
      <c r="D13" s="105" t="n">
        <v/>
      </c>
      <c r="E13" s="105" t="n">
        <v/>
      </c>
      <c r="F13" s="105" t="n">
        <v/>
      </c>
      <c r="G13" s="105" t="n">
        <v/>
      </c>
      <c r="H13" s="105" t="n">
        <v/>
      </c>
      <c r="I13" s="105" t="n">
        <v/>
      </c>
      <c r="J13" s="105">
        <f>J76</f>
        <v/>
      </c>
      <c r="K13" s="105">
        <f>K76</f>
        <v/>
      </c>
      <c r="L13" s="105">
        <f>L76</f>
        <v/>
      </c>
      <c r="M13" s="105">
        <f>M76</f>
        <v/>
      </c>
      <c r="N13" s="105">
        <f>N76</f>
        <v/>
      </c>
    </row>
    <row r="14" hidden="1" ht="18" customHeight="1" s="201" thickBot="1">
      <c r="A14" s="101" t="inlineStr">
        <is>
          <t>Persediaan hewan ternak</t>
        </is>
      </c>
      <c r="B14" s="101" t="n"/>
      <c r="C14" s="104" t="n">
        <v/>
      </c>
      <c r="D14" s="104" t="n">
        <v/>
      </c>
      <c r="E14" s="104" t="n">
        <v/>
      </c>
      <c r="F14" s="104" t="n">
        <v/>
      </c>
      <c r="G14" s="104" t="n">
        <v/>
      </c>
      <c r="H14" s="104" t="n">
        <v/>
      </c>
      <c r="I14" s="104" t="n">
        <v/>
      </c>
      <c r="J14" s="104" t="n"/>
      <c r="K14" s="104" t="n"/>
      <c r="L14" s="104" t="n"/>
      <c r="M14" s="104" t="n"/>
      <c r="N14" s="104" t="n"/>
    </row>
    <row r="15" hidden="1" ht="18" customHeight="1" s="201" thickBot="1">
      <c r="A15" s="101" t="inlineStr">
        <is>
          <t>Persediaan hewan ternak lancar</t>
        </is>
      </c>
      <c r="B15" s="101" t="n"/>
      <c r="C15" s="102" t="n">
        <v/>
      </c>
      <c r="D15" s="102" t="n">
        <v/>
      </c>
      <c r="E15" s="102" t="n">
        <v/>
      </c>
      <c r="F15" s="102" t="n">
        <v/>
      </c>
      <c r="G15" s="102" t="n">
        <v/>
      </c>
      <c r="H15" s="102" t="n">
        <v/>
      </c>
      <c r="I15" s="102" t="n">
        <v/>
      </c>
      <c r="J15" s="102" t="n"/>
      <c r="K15" s="102" t="n"/>
      <c r="L15" s="102" t="n"/>
      <c r="M15" s="102" t="n"/>
      <c r="N15" s="102" t="n"/>
    </row>
    <row r="16" hidden="1" ht="35" customHeight="1" s="201" thickBot="1">
      <c r="A16" s="101" t="inlineStr">
        <is>
          <t>Persediaan hewan ternak tidak lancar</t>
        </is>
      </c>
      <c r="B16" s="101" t="n"/>
      <c r="C16" s="102" t="n">
        <v/>
      </c>
      <c r="D16" s="102" t="n">
        <v/>
      </c>
      <c r="E16" s="102" t="n">
        <v/>
      </c>
      <c r="F16" s="102" t="n">
        <v/>
      </c>
      <c r="G16" s="102" t="n">
        <v/>
      </c>
      <c r="H16" s="102" t="n">
        <v/>
      </c>
      <c r="I16" s="102" t="n">
        <v/>
      </c>
      <c r="J16" s="102" t="n"/>
      <c r="K16" s="102" t="n"/>
      <c r="L16" s="102" t="n"/>
      <c r="M16" s="102" t="n"/>
      <c r="N16" s="102" t="n"/>
    </row>
    <row r="17" ht="18" customHeight="1" s="201" thickBot="1">
      <c r="A17" s="99" t="inlineStr">
        <is>
          <t>Aset real estat</t>
        </is>
      </c>
      <c r="B17" s="99" t="n"/>
      <c r="C17" s="98" t="n"/>
      <c r="D17" s="98" t="n"/>
      <c r="E17" s="98" t="n"/>
      <c r="F17" s="98" t="n"/>
      <c r="G17" s="98" t="n"/>
      <c r="H17" s="98" t="n"/>
      <c r="I17" s="98" t="n"/>
      <c r="J17" s="98" t="n"/>
      <c r="K17" s="98" t="n"/>
      <c r="L17" s="98" t="n"/>
      <c r="M17" s="98" t="n"/>
      <c r="N17" s="98" t="n"/>
    </row>
    <row r="18" ht="18" customHeight="1" s="201" thickBot="1">
      <c r="A18" s="100" t="inlineStr">
        <is>
          <t>Rincian aset real estat</t>
        </is>
      </c>
      <c r="B18" s="100" t="n"/>
      <c r="C18" s="98" t="n"/>
      <c r="D18" s="98" t="n"/>
      <c r="E18" s="98" t="n"/>
      <c r="F18" s="98" t="n"/>
      <c r="G18" s="98" t="n"/>
      <c r="H18" s="98" t="n"/>
      <c r="I18" s="98" t="n"/>
      <c r="J18" s="98" t="n"/>
      <c r="K18" s="98" t="n"/>
      <c r="L18" s="98" t="n"/>
      <c r="M18" s="98" t="n"/>
      <c r="N18" s="98" t="n"/>
    </row>
    <row r="19" hidden="1" ht="18" customHeight="1" s="201" thickBot="1">
      <c r="A19" s="101" t="inlineStr">
        <is>
          <t>Tanah</t>
        </is>
      </c>
      <c r="B19" s="101" t="n"/>
      <c r="C19" s="102" t="n">
        <v/>
      </c>
      <c r="D19" s="102" t="n">
        <v/>
      </c>
      <c r="E19" s="102" t="n">
        <v/>
      </c>
      <c r="F19" s="102" t="n">
        <v/>
      </c>
      <c r="G19" s="102" t="n">
        <v/>
      </c>
      <c r="H19" s="102" t="n">
        <v/>
      </c>
      <c r="I19" s="102" t="n">
        <v/>
      </c>
      <c r="J19" s="102" t="n"/>
      <c r="K19" s="102" t="n"/>
      <c r="L19" s="102" t="n"/>
      <c r="M19" s="102" t="n"/>
      <c r="N19" s="102" t="n"/>
    </row>
    <row r="20" hidden="1" ht="35" customHeight="1" s="201" thickBot="1">
      <c r="A20" s="101" t="inlineStr">
        <is>
          <t>Persediaan Tanah Dalam Pengembangan</t>
        </is>
      </c>
      <c r="B20" s="101" t="n"/>
      <c r="C20" s="102" t="n">
        <v/>
      </c>
      <c r="D20" s="102" t="n">
        <v/>
      </c>
      <c r="E20" s="102" t="n">
        <v/>
      </c>
      <c r="F20" s="102" t="n">
        <v/>
      </c>
      <c r="G20" s="102" t="n">
        <v/>
      </c>
      <c r="H20" s="102" t="n">
        <v/>
      </c>
      <c r="I20" s="102" t="n">
        <v/>
      </c>
      <c r="J20" s="102" t="n"/>
      <c r="K20" s="102" t="n"/>
      <c r="L20" s="102" t="n"/>
      <c r="M20" s="102" t="n"/>
      <c r="N20" s="102" t="n"/>
    </row>
    <row r="21" hidden="1" ht="35" customHeight="1" s="201" thickBot="1">
      <c r="A21" s="101" t="inlineStr">
        <is>
          <t>Persediaan Tanah Belum Dikembangkan</t>
        </is>
      </c>
      <c r="B21" s="101" t="n"/>
      <c r="C21" s="102" t="n">
        <v/>
      </c>
      <c r="D21" s="102" t="n">
        <v/>
      </c>
      <c r="E21" s="102" t="n">
        <v/>
      </c>
      <c r="F21" s="102" t="n">
        <v/>
      </c>
      <c r="G21" s="102" t="n">
        <v/>
      </c>
      <c r="H21" s="102" t="n">
        <v/>
      </c>
      <c r="I21" s="102" t="n">
        <v/>
      </c>
      <c r="J21" s="102" t="n"/>
      <c r="K21" s="102" t="n"/>
      <c r="L21" s="102" t="n"/>
      <c r="M21" s="102" t="n"/>
      <c r="N21" s="102" t="n"/>
    </row>
    <row r="22" hidden="1" ht="18" customHeight="1" s="201" thickBot="1">
      <c r="A22" s="101" t="inlineStr">
        <is>
          <t>Bangunan dalam konstruksi</t>
        </is>
      </c>
      <c r="B22" s="101" t="n"/>
      <c r="C22" s="102" t="n">
        <v/>
      </c>
      <c r="D22" s="102" t="n">
        <v/>
      </c>
      <c r="E22" s="102" t="n">
        <v/>
      </c>
      <c r="F22" s="102" t="n">
        <v/>
      </c>
      <c r="G22" s="102" t="n">
        <v/>
      </c>
      <c r="H22" s="102" t="n">
        <v/>
      </c>
      <c r="I22" s="102" t="n">
        <v/>
      </c>
      <c r="J22" s="102" t="n"/>
      <c r="K22" s="102" t="n"/>
      <c r="L22" s="102" t="n"/>
      <c r="M22" s="102" t="n"/>
      <c r="N22" s="102" t="n"/>
    </row>
    <row r="23" hidden="1" ht="18" customHeight="1" s="201" thickBot="1">
      <c r="A23" s="101" t="inlineStr">
        <is>
          <t>Bangunan siap jual</t>
        </is>
      </c>
      <c r="B23" s="101" t="n"/>
      <c r="C23" s="102" t="n">
        <v/>
      </c>
      <c r="D23" s="102" t="n">
        <v/>
      </c>
      <c r="E23" s="102" t="n">
        <v/>
      </c>
      <c r="F23" s="102" t="n">
        <v/>
      </c>
      <c r="G23" s="102" t="n">
        <v/>
      </c>
      <c r="H23" s="102" t="n">
        <v/>
      </c>
      <c r="I23" s="102" t="n">
        <v/>
      </c>
      <c r="J23" s="102" t="n"/>
      <c r="K23" s="102" t="n"/>
      <c r="L23" s="102" t="n"/>
      <c r="M23" s="102" t="n"/>
      <c r="N23" s="102" t="n"/>
    </row>
    <row r="24" hidden="1" ht="18" customHeight="1" s="201" thickBot="1">
      <c r="A24" s="101" t="inlineStr">
        <is>
          <t>Aset real estat lainnya</t>
        </is>
      </c>
      <c r="B24" s="101" t="n"/>
      <c r="C24" s="102" t="n">
        <v/>
      </c>
      <c r="D24" s="102" t="n">
        <v/>
      </c>
      <c r="E24" s="102" t="n">
        <v/>
      </c>
      <c r="F24" s="102" t="n">
        <v/>
      </c>
      <c r="G24" s="102" t="n">
        <v/>
      </c>
      <c r="H24" s="102" t="n">
        <v/>
      </c>
      <c r="I24" s="102" t="n">
        <v/>
      </c>
      <c r="J24" s="102" t="n"/>
      <c r="K24" s="102" t="n"/>
      <c r="L24" s="102" t="n"/>
      <c r="M24" s="102" t="n"/>
      <c r="N24" s="102" t="n"/>
    </row>
    <row r="25" ht="18" customHeight="1" s="201" thickBot="1">
      <c r="A25" s="103" t="inlineStr">
        <is>
          <t>Aset real estat kotor</t>
        </is>
      </c>
      <c r="B25" s="103" t="n"/>
      <c r="C25" s="104" t="n">
        <v/>
      </c>
      <c r="D25" s="104" t="n">
        <v/>
      </c>
      <c r="E25" s="104" t="n">
        <v/>
      </c>
      <c r="F25" s="104" t="n">
        <v/>
      </c>
      <c r="G25" s="104" t="n">
        <v/>
      </c>
      <c r="H25" s="104" t="n">
        <v/>
      </c>
      <c r="I25" s="104" t="n">
        <v/>
      </c>
      <c r="J25" s="104" t="n"/>
      <c r="K25" s="104" t="n"/>
      <c r="L25" s="104" t="n"/>
      <c r="M25" s="104" t="n"/>
      <c r="N25" s="104" t="n"/>
    </row>
    <row r="26" ht="35" customHeight="1" s="201" thickBot="1">
      <c r="A26" s="101" t="inlineStr">
        <is>
          <t>Cadangan penurunan nilai aset real estat</t>
        </is>
      </c>
      <c r="B26" s="101" t="n"/>
      <c r="C26" s="105" t="n">
        <v/>
      </c>
      <c r="D26" s="105" t="n">
        <v/>
      </c>
      <c r="E26" s="105" t="n">
        <v/>
      </c>
      <c r="F26" s="105" t="n">
        <v/>
      </c>
      <c r="G26" s="105" t="n">
        <v/>
      </c>
      <c r="H26" s="105" t="n">
        <v/>
      </c>
      <c r="I26" s="105" t="n">
        <v/>
      </c>
      <c r="J26" s="105">
        <f>J76</f>
        <v/>
      </c>
      <c r="K26" s="105">
        <f>K76</f>
        <v/>
      </c>
      <c r="L26" s="105">
        <f>L76</f>
        <v/>
      </c>
      <c r="M26" s="105">
        <f>M76</f>
        <v/>
      </c>
      <c r="N26" s="105">
        <f>N76</f>
        <v/>
      </c>
    </row>
    <row r="27" hidden="1" ht="18" customHeight="1" s="201" thickBot="1">
      <c r="A27" s="101" t="inlineStr">
        <is>
          <t>Aset real estat</t>
        </is>
      </c>
      <c r="B27" s="101" t="n"/>
      <c r="C27" s="104" t="n">
        <v/>
      </c>
      <c r="D27" s="104" t="n">
        <v/>
      </c>
      <c r="E27" s="104" t="n">
        <v/>
      </c>
      <c r="F27" s="104" t="n">
        <v/>
      </c>
      <c r="G27" s="104" t="n">
        <v/>
      </c>
      <c r="H27" s="104" t="n">
        <v/>
      </c>
      <c r="I27" s="104" t="n">
        <v/>
      </c>
      <c r="J27" s="104" t="n"/>
      <c r="K27" s="104" t="n"/>
      <c r="L27" s="104" t="n"/>
      <c r="M27" s="104" t="n"/>
      <c r="N27" s="104" t="n"/>
    </row>
    <row r="28" hidden="1" ht="18" customHeight="1" s="201" thickBot="1">
      <c r="A28" s="101" t="inlineStr">
        <is>
          <t>Aset real estat lancar</t>
        </is>
      </c>
      <c r="B28" s="101" t="n"/>
      <c r="C28" s="102" t="n">
        <v/>
      </c>
      <c r="D28" s="102" t="n">
        <v/>
      </c>
      <c r="E28" s="102" t="n">
        <v/>
      </c>
      <c r="F28" s="102" t="n">
        <v/>
      </c>
      <c r="G28" s="102" t="n">
        <v/>
      </c>
      <c r="H28" s="102" t="n">
        <v/>
      </c>
      <c r="I28" s="102" t="n">
        <v/>
      </c>
      <c r="J28" s="102" t="n"/>
      <c r="K28" s="102" t="n"/>
      <c r="L28" s="102" t="n"/>
      <c r="M28" s="102" t="n"/>
      <c r="N28" s="102" t="n"/>
    </row>
    <row r="29" hidden="1" ht="18" customHeight="1" s="201" thickBot="1">
      <c r="A29" s="101" t="inlineStr">
        <is>
          <t>Aset real estat tidak lancar</t>
        </is>
      </c>
      <c r="B29" s="101" t="n"/>
      <c r="C29" s="102" t="n">
        <v/>
      </c>
      <c r="D29" s="102" t="n">
        <v/>
      </c>
      <c r="E29" s="102" t="n">
        <v/>
      </c>
      <c r="F29" s="102" t="n">
        <v/>
      </c>
      <c r="G29" s="102" t="n">
        <v/>
      </c>
      <c r="H29" s="102" t="n">
        <v/>
      </c>
      <c r="I29" s="102" t="n">
        <v/>
      </c>
      <c r="J29" s="102" t="n"/>
      <c r="K29" s="102" t="n"/>
      <c r="L29" s="102" t="n"/>
      <c r="M29" s="102" t="n"/>
      <c r="N29" s="102" t="n"/>
    </row>
    <row r="30" ht="18" customHeight="1" s="201" thickBot="1">
      <c r="A30" s="99" t="inlineStr">
        <is>
          <t>Persediaan</t>
        </is>
      </c>
      <c r="B30" s="99" t="n"/>
      <c r="C30" s="106" t="n"/>
      <c r="D30" s="106" t="n"/>
      <c r="E30" s="106" t="n"/>
      <c r="F30" s="106" t="n"/>
      <c r="G30" s="106" t="n"/>
      <c r="H30" s="106" t="n"/>
      <c r="I30" s="106" t="n"/>
      <c r="J30" s="106" t="n"/>
      <c r="K30" s="106" t="n"/>
      <c r="L30" s="106" t="n"/>
      <c r="M30" s="106" t="n"/>
      <c r="N30" s="106" t="n"/>
    </row>
    <row r="31" ht="18" customHeight="1" s="201" thickBot="1">
      <c r="A31" s="100" t="inlineStr">
        <is>
          <t>Rincian persediaan</t>
        </is>
      </c>
      <c r="B31" s="100" t="n"/>
      <c r="C31" s="98" t="n"/>
      <c r="D31" s="98" t="n"/>
      <c r="E31" s="98" t="n"/>
      <c r="F31" s="98" t="n"/>
      <c r="G31" s="98" t="n"/>
      <c r="H31" s="98" t="n"/>
      <c r="I31" s="98" t="n"/>
      <c r="J31" s="98" t="n"/>
      <c r="K31" s="98" t="n"/>
      <c r="L31" s="98" t="n"/>
      <c r="M31" s="98" t="n"/>
      <c r="N31" s="98" t="n"/>
    </row>
    <row r="32" hidden="1" ht="18" customHeight="1" s="201" thickBot="1">
      <c r="A32" s="101" t="inlineStr">
        <is>
          <t>Barang jadi</t>
        </is>
      </c>
      <c r="B32" s="101" t="n"/>
      <c r="C32" s="102" t="n">
        <v/>
      </c>
      <c r="D32" s="102" t="n">
        <v/>
      </c>
      <c r="E32" s="102" t="n">
        <v/>
      </c>
      <c r="F32" s="102" t="n">
        <v/>
      </c>
      <c r="G32" s="102" t="n">
        <v/>
      </c>
      <c r="H32" s="102" t="n">
        <v/>
      </c>
      <c r="I32" s="102" t="n">
        <v/>
      </c>
      <c r="J32" s="102" t="n"/>
      <c r="K32" s="102" t="n"/>
      <c r="L32" s="102" t="n"/>
      <c r="M32" s="102" t="n"/>
      <c r="N32" s="102" t="n"/>
    </row>
    <row r="33" hidden="1" ht="18" customHeight="1" s="201" thickBot="1">
      <c r="A33" s="101" t="inlineStr">
        <is>
          <t>Barang dalam proses</t>
        </is>
      </c>
      <c r="B33" s="101" t="n"/>
      <c r="C33" s="102" t="n">
        <v/>
      </c>
      <c r="D33" s="102" t="n">
        <v/>
      </c>
      <c r="E33" s="102" t="n">
        <v/>
      </c>
      <c r="F33" s="102" t="n">
        <v/>
      </c>
      <c r="G33" s="102" t="n">
        <v/>
      </c>
      <c r="H33" s="102" t="n">
        <v/>
      </c>
      <c r="I33" s="102" t="n">
        <v/>
      </c>
      <c r="J33" s="102" t="n"/>
      <c r="K33" s="102" t="n"/>
      <c r="L33" s="102" t="n"/>
      <c r="M33" s="102" t="n"/>
      <c r="N33" s="102" t="n"/>
    </row>
    <row r="34" hidden="1" ht="35" customHeight="1" s="201" thickBot="1">
      <c r="A34" s="101" t="inlineStr">
        <is>
          <t>Bahan baku dan bahan pembantu</t>
        </is>
      </c>
      <c r="B34" s="101" t="n"/>
      <c r="C34" s="102" t="n">
        <v/>
      </c>
      <c r="D34" s="102" t="n">
        <v/>
      </c>
      <c r="E34" s="102" t="n">
        <v/>
      </c>
      <c r="F34" s="102" t="n">
        <v/>
      </c>
      <c r="G34" s="102" t="n">
        <v/>
      </c>
      <c r="H34" s="102" t="n">
        <v/>
      </c>
      <c r="I34" s="102" t="n">
        <v/>
      </c>
      <c r="J34" s="102" t="n"/>
      <c r="K34" s="102" t="n"/>
      <c r="L34" s="102" t="n"/>
      <c r="M34" s="102" t="n"/>
      <c r="N34" s="102" t="n"/>
    </row>
    <row r="35" ht="18" customHeight="1" s="201" thickBot="1">
      <c r="A35" s="101" t="inlineStr">
        <is>
          <t>Suku cadang</t>
        </is>
      </c>
      <c r="B35" s="101" t="n"/>
      <c r="C35" s="102" t="n">
        <v/>
      </c>
      <c r="D35" s="102" t="n">
        <v/>
      </c>
      <c r="E35" s="102" t="n">
        <v/>
      </c>
      <c r="F35" s="102" t="n">
        <v>12.741749</v>
      </c>
      <c r="G35" s="102" t="n">
        <v>17.306612</v>
      </c>
      <c r="H35" s="102" t="n">
        <v>13.678202</v>
      </c>
      <c r="I35" s="102" t="n">
        <v>15.756376</v>
      </c>
      <c r="J35" s="102" t="n"/>
      <c r="K35" s="102" t="n"/>
      <c r="L35" s="102" t="n"/>
      <c r="M35" s="102" t="n"/>
      <c r="N35" s="102" t="n"/>
    </row>
    <row r="36" hidden="1" ht="18" customHeight="1" s="201" thickBot="1">
      <c r="A36" s="101" t="inlineStr">
        <is>
          <t>Perlengkapan</t>
        </is>
      </c>
      <c r="B36" s="101" t="n"/>
      <c r="C36" s="102" t="n">
        <v/>
      </c>
      <c r="D36" s="102" t="n">
        <v/>
      </c>
      <c r="E36" s="102" t="n">
        <v/>
      </c>
      <c r="F36" s="102" t="n">
        <v/>
      </c>
      <c r="G36" s="102" t="n">
        <v/>
      </c>
      <c r="H36" s="102" t="n">
        <v/>
      </c>
      <c r="I36" s="102" t="n">
        <v/>
      </c>
      <c r="J36" s="102" t="n"/>
      <c r="K36" s="102" t="n"/>
      <c r="L36" s="102" t="n"/>
      <c r="M36" s="102" t="n"/>
      <c r="N36" s="102" t="n"/>
    </row>
    <row r="37" hidden="1" ht="18" customHeight="1" s="201" thickBot="1">
      <c r="A37" s="101" t="inlineStr">
        <is>
          <t>Barang dagang</t>
        </is>
      </c>
      <c r="B37" s="101" t="n"/>
      <c r="C37" s="102" t="n">
        <v/>
      </c>
      <c r="D37" s="102" t="n">
        <v/>
      </c>
      <c r="E37" s="102" t="n">
        <v/>
      </c>
      <c r="F37" s="102" t="n">
        <v/>
      </c>
      <c r="G37" s="102" t="n">
        <v/>
      </c>
      <c r="H37" s="102" t="n">
        <v/>
      </c>
      <c r="I37" s="102" t="n">
        <v/>
      </c>
      <c r="J37" s="102" t="n"/>
      <c r="K37" s="102" t="n"/>
      <c r="L37" s="102" t="n"/>
      <c r="M37" s="102" t="n"/>
      <c r="N37" s="102" t="n"/>
    </row>
    <row r="38" ht="18" customHeight="1" s="201" thickBot="1">
      <c r="A38" s="101" t="inlineStr">
        <is>
          <t>Batubara</t>
        </is>
      </c>
      <c r="B38" s="101" t="n"/>
      <c r="C38" s="102" t="n">
        <v/>
      </c>
      <c r="D38" s="102" t="n">
        <v/>
      </c>
      <c r="E38" s="102" t="n">
        <v/>
      </c>
      <c r="F38" s="102" t="n">
        <v>16.452954</v>
      </c>
      <c r="G38" s="102" t="n">
        <v>20.574243</v>
      </c>
      <c r="H38" s="102" t="n">
        <v>11.428773</v>
      </c>
      <c r="I38" s="102" t="n">
        <v>15.203536</v>
      </c>
      <c r="J38" s="102" t="n"/>
      <c r="K38" s="102" t="n"/>
      <c r="L38" s="102" t="n"/>
      <c r="M38" s="102" t="n"/>
      <c r="N38" s="102" t="n"/>
    </row>
    <row r="39" hidden="1" ht="18" customHeight="1" s="201" thickBot="1">
      <c r="A39" s="101" t="inlineStr">
        <is>
          <t>Barang dalam perjalanan</t>
        </is>
      </c>
      <c r="B39" s="101" t="n"/>
      <c r="C39" s="102" t="n">
        <v/>
      </c>
      <c r="D39" s="102" t="n">
        <v/>
      </c>
      <c r="E39" s="102" t="n">
        <v/>
      </c>
      <c r="F39" s="102" t="n">
        <v/>
      </c>
      <c r="G39" s="102" t="n">
        <v/>
      </c>
      <c r="H39" s="102" t="n">
        <v/>
      </c>
      <c r="I39" s="102" t="n">
        <v/>
      </c>
      <c r="J39" s="102" t="n"/>
      <c r="K39" s="102" t="n"/>
      <c r="L39" s="102" t="n"/>
      <c r="M39" s="102" t="n"/>
      <c r="N39" s="102" t="n"/>
    </row>
    <row r="40" ht="18" customHeight="1" s="201" thickBot="1">
      <c r="A40" s="101" t="inlineStr">
        <is>
          <t>Emas</t>
        </is>
      </c>
      <c r="B40" s="101" t="n"/>
      <c r="C40" s="102" t="n">
        <v/>
      </c>
      <c r="D40" s="102" t="n">
        <v/>
      </c>
      <c r="E40" s="102" t="n">
        <v/>
      </c>
      <c r="F40" s="102" t="n">
        <v>6.695587</v>
      </c>
      <c r="G40" s="102" t="n">
        <v>6.613802</v>
      </c>
      <c r="H40" s="102" t="n">
        <v>2.003751</v>
      </c>
      <c r="I40" s="102" t="n">
        <v>15.410119</v>
      </c>
      <c r="J40" s="102" t="n"/>
      <c r="K40" s="102" t="n"/>
      <c r="L40" s="102" t="n"/>
      <c r="M40" s="102" t="n"/>
      <c r="N40" s="102" t="n"/>
    </row>
    <row r="41" ht="18" customHeight="1" s="201" thickBot="1">
      <c r="A41" s="101" t="inlineStr">
        <is>
          <t>Perak</t>
        </is>
      </c>
      <c r="B41" s="101" t="n"/>
      <c r="C41" s="102" t="n">
        <v/>
      </c>
      <c r="D41" s="102" t="n">
        <v/>
      </c>
      <c r="E41" s="102" t="n">
        <v/>
      </c>
      <c r="F41" s="102" t="n">
        <v/>
      </c>
      <c r="G41" s="102" t="n">
        <v/>
      </c>
      <c r="H41" s="102" t="n">
        <v/>
      </c>
      <c r="I41" s="102" t="n">
        <v>0.044172</v>
      </c>
      <c r="J41" s="102" t="n"/>
      <c r="K41" s="102" t="n"/>
      <c r="L41" s="102" t="n"/>
      <c r="M41" s="102" t="n"/>
      <c r="N41" s="102" t="n"/>
    </row>
    <row r="42" hidden="1" ht="18" customHeight="1" s="201" thickBot="1">
      <c r="A42" s="101" t="inlineStr">
        <is>
          <t>Nikel</t>
        </is>
      </c>
      <c r="B42" s="101" t="n"/>
      <c r="C42" s="102" t="n">
        <v/>
      </c>
      <c r="D42" s="102" t="n">
        <v/>
      </c>
      <c r="E42" s="102" t="n">
        <v/>
      </c>
      <c r="F42" s="102" t="n">
        <v/>
      </c>
      <c r="G42" s="102" t="n">
        <v/>
      </c>
      <c r="H42" s="102" t="n">
        <v/>
      </c>
      <c r="I42" s="102" t="n">
        <v/>
      </c>
      <c r="J42" s="102" t="n"/>
      <c r="K42" s="102" t="n"/>
      <c r="L42" s="102" t="n"/>
      <c r="M42" s="102" t="n"/>
      <c r="N42" s="102" t="n"/>
    </row>
    <row r="43" hidden="1" ht="18" customHeight="1" s="201" thickBot="1">
      <c r="A43" s="101" t="inlineStr">
        <is>
          <t>Timah</t>
        </is>
      </c>
      <c r="B43" s="101" t="n"/>
      <c r="C43" s="102" t="n">
        <v/>
      </c>
      <c r="D43" s="102" t="n">
        <v/>
      </c>
      <c r="E43" s="102" t="n">
        <v/>
      </c>
      <c r="F43" s="102" t="n">
        <v/>
      </c>
      <c r="G43" s="102" t="n">
        <v/>
      </c>
      <c r="H43" s="102" t="n">
        <v/>
      </c>
      <c r="I43" s="102" t="n">
        <v/>
      </c>
      <c r="J43" s="102" t="n"/>
      <c r="K43" s="102" t="n"/>
      <c r="L43" s="102" t="n"/>
      <c r="M43" s="102" t="n"/>
      <c r="N43" s="102" t="n"/>
    </row>
    <row r="44" hidden="1" ht="18" customHeight="1" s="201" thickBot="1">
      <c r="A44" s="101" t="inlineStr">
        <is>
          <t>Feronikel</t>
        </is>
      </c>
      <c r="B44" s="101" t="n"/>
      <c r="C44" s="102" t="n">
        <v/>
      </c>
      <c r="D44" s="102" t="n">
        <v/>
      </c>
      <c r="E44" s="102" t="n">
        <v/>
      </c>
      <c r="F44" s="102" t="n">
        <v/>
      </c>
      <c r="G44" s="102" t="n">
        <v/>
      </c>
      <c r="H44" s="102" t="n">
        <v/>
      </c>
      <c r="I44" s="102" t="n">
        <v/>
      </c>
      <c r="J44" s="102" t="n"/>
      <c r="K44" s="102" t="n"/>
      <c r="L44" s="102" t="n"/>
      <c r="M44" s="102" t="n"/>
      <c r="N44" s="102" t="n"/>
    </row>
    <row r="45" hidden="1" ht="18" customHeight="1" s="201" thickBot="1">
      <c r="A45" s="101" t="inlineStr">
        <is>
          <t>Bauksit</t>
        </is>
      </c>
      <c r="B45" s="101" t="n"/>
      <c r="C45" s="102" t="n">
        <v/>
      </c>
      <c r="D45" s="102" t="n">
        <v/>
      </c>
      <c r="E45" s="102" t="n">
        <v/>
      </c>
      <c r="F45" s="102" t="n">
        <v/>
      </c>
      <c r="G45" s="102" t="n">
        <v/>
      </c>
      <c r="H45" s="102" t="n">
        <v/>
      </c>
      <c r="I45" s="102" t="n">
        <v/>
      </c>
      <c r="J45" s="102" t="n"/>
      <c r="K45" s="102" t="n"/>
      <c r="L45" s="102" t="n"/>
      <c r="M45" s="102" t="n"/>
      <c r="N45" s="102" t="n"/>
    </row>
    <row r="46" hidden="1" ht="35" customHeight="1" s="201" thickBot="1">
      <c r="A46" s="101" t="inlineStr">
        <is>
          <t>Perangkat transmisi dan komunikasi</t>
        </is>
      </c>
      <c r="B46" s="101" t="n"/>
      <c r="C46" s="102" t="n">
        <v/>
      </c>
      <c r="D46" s="102" t="n">
        <v/>
      </c>
      <c r="E46" s="102" t="n">
        <v/>
      </c>
      <c r="F46" s="102" t="n">
        <v/>
      </c>
      <c r="G46" s="102" t="n">
        <v/>
      </c>
      <c r="H46" s="102" t="n">
        <v/>
      </c>
      <c r="I46" s="102" t="n">
        <v/>
      </c>
      <c r="J46" s="102" t="n"/>
      <c r="K46" s="102" t="n"/>
      <c r="L46" s="102" t="n"/>
      <c r="M46" s="102" t="n"/>
      <c r="N46" s="102" t="n"/>
    </row>
    <row r="47" hidden="1" ht="52" customHeight="1" s="201" thickBot="1">
      <c r="A47" s="101" t="inlineStr">
        <is>
          <t>Perangkat optical network terminal, access point, set top box</t>
        </is>
      </c>
      <c r="B47" s="101" t="n"/>
      <c r="C47" s="102" t="n">
        <v/>
      </c>
      <c r="D47" s="102" t="n">
        <v/>
      </c>
      <c r="E47" s="102" t="n">
        <v/>
      </c>
      <c r="F47" s="102" t="n">
        <v/>
      </c>
      <c r="G47" s="102" t="n">
        <v/>
      </c>
      <c r="H47" s="102" t="n">
        <v/>
      </c>
      <c r="I47" s="102" t="n">
        <v/>
      </c>
      <c r="J47" s="102" t="n"/>
      <c r="K47" s="102" t="n"/>
      <c r="L47" s="102" t="n"/>
      <c r="M47" s="102" t="n"/>
      <c r="N47" s="102" t="n"/>
    </row>
    <row r="48" hidden="1" ht="18" customHeight="1" s="201" thickBot="1">
      <c r="A48" s="101" t="inlineStr">
        <is>
          <t>Sarana penunjang menara</t>
        </is>
      </c>
      <c r="B48" s="101" t="n"/>
      <c r="C48" s="102" t="n">
        <v/>
      </c>
      <c r="D48" s="102" t="n">
        <v/>
      </c>
      <c r="E48" s="102" t="n">
        <v/>
      </c>
      <c r="F48" s="102" t="n">
        <v/>
      </c>
      <c r="G48" s="102" t="n">
        <v/>
      </c>
      <c r="H48" s="102" t="n">
        <v/>
      </c>
      <c r="I48" s="102" t="n">
        <v/>
      </c>
      <c r="J48" s="102" t="n"/>
      <c r="K48" s="102" t="n"/>
      <c r="L48" s="102" t="n"/>
      <c r="M48" s="102" t="n"/>
      <c r="N48" s="102" t="n"/>
    </row>
    <row r="49" hidden="1" ht="18" customHeight="1" s="201" thickBot="1">
      <c r="A49" s="101" t="inlineStr">
        <is>
          <t>Tandan buah segar</t>
        </is>
      </c>
      <c r="B49" s="101" t="n"/>
      <c r="C49" s="102" t="n">
        <v/>
      </c>
      <c r="D49" s="102" t="n">
        <v/>
      </c>
      <c r="E49" s="102" t="n">
        <v/>
      </c>
      <c r="F49" s="102" t="n">
        <v/>
      </c>
      <c r="G49" s="102" t="n">
        <v/>
      </c>
      <c r="H49" s="102" t="n">
        <v/>
      </c>
      <c r="I49" s="102" t="n">
        <v/>
      </c>
      <c r="J49" s="102" t="n"/>
      <c r="K49" s="102" t="n"/>
      <c r="L49" s="102" t="n"/>
      <c r="M49" s="102" t="n"/>
      <c r="N49" s="102" t="n"/>
    </row>
    <row r="50" hidden="1" ht="18" customHeight="1" s="201" thickBot="1">
      <c r="A50" s="101" t="inlineStr">
        <is>
          <t>Inti sawit</t>
        </is>
      </c>
      <c r="B50" s="101" t="n"/>
      <c r="C50" s="102" t="n">
        <v/>
      </c>
      <c r="D50" s="102" t="n">
        <v/>
      </c>
      <c r="E50" s="102" t="n">
        <v/>
      </c>
      <c r="F50" s="102" t="n">
        <v/>
      </c>
      <c r="G50" s="102" t="n">
        <v/>
      </c>
      <c r="H50" s="102" t="n">
        <v/>
      </c>
      <c r="I50" s="102" t="n">
        <v/>
      </c>
      <c r="J50" s="102" t="n"/>
      <c r="K50" s="102" t="n"/>
      <c r="L50" s="102" t="n"/>
      <c r="M50" s="102" t="n"/>
      <c r="N50" s="102" t="n"/>
    </row>
    <row r="51" hidden="1" ht="35" customHeight="1" s="201" thickBot="1">
      <c r="A51" s="101" t="inlineStr">
        <is>
          <t>Minyak sawit dan minyak inti sawit</t>
        </is>
      </c>
      <c r="B51" s="101" t="n"/>
      <c r="C51" s="102" t="n">
        <v/>
      </c>
      <c r="D51" s="102" t="n">
        <v/>
      </c>
      <c r="E51" s="102" t="n">
        <v/>
      </c>
      <c r="F51" s="102" t="n">
        <v/>
      </c>
      <c r="G51" s="102" t="n">
        <v/>
      </c>
      <c r="H51" s="102" t="n">
        <v/>
      </c>
      <c r="I51" s="102" t="n">
        <v/>
      </c>
      <c r="J51" s="102" t="n"/>
      <c r="K51" s="102" t="n"/>
      <c r="L51" s="102" t="n"/>
      <c r="M51" s="102" t="n"/>
      <c r="N51" s="102" t="n"/>
    </row>
    <row r="52" hidden="1" ht="18" customHeight="1" s="201" thickBot="1">
      <c r="A52" s="101" t="inlineStr">
        <is>
          <t>Produk olahan sawit lainnya</t>
        </is>
      </c>
      <c r="B52" s="101" t="n"/>
      <c r="C52" s="102" t="n">
        <v/>
      </c>
      <c r="D52" s="102" t="n">
        <v/>
      </c>
      <c r="E52" s="102" t="n">
        <v/>
      </c>
      <c r="F52" s="102" t="n">
        <v/>
      </c>
      <c r="G52" s="102" t="n">
        <v/>
      </c>
      <c r="H52" s="102" t="n">
        <v/>
      </c>
      <c r="I52" s="102" t="n">
        <v/>
      </c>
      <c r="J52" s="102" t="n"/>
      <c r="K52" s="102" t="n"/>
      <c r="L52" s="102" t="n"/>
      <c r="M52" s="102" t="n"/>
      <c r="N52" s="102" t="n"/>
    </row>
    <row r="53" hidden="1" ht="18" customHeight="1" s="201" thickBot="1">
      <c r="A53" s="101" t="inlineStr">
        <is>
          <t>Pita cukai</t>
        </is>
      </c>
      <c r="B53" s="101" t="n"/>
      <c r="C53" s="102" t="n">
        <v/>
      </c>
      <c r="D53" s="102" t="n">
        <v/>
      </c>
      <c r="E53" s="102" t="n">
        <v/>
      </c>
      <c r="F53" s="102" t="n">
        <v/>
      </c>
      <c r="G53" s="102" t="n">
        <v/>
      </c>
      <c r="H53" s="102" t="n">
        <v/>
      </c>
      <c r="I53" s="102" t="n">
        <v/>
      </c>
      <c r="J53" s="102" t="n"/>
      <c r="K53" s="102" t="n"/>
      <c r="L53" s="102" t="n"/>
      <c r="M53" s="102" t="n"/>
      <c r="N53" s="102" t="n"/>
    </row>
    <row r="54" hidden="1" ht="18" customHeight="1" s="201" thickBot="1">
      <c r="A54" s="101" t="inlineStr">
        <is>
          <t>Karet</t>
        </is>
      </c>
      <c r="B54" s="101" t="n"/>
      <c r="C54" s="102" t="n">
        <v/>
      </c>
      <c r="D54" s="102" t="n">
        <v/>
      </c>
      <c r="E54" s="102" t="n">
        <v/>
      </c>
      <c r="F54" s="102" t="n">
        <v/>
      </c>
      <c r="G54" s="102" t="n">
        <v/>
      </c>
      <c r="H54" s="102" t="n">
        <v/>
      </c>
      <c r="I54" s="102" t="n">
        <v/>
      </c>
      <c r="J54" s="102" t="n"/>
      <c r="K54" s="102" t="n"/>
      <c r="L54" s="102" t="n"/>
      <c r="M54" s="102" t="n"/>
      <c r="N54" s="102" t="n"/>
    </row>
    <row r="55" hidden="1" ht="18" customHeight="1" s="201" thickBot="1">
      <c r="A55" s="101" t="inlineStr">
        <is>
          <t>Sagu</t>
        </is>
      </c>
      <c r="B55" s="101" t="n"/>
      <c r="C55" s="102" t="n">
        <v/>
      </c>
      <c r="D55" s="102" t="n">
        <v/>
      </c>
      <c r="E55" s="102" t="n">
        <v/>
      </c>
      <c r="F55" s="102" t="n">
        <v/>
      </c>
      <c r="G55" s="102" t="n">
        <v/>
      </c>
      <c r="H55" s="102" t="n">
        <v/>
      </c>
      <c r="I55" s="102" t="n">
        <v/>
      </c>
      <c r="J55" s="102" t="n"/>
      <c r="K55" s="102" t="n"/>
      <c r="L55" s="102" t="n"/>
      <c r="M55" s="102" t="n"/>
      <c r="N55" s="102" t="n"/>
    </row>
    <row r="56" hidden="1" ht="18" customHeight="1" s="201" thickBot="1">
      <c r="A56" s="101" t="inlineStr">
        <is>
          <t>Produk agrikultur lainnya</t>
        </is>
      </c>
      <c r="B56" s="101" t="n"/>
      <c r="C56" s="102" t="n">
        <v/>
      </c>
      <c r="D56" s="102" t="n">
        <v/>
      </c>
      <c r="E56" s="102" t="n">
        <v/>
      </c>
      <c r="F56" s="102" t="n">
        <v/>
      </c>
      <c r="G56" s="102" t="n">
        <v/>
      </c>
      <c r="H56" s="102" t="n">
        <v/>
      </c>
      <c r="I56" s="102" t="n">
        <v/>
      </c>
      <c r="J56" s="102" t="n"/>
      <c r="K56" s="102" t="n"/>
      <c r="L56" s="102" t="n"/>
      <c r="M56" s="102" t="n"/>
      <c r="N56" s="102" t="n"/>
    </row>
    <row r="57" hidden="1" ht="18" customHeight="1" s="201" thickBot="1">
      <c r="A57" s="101" t="inlineStr">
        <is>
          <t>Lainnya</t>
        </is>
      </c>
      <c r="B57" s="101" t="n"/>
      <c r="C57" s="102" t="n">
        <v/>
      </c>
      <c r="D57" s="102" t="n">
        <v/>
      </c>
      <c r="E57" s="102" t="n">
        <v/>
      </c>
      <c r="F57" s="102" t="n">
        <v/>
      </c>
      <c r="G57" s="102" t="n">
        <v/>
      </c>
      <c r="H57" s="102" t="n">
        <v/>
      </c>
      <c r="I57" s="102" t="n">
        <v/>
      </c>
      <c r="J57" s="102" t="n"/>
      <c r="K57" s="102" t="n"/>
      <c r="L57" s="102" t="n"/>
      <c r="M57" s="102" t="n"/>
      <c r="N57" s="102" t="n"/>
    </row>
    <row r="58" ht="18" customHeight="1" s="201" thickBot="1">
      <c r="A58" s="103" t="inlineStr">
        <is>
          <t>Persediaan, kotor</t>
        </is>
      </c>
      <c r="B58" s="103" t="n"/>
      <c r="C58" s="104" t="n">
        <v/>
      </c>
      <c r="D58" s="104" t="n">
        <v/>
      </c>
      <c r="E58" s="104" t="n">
        <v/>
      </c>
      <c r="F58" s="104" t="n">
        <v>35.89029</v>
      </c>
      <c r="G58" s="104" t="n">
        <v>44.494657</v>
      </c>
      <c r="H58" s="104" t="n">
        <v>27.110726</v>
      </c>
      <c r="I58" s="104" t="n">
        <v>46.414203</v>
      </c>
      <c r="J58" s="104" t="n"/>
      <c r="K58" s="104" t="n"/>
      <c r="L58" s="104" t="n"/>
      <c r="M58" s="104" t="n"/>
      <c r="N58" s="104" t="n"/>
    </row>
    <row r="59" ht="35" customHeight="1" s="201"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row>
    <row r="60" ht="18" customHeight="1" s="201" thickBot="1">
      <c r="A60" s="103" t="inlineStr">
        <is>
          <t>Persediaan</t>
        </is>
      </c>
      <c r="B60" s="103" t="n"/>
      <c r="C60" s="104" t="n">
        <v/>
      </c>
      <c r="D60" s="104" t="n">
        <v/>
      </c>
      <c r="E60" s="104" t="n">
        <v/>
      </c>
      <c r="F60" s="104" t="n">
        <v>30.481415</v>
      </c>
      <c r="G60" s="104" t="n">
        <v>39.085782</v>
      </c>
      <c r="H60" s="104" t="n">
        <v>21.590206</v>
      </c>
      <c r="I60" s="104" t="n">
        <v>40.893683</v>
      </c>
      <c r="J60" s="104" t="n"/>
      <c r="K60" s="104" t="n"/>
      <c r="L60" s="104" t="n"/>
      <c r="M60" s="104" t="n"/>
      <c r="N60" s="104" t="n"/>
    </row>
    <row r="61" ht="18" customHeight="1" s="201" thickBot="1">
      <c r="A61" s="101" t="inlineStr">
        <is>
          <t>Persediaan lancar</t>
        </is>
      </c>
      <c r="B61" s="101" t="n"/>
      <c r="C61" s="102" t="n">
        <v>48.139692</v>
      </c>
      <c r="D61" s="102" t="n">
        <v>28.398605</v>
      </c>
      <c r="E61" s="102" t="n">
        <v>27.321324</v>
      </c>
      <c r="F61" s="102" t="n">
        <v>30.481415</v>
      </c>
      <c r="G61" s="102" t="n">
        <v>39.085782</v>
      </c>
      <c r="H61" s="102" t="n">
        <v>21.590206</v>
      </c>
      <c r="I61" s="102" t="n">
        <v>40.893683</v>
      </c>
      <c r="J61" s="102" t="n"/>
      <c r="K61" s="102" t="n"/>
      <c r="L61" s="102" t="n"/>
      <c r="M61" s="102" t="n"/>
      <c r="N61" s="102" t="n"/>
    </row>
    <row r="62" hidden="1" ht="18" customHeight="1" s="201" thickBot="1">
      <c r="A62" s="101" t="inlineStr">
        <is>
          <t>Persediaan tidak lancar lainnya</t>
        </is>
      </c>
      <c r="B62" s="101" t="n"/>
      <c r="C62" s="102" t="n">
        <v/>
      </c>
      <c r="D62" s="102" t="n">
        <v/>
      </c>
      <c r="E62" s="102" t="n">
        <v/>
      </c>
      <c r="F62" s="102" t="n">
        <v/>
      </c>
      <c r="G62" s="102" t="n">
        <v/>
      </c>
      <c r="H62" s="102" t="n">
        <v/>
      </c>
      <c r="I62" s="102" t="n">
        <v/>
      </c>
      <c r="J62" s="102" t="n"/>
      <c r="K62" s="102" t="n"/>
      <c r="L62" s="102" t="n"/>
      <c r="M62" s="102" t="n"/>
      <c r="N62" s="102" t="n"/>
    </row>
    <row r="63" ht="17.25" customHeight="1" s="201">
      <c r="A63" s="192" t="n"/>
      <c r="B63" s="202" t="n"/>
      <c r="C63" s="202" t="n"/>
      <c r="D63" s="107" t="n"/>
      <c r="F63" s="107" t="n"/>
      <c r="H63" s="107" t="n"/>
      <c r="J63" s="107" t="n"/>
      <c r="L63" s="107" t="n"/>
      <c r="N63" s="107" t="n"/>
    </row>
    <row r="64" ht="35" customHeight="1" s="201" thickBot="1">
      <c r="A64" s="97" t="inlineStr">
        <is>
          <t>Cadangan penurunan nilai persediaan</t>
        </is>
      </c>
      <c r="B64" s="97" t="n"/>
      <c r="C64" s="98" t="n"/>
      <c r="D64" s="98" t="n"/>
      <c r="E64" s="98" t="n"/>
      <c r="F64" s="98" t="n"/>
      <c r="G64" s="98" t="n"/>
      <c r="H64" s="98" t="n"/>
      <c r="I64" s="98" t="n"/>
      <c r="J64" s="98" t="n"/>
      <c r="K64" s="98" t="n"/>
      <c r="L64" s="98" t="n"/>
      <c r="M64" s="98" t="n"/>
      <c r="N64" s="98" t="n"/>
    </row>
    <row r="65" ht="35" customHeight="1" s="201" thickBot="1">
      <c r="A65" s="99" t="inlineStr">
        <is>
          <t>Mutasi cadangan penurunan nilai persediaan</t>
        </is>
      </c>
      <c r="B65" s="99" t="n"/>
      <c r="C65" s="98" t="n"/>
      <c r="D65" s="98" t="n"/>
      <c r="E65" s="98" t="n"/>
      <c r="F65" s="98" t="n"/>
      <c r="G65" s="98" t="n"/>
      <c r="H65" s="98" t="n"/>
      <c r="I65" s="98" t="n"/>
      <c r="J65" s="98" t="n"/>
      <c r="K65" s="98" t="n"/>
      <c r="L65" s="98" t="n"/>
      <c r="M65" s="98" t="n"/>
      <c r="N65" s="98" t="n"/>
    </row>
    <row r="66" ht="35" customHeight="1" s="201"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row>
    <row r="67" ht="52" customHeight="1" s="201" thickBot="1">
      <c r="A67" s="108" t="inlineStr">
        <is>
          <t>Kenaikan/(penurunan) cadangan penurunan nilai persediaan</t>
        </is>
      </c>
      <c r="B67" s="108" t="n"/>
      <c r="C67" s="102" t="n">
        <v/>
      </c>
      <c r="D67" s="102" t="n">
        <v/>
      </c>
      <c r="E67" s="102" t="n">
        <v/>
      </c>
      <c r="F67" s="102" t="n">
        <v/>
      </c>
      <c r="G67" s="102" t="n">
        <v>0</v>
      </c>
      <c r="H67" s="102" t="n">
        <v>0.111645</v>
      </c>
      <c r="I67" s="102" t="n">
        <v>0</v>
      </c>
      <c r="J67" s="102" t="n"/>
      <c r="K67" s="102" t="n"/>
      <c r="L67" s="102" t="n"/>
      <c r="M67" s="102" t="n"/>
      <c r="N67" s="102" t="n"/>
    </row>
    <row r="68" ht="35" customHeight="1" s="201" thickBot="1">
      <c r="A68" s="100" t="inlineStr">
        <is>
          <t>Saldo akhir Penyisihan Penurunan Nilai Persediaan</t>
        </is>
      </c>
      <c r="B68" s="100" t="n"/>
      <c r="C68" s="104" t="n">
        <v/>
      </c>
      <c r="D68" s="104" t="n">
        <v/>
      </c>
      <c r="E68" s="104" t="n">
        <v>5.408875</v>
      </c>
      <c r="F68" s="104" t="n">
        <v>5.408875</v>
      </c>
      <c r="G68" s="104" t="n">
        <v>5.408875</v>
      </c>
      <c r="H68" s="104" t="n">
        <v>5.52052</v>
      </c>
      <c r="I68" s="104" t="n">
        <v>5.52052</v>
      </c>
      <c r="J68" s="104" t="n"/>
      <c r="K68" s="104" t="n"/>
      <c r="L68" s="104" t="n"/>
      <c r="M68" s="104" t="n"/>
      <c r="N68" s="104" t="n"/>
    </row>
    <row r="69" ht="35" customHeight="1" s="201" thickBot="1">
      <c r="A69" s="99" t="inlineStr">
        <is>
          <t>Mutasi penyisihan penurunan nilai persediaan</t>
        </is>
      </c>
      <c r="B69" s="99" t="n"/>
      <c r="C69" s="98" t="n"/>
      <c r="D69" s="98" t="n"/>
      <c r="E69" s="98" t="n"/>
      <c r="F69" s="98" t="n"/>
      <c r="G69" s="98" t="n"/>
      <c r="H69" s="98" t="n"/>
      <c r="I69" s="98" t="n"/>
      <c r="J69" s="98" t="n"/>
      <c r="K69" s="98" t="n"/>
      <c r="L69" s="98" t="n"/>
      <c r="M69" s="98" t="n"/>
      <c r="N69" s="98" t="n"/>
    </row>
    <row r="70" hidden="1" ht="52" customHeight="1" s="201"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row>
    <row r="71" hidden="1" ht="52" customHeight="1" s="201" thickBot="1">
      <c r="A71" s="108" t="inlineStr">
        <is>
          <t>Kenaikan (penurunan) penyisihan penurunan nilai persediaan hewan ternak</t>
        </is>
      </c>
      <c r="B71" s="108" t="n"/>
      <c r="C71" s="102" t="n">
        <v/>
      </c>
      <c r="D71" s="102" t="n">
        <v/>
      </c>
      <c r="E71" s="102" t="n">
        <v/>
      </c>
      <c r="F71" s="102" t="n">
        <v/>
      </c>
      <c r="G71" s="102" t="n">
        <v/>
      </c>
      <c r="H71" s="102" t="n">
        <v/>
      </c>
      <c r="I71" s="102" t="n">
        <v/>
      </c>
      <c r="J71" s="102" t="n"/>
      <c r="K71" s="102" t="n"/>
      <c r="L71" s="102" t="n"/>
      <c r="M71" s="102" t="n"/>
      <c r="N71" s="102" t="n"/>
    </row>
    <row r="72" ht="52" customHeight="1" s="201"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row>
    <row r="73" ht="35" customHeight="1" s="201" thickBot="1">
      <c r="A73" s="99" t="inlineStr">
        <is>
          <t>Mutasi penyisihan penurunan nilai aset real estat</t>
        </is>
      </c>
      <c r="B73" s="99" t="n"/>
      <c r="C73" s="98" t="n"/>
      <c r="D73" s="98" t="n"/>
      <c r="E73" s="98" t="n"/>
      <c r="F73" s="98" t="n"/>
      <c r="G73" s="98" t="n"/>
      <c r="H73" s="98" t="n"/>
      <c r="I73" s="98" t="n"/>
      <c r="J73" s="98" t="n"/>
      <c r="K73" s="98" t="n"/>
      <c r="L73" s="98" t="n"/>
      <c r="M73" s="98" t="n"/>
      <c r="N73" s="98" t="n"/>
    </row>
    <row r="74" hidden="1" ht="35" customHeight="1" s="201"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row>
    <row r="75" hidden="1" ht="52" customHeight="1" s="201" thickBot="1">
      <c r="A75" s="108" t="inlineStr">
        <is>
          <t>Kenaikan (penurunan) penyisihan penurunan nilai aset real estat</t>
        </is>
      </c>
      <c r="B75" s="108" t="n"/>
      <c r="C75" s="102" t="n">
        <v/>
      </c>
      <c r="D75" s="102" t="n">
        <v/>
      </c>
      <c r="E75" s="102" t="n">
        <v/>
      </c>
      <c r="F75" s="102" t="n">
        <v/>
      </c>
      <c r="G75" s="102" t="n">
        <v/>
      </c>
      <c r="H75" s="102" t="n">
        <v/>
      </c>
      <c r="I75" s="102" t="n">
        <v/>
      </c>
      <c r="J75" s="102" t="n"/>
      <c r="K75" s="102" t="n"/>
      <c r="L75" s="102" t="n"/>
      <c r="M75" s="102" t="n"/>
      <c r="N75" s="102" t="n"/>
    </row>
    <row r="76" ht="35" customHeight="1" s="201"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row>
  </sheetData>
  <mergeCells count="2">
    <mergeCell ref="A63:C63"/>
    <mergeCell ref="A1:C1"/>
  </mergeCells>
  <dataValidations count="1">
    <dataValidation sqref="C66:N68 C19:N29 C74:N76 C70:N72 C7:N16 C32:N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H25" sqref="H2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1">
      <c r="A1" s="111" t="inlineStr">
        <is>
          <t>Pengungkapan Inventory</t>
        </is>
      </c>
      <c r="B1" s="111" t="n"/>
    </row>
    <row r="2">
      <c r="A2" s="110" t="n">
        <v>1</v>
      </c>
      <c r="B2" s="110" t="n"/>
    </row>
    <row r="3" ht="17" customHeight="1" s="201">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1" thickBot="1">
      <c r="A4" s="114" t="inlineStr">
        <is>
          <t>Pengungkapan</t>
        </is>
      </c>
      <c r="B4" s="114" t="n"/>
      <c r="C4" s="115" t="n"/>
      <c r="D4" s="115" t="n"/>
      <c r="E4" s="115" t="n"/>
      <c r="F4" s="115" t="n"/>
      <c r="G4" s="115" t="n"/>
      <c r="H4" s="115" t="n"/>
      <c r="I4" s="115" t="n"/>
      <c r="J4" s="115" t="n"/>
      <c r="K4" s="115" t="n"/>
      <c r="L4" s="115" t="n"/>
      <c r="M4" s="115" t="n"/>
      <c r="N4" s="115" t="n"/>
    </row>
    <row r="5" ht="75" customHeight="1" s="201" thickBot="1">
      <c r="A5" s="116" t="inlineStr">
        <is>
          <t>Pengungkapan catatan atas persediaan</t>
        </is>
      </c>
      <c r="B5" s="116" t="n"/>
      <c r="C5" s="117" t="inlineStr">
        <is>
          <t>Manajemen berpendapat bahwa penyisihan persediaan usang adalah cukup untuk menutup kemungkinan kerugian yang timbul dari persediaan usang.</t>
        </is>
      </c>
      <c r="D5" s="117" t="inlineStr">
        <is>
          <t>Manajemen berpendapat bahwa penyisihan persediaan usang adalah cukup untuk menutup kemungkinan kerugian yang timbul dari persediaan usang.</t>
        </is>
      </c>
      <c r="E5" s="117" t="inlineStr">
        <is>
          <t>Manajemen berpendapat bahwa penyisihan persediaan usang adalah cukup untuk menutup kemungkinan kerugian yang timbul dari persediaan usang.</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2025-06-06T05:35:09Z</dcterms:modified>
  <cp:lastModifiedBy>Rachdyan Naufal</cp:lastModifiedBy>
</cp:coreProperties>
</file>