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dyannaufal/Documents/R PROJECT (30 Mar 2024)/xbrl_test/template/"/>
    </mc:Choice>
  </mc:AlternateContent>
  <xr:revisionPtr revIDLastSave="0" documentId="13_ncr:1_{1B69D14B-AF67-E740-BAC5-A392C4797CE7}" xr6:coauthVersionLast="47" xr6:coauthVersionMax="47" xr10:uidLastSave="{00000000-0000-0000-0000-000000000000}"/>
  <bookViews>
    <workbookView xWindow="0" yWindow="740" windowWidth="29400" windowHeight="18380" activeTab="4" xr2:uid="{7F33F536-0453-4284-A986-E3C84C18456E}"/>
  </bookViews>
  <sheets>
    <sheet name="Context" sheetId="1" state="veryHidden" r:id="rId1"/>
    <sheet name="InlineXBRL" sheetId="2" state="veryHidden" r:id="rId2"/>
    <sheet name="GENERAL INFO" sheetId="3" r:id="rId3"/>
    <sheet name="BALANCE SHEET" sheetId="6" r:id="rId4"/>
    <sheet name="INCOME STATEMENT" sheetId="7" r:id="rId5"/>
    <sheet name="INCOME STATEMENT QoQ" sheetId="22" r:id="rId6"/>
    <sheet name="CASH FLOW" sheetId="8" r:id="rId7"/>
    <sheet name="CASH FLOW QoQ" sheetId="23" r:id="rId8"/>
    <sheet name="ACCOUNTING POLICIES" sheetId="9" r:id="rId9"/>
    <sheet name="CREDIT BY CURRENCY" sheetId="10" r:id="rId10"/>
    <sheet name="CREDIT BY TYPE" sheetId="11" r:id="rId11"/>
    <sheet name="CREDIT BY SECTOR" sheetId="12" r:id="rId12"/>
    <sheet name="CREDIT OTHER INFORMATION" sheetId="14" r:id="rId13"/>
    <sheet name="GIRO BREAKDOWN" sheetId="15" r:id="rId14"/>
    <sheet name="SAVINGS BREAKDOWN" sheetId="16" r:id="rId15"/>
    <sheet name="TIME DEPOSITS BREAKDOWN" sheetId="18" r:id="rId16"/>
    <sheet name="DEPOSIT INTEREST RATE" sheetId="19" r:id="rId17"/>
    <sheet name="INTEREST REVENUE BREAKDOWN" sheetId="20" r:id="rId18"/>
    <sheet name="INTEREST REVENUE BREAKDOWN QoQ" sheetId="24" r:id="rId19"/>
    <sheet name="INTEREST EXPENSE BREAKDOWN" sheetId="25" r:id="rId20"/>
    <sheet name="INTEREST EXPENSE BREAKDOWN QoQ" sheetId="21" r:id="rId21"/>
    <sheet name="hidden" sheetId="4" state="hidden" r:id="rId22"/>
    <sheet name="Token" sheetId="5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6" l="1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C41" i="6"/>
  <c r="D6" i="22"/>
  <c r="E6" i="22"/>
  <c r="F6" i="22"/>
  <c r="G6" i="22"/>
  <c r="H6" i="22"/>
  <c r="I6" i="22"/>
  <c r="I78" i="22" s="1"/>
  <c r="J6" i="22"/>
  <c r="J78" i="22" s="1"/>
  <c r="K6" i="22"/>
  <c r="K34" i="22" s="1"/>
  <c r="K35" i="22" s="1"/>
  <c r="L6" i="22"/>
  <c r="M6" i="22"/>
  <c r="N6" i="22"/>
  <c r="O6" i="22"/>
  <c r="P6" i="22"/>
  <c r="Q6" i="22"/>
  <c r="Q135" i="22" s="1"/>
  <c r="R6" i="22"/>
  <c r="R135" i="22" s="1"/>
  <c r="S6" i="22"/>
  <c r="S135" i="22" s="1"/>
  <c r="T6" i="22"/>
  <c r="U6" i="22"/>
  <c r="V6" i="22"/>
  <c r="W6" i="22"/>
  <c r="X6" i="22"/>
  <c r="Y6" i="22"/>
  <c r="Y78" i="22" s="1"/>
  <c r="Z6" i="22"/>
  <c r="Z78" i="22" s="1"/>
  <c r="AA6" i="22"/>
  <c r="AA34" i="22" s="1"/>
  <c r="AA35" i="22" s="1"/>
  <c r="AB6" i="22"/>
  <c r="AC6" i="22"/>
  <c r="AD6" i="22"/>
  <c r="AE6" i="22"/>
  <c r="AF6" i="22"/>
  <c r="AG6" i="22"/>
  <c r="AG135" i="22" s="1"/>
  <c r="AH6" i="22"/>
  <c r="AH78" i="22" s="1"/>
  <c r="AI6" i="22"/>
  <c r="AI135" i="22" s="1"/>
  <c r="AJ6" i="22"/>
  <c r="AK6" i="22"/>
  <c r="AL6" i="22"/>
  <c r="C6" i="22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C6" i="7"/>
  <c r="AP123" i="23"/>
  <c r="AO123" i="23"/>
  <c r="AN123" i="23"/>
  <c r="AM123" i="23"/>
  <c r="AL123" i="23"/>
  <c r="AK123" i="23"/>
  <c r="AJ123" i="23"/>
  <c r="AI123" i="23"/>
  <c r="AH123" i="23"/>
  <c r="AF123" i="23"/>
  <c r="AE123" i="23"/>
  <c r="AD123" i="23"/>
  <c r="AC123" i="23"/>
  <c r="AB123" i="23"/>
  <c r="AA123" i="23"/>
  <c r="Z123" i="23"/>
  <c r="Y123" i="23"/>
  <c r="X123" i="23"/>
  <c r="V123" i="23"/>
  <c r="U123" i="23"/>
  <c r="T123" i="23"/>
  <c r="S123" i="23"/>
  <c r="R123" i="23"/>
  <c r="Q123" i="23"/>
  <c r="P123" i="23"/>
  <c r="O123" i="23"/>
  <c r="N123" i="23"/>
  <c r="L123" i="23"/>
  <c r="K123" i="23"/>
  <c r="J123" i="23"/>
  <c r="I123" i="23"/>
  <c r="H123" i="23"/>
  <c r="G123" i="23"/>
  <c r="F123" i="23"/>
  <c r="E123" i="23"/>
  <c r="D123" i="23"/>
  <c r="AJ78" i="22"/>
  <c r="AG78" i="22"/>
  <c r="AB78" i="22"/>
  <c r="AA78" i="22"/>
  <c r="T78" i="22"/>
  <c r="R78" i="22"/>
  <c r="Q78" i="22"/>
  <c r="L78" i="22"/>
  <c r="K78" i="22"/>
  <c r="D78" i="22"/>
  <c r="C78" i="22"/>
  <c r="AJ34" i="22"/>
  <c r="AJ35" i="22" s="1"/>
  <c r="AH34" i="22"/>
  <c r="AH35" i="22" s="1"/>
  <c r="AG34" i="22"/>
  <c r="AG35" i="22" s="1"/>
  <c r="AB34" i="22"/>
  <c r="AB35" i="22" s="1"/>
  <c r="T34" i="22"/>
  <c r="T35" i="22" s="1"/>
  <c r="R34" i="22"/>
  <c r="R35" i="22" s="1"/>
  <c r="Q34" i="22"/>
  <c r="Q35" i="22" s="1"/>
  <c r="L34" i="22"/>
  <c r="L35" i="22" s="1"/>
  <c r="D34" i="22"/>
  <c r="D35" i="22" s="1"/>
  <c r="C34" i="22"/>
  <c r="C35" i="22" s="1"/>
  <c r="AL135" i="22"/>
  <c r="AK135" i="22"/>
  <c r="AJ135" i="22"/>
  <c r="AF78" i="22"/>
  <c r="AE78" i="22"/>
  <c r="AD135" i="22"/>
  <c r="AC135" i="22"/>
  <c r="AB135" i="22"/>
  <c r="X78" i="22"/>
  <c r="W78" i="22"/>
  <c r="V135" i="22"/>
  <c r="U135" i="22"/>
  <c r="T135" i="22"/>
  <c r="P78" i="22"/>
  <c r="O78" i="22"/>
  <c r="N135" i="22"/>
  <c r="M135" i="22"/>
  <c r="L135" i="22"/>
  <c r="H78" i="22"/>
  <c r="G78" i="22"/>
  <c r="F135" i="22"/>
  <c r="E135" i="22"/>
  <c r="D135" i="22"/>
  <c r="C135" i="22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D14" i="14"/>
  <c r="AI34" i="22" l="1"/>
  <c r="AI35" i="22" s="1"/>
  <c r="S34" i="22"/>
  <c r="S35" i="22" s="1"/>
  <c r="I135" i="22"/>
  <c r="Y135" i="22"/>
  <c r="I34" i="22"/>
  <c r="I35" i="22" s="1"/>
  <c r="Y34" i="22"/>
  <c r="Y35" i="22" s="1"/>
  <c r="S78" i="22"/>
  <c r="AI78" i="22"/>
  <c r="J135" i="22"/>
  <c r="Z135" i="22"/>
  <c r="AH135" i="22"/>
  <c r="J34" i="22"/>
  <c r="J35" i="22" s="1"/>
  <c r="Z34" i="22"/>
  <c r="Z35" i="22" s="1"/>
  <c r="K135" i="22"/>
  <c r="AA135" i="22"/>
  <c r="G135" i="22"/>
  <c r="O135" i="22"/>
  <c r="W135" i="22"/>
  <c r="AE135" i="22"/>
  <c r="AF135" i="22"/>
  <c r="H135" i="22"/>
  <c r="P135" i="22"/>
  <c r="X135" i="22"/>
  <c r="E34" i="22"/>
  <c r="E35" i="22" s="1"/>
  <c r="M34" i="22"/>
  <c r="M35" i="22" s="1"/>
  <c r="U34" i="22"/>
  <c r="U35" i="22" s="1"/>
  <c r="AC34" i="22"/>
  <c r="AC35" i="22" s="1"/>
  <c r="AK34" i="22"/>
  <c r="AK35" i="22" s="1"/>
  <c r="E78" i="22"/>
  <c r="M78" i="22"/>
  <c r="U78" i="22"/>
  <c r="AC78" i="22"/>
  <c r="AK78" i="22"/>
  <c r="F34" i="22"/>
  <c r="F35" i="22" s="1"/>
  <c r="N34" i="22"/>
  <c r="N35" i="22" s="1"/>
  <c r="V34" i="22"/>
  <c r="V35" i="22" s="1"/>
  <c r="AD34" i="22"/>
  <c r="AD35" i="22" s="1"/>
  <c r="AL34" i="22"/>
  <c r="AL35" i="22" s="1"/>
  <c r="F78" i="22"/>
  <c r="N78" i="22"/>
  <c r="V78" i="22"/>
  <c r="AD78" i="22"/>
  <c r="AL78" i="22"/>
  <c r="G34" i="22"/>
  <c r="G35" i="22" s="1"/>
  <c r="O34" i="22"/>
  <c r="O35" i="22" s="1"/>
  <c r="W34" i="22"/>
  <c r="W35" i="22" s="1"/>
  <c r="AE34" i="22"/>
  <c r="AE35" i="22" s="1"/>
  <c r="H34" i="22"/>
  <c r="H35" i="22" s="1"/>
  <c r="P34" i="22"/>
  <c r="P35" i="22" s="1"/>
  <c r="X34" i="22"/>
  <c r="X35" i="22" s="1"/>
  <c r="AF34" i="22"/>
  <c r="AF35" i="22" s="1"/>
  <c r="F34" i="7"/>
  <c r="F35" i="7" s="1"/>
  <c r="G34" i="7"/>
  <c r="G35" i="7" s="1"/>
  <c r="I78" i="7"/>
  <c r="J78" i="7"/>
  <c r="N34" i="7"/>
  <c r="N35" i="7" s="1"/>
  <c r="O34" i="7"/>
  <c r="O35" i="7" s="1"/>
  <c r="Q78" i="7"/>
  <c r="V34" i="7"/>
  <c r="V35" i="7" s="1"/>
  <c r="W34" i="7"/>
  <c r="W35" i="7" s="1"/>
  <c r="Y78" i="7"/>
  <c r="AA78" i="7"/>
  <c r="AD34" i="7"/>
  <c r="AD35" i="7" s="1"/>
  <c r="AE34" i="7"/>
  <c r="AE35" i="7" s="1"/>
  <c r="AI78" i="7"/>
  <c r="AL34" i="7"/>
  <c r="AL35" i="7" s="1"/>
  <c r="E34" i="7"/>
  <c r="E35" i="7" s="1"/>
  <c r="H78" i="7"/>
  <c r="M34" i="7"/>
  <c r="M35" i="7" s="1"/>
  <c r="P78" i="7"/>
  <c r="U34" i="7"/>
  <c r="U35" i="7" s="1"/>
  <c r="X78" i="7"/>
  <c r="AC34" i="7"/>
  <c r="AC35" i="7" s="1"/>
  <c r="AF34" i="7"/>
  <c r="AF35" i="7" s="1"/>
  <c r="AG78" i="7"/>
  <c r="AK34" i="7"/>
  <c r="AK35" i="7" s="1"/>
  <c r="C78" i="7"/>
  <c r="D135" i="7"/>
  <c r="H135" i="7"/>
  <c r="L135" i="7"/>
  <c r="T135" i="7"/>
  <c r="AB135" i="7"/>
  <c r="AJ135" i="7"/>
  <c r="D34" i="7"/>
  <c r="D35" i="7" s="1"/>
  <c r="AA34" i="7"/>
  <c r="AA35" i="7" s="1"/>
  <c r="AB34" i="7"/>
  <c r="AB35" i="7" s="1"/>
  <c r="C34" i="7"/>
  <c r="C35" i="7" s="1"/>
  <c r="D78" i="7"/>
  <c r="K78" i="7"/>
  <c r="L78" i="7"/>
  <c r="R78" i="7"/>
  <c r="S78" i="7"/>
  <c r="T78" i="7"/>
  <c r="Z78" i="7"/>
  <c r="AB78" i="7"/>
  <c r="AH78" i="7"/>
  <c r="AJ78" i="7"/>
  <c r="D126" i="6"/>
  <c r="D128" i="6" s="1"/>
  <c r="E126" i="6"/>
  <c r="E128" i="6" s="1"/>
  <c r="F126" i="6"/>
  <c r="F128" i="6" s="1"/>
  <c r="G126" i="6"/>
  <c r="G128" i="6" s="1"/>
  <c r="H126" i="6"/>
  <c r="H128" i="6" s="1"/>
  <c r="I126" i="6"/>
  <c r="I128" i="6" s="1"/>
  <c r="J126" i="6"/>
  <c r="J128" i="6" s="1"/>
  <c r="K126" i="6"/>
  <c r="K128" i="6" s="1"/>
  <c r="L126" i="6"/>
  <c r="L128" i="6" s="1"/>
  <c r="M126" i="6"/>
  <c r="M128" i="6" s="1"/>
  <c r="N126" i="6"/>
  <c r="N128" i="6" s="1"/>
  <c r="O126" i="6"/>
  <c r="O128" i="6" s="1"/>
  <c r="P126" i="6"/>
  <c r="P128" i="6" s="1"/>
  <c r="Q126" i="6"/>
  <c r="Q128" i="6" s="1"/>
  <c r="R126" i="6"/>
  <c r="R128" i="6" s="1"/>
  <c r="S126" i="6"/>
  <c r="S128" i="6" s="1"/>
  <c r="T126" i="6"/>
  <c r="T128" i="6" s="1"/>
  <c r="U126" i="6"/>
  <c r="U128" i="6" s="1"/>
  <c r="V126" i="6"/>
  <c r="V128" i="6" s="1"/>
  <c r="W126" i="6"/>
  <c r="W128" i="6" s="1"/>
  <c r="X126" i="6"/>
  <c r="X128" i="6" s="1"/>
  <c r="Y126" i="6"/>
  <c r="Y128" i="6" s="1"/>
  <c r="Z126" i="6"/>
  <c r="Z128" i="6" s="1"/>
  <c r="AA126" i="6"/>
  <c r="AA128" i="6" s="1"/>
  <c r="AB126" i="6"/>
  <c r="AB128" i="6" s="1"/>
  <c r="AC126" i="6"/>
  <c r="AC128" i="6" s="1"/>
  <c r="AD126" i="6"/>
  <c r="AD128" i="6" s="1"/>
  <c r="AE126" i="6"/>
  <c r="AE128" i="6" s="1"/>
  <c r="AF126" i="6"/>
  <c r="AF128" i="6" s="1"/>
  <c r="AG126" i="6"/>
  <c r="AG128" i="6" s="1"/>
  <c r="AH126" i="6"/>
  <c r="AH128" i="6" s="1"/>
  <c r="AI126" i="6"/>
  <c r="AI127" i="6" s="1"/>
  <c r="AJ126" i="6"/>
  <c r="AJ128" i="6" s="1"/>
  <c r="AK126" i="6"/>
  <c r="AK128" i="6" s="1"/>
  <c r="AL126" i="6"/>
  <c r="AL128" i="6" s="1"/>
  <c r="AM126" i="6"/>
  <c r="AM128" i="6" s="1"/>
  <c r="C126" i="6"/>
  <c r="C128" i="6" s="1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C40" i="6"/>
  <c r="K127" i="6" l="1"/>
  <c r="J127" i="6"/>
  <c r="AA127" i="6"/>
  <c r="AH127" i="6"/>
  <c r="AG127" i="6"/>
  <c r="Y127" i="6"/>
  <c r="Q127" i="6"/>
  <c r="I127" i="6"/>
  <c r="C127" i="6"/>
  <c r="AF127" i="6"/>
  <c r="X127" i="6"/>
  <c r="P127" i="6"/>
  <c r="H127" i="6"/>
  <c r="S127" i="6"/>
  <c r="Z127" i="6"/>
  <c r="AM127" i="6"/>
  <c r="AE127" i="6"/>
  <c r="W127" i="6"/>
  <c r="O127" i="6"/>
  <c r="G127" i="6"/>
  <c r="R127" i="6"/>
  <c r="AI128" i="6"/>
  <c r="AI34" i="7"/>
  <c r="AI35" i="7" s="1"/>
  <c r="AH34" i="7"/>
  <c r="AH35" i="7" s="1"/>
  <c r="AI135" i="7"/>
  <c r="AA135" i="7"/>
  <c r="S135" i="7"/>
  <c r="K135" i="7"/>
  <c r="I135" i="7"/>
  <c r="AH135" i="7"/>
  <c r="Z135" i="7"/>
  <c r="R135" i="7"/>
  <c r="J135" i="7"/>
  <c r="AG135" i="7"/>
  <c r="Y135" i="7"/>
  <c r="Q135" i="7"/>
  <c r="T34" i="7"/>
  <c r="T35" i="7" s="1"/>
  <c r="AF135" i="7"/>
  <c r="X135" i="7"/>
  <c r="P135" i="7"/>
  <c r="S34" i="7"/>
  <c r="S35" i="7" s="1"/>
  <c r="C135" i="7"/>
  <c r="AE135" i="7"/>
  <c r="W135" i="7"/>
  <c r="O135" i="7"/>
  <c r="G135" i="7"/>
  <c r="R34" i="7"/>
  <c r="R35" i="7" s="1"/>
  <c r="AL135" i="7"/>
  <c r="AD135" i="7"/>
  <c r="V135" i="7"/>
  <c r="N135" i="7"/>
  <c r="F135" i="7"/>
  <c r="AK135" i="7"/>
  <c r="AC135" i="7"/>
  <c r="U135" i="7"/>
  <c r="M135" i="7"/>
  <c r="E135" i="7"/>
  <c r="I34" i="7"/>
  <c r="I35" i="7" s="1"/>
  <c r="Q34" i="7"/>
  <c r="Q35" i="7" s="1"/>
  <c r="AJ34" i="7"/>
  <c r="AJ35" i="7" s="1"/>
  <c r="X34" i="7"/>
  <c r="X35" i="7" s="1"/>
  <c r="J34" i="7"/>
  <c r="J35" i="7" s="1"/>
  <c r="P34" i="7"/>
  <c r="P35" i="7" s="1"/>
  <c r="AF78" i="7"/>
  <c r="AG34" i="7"/>
  <c r="AG35" i="7" s="1"/>
  <c r="L34" i="7"/>
  <c r="L35" i="7" s="1"/>
  <c r="H34" i="7"/>
  <c r="H35" i="7" s="1"/>
  <c r="Y34" i="7"/>
  <c r="Y35" i="7" s="1"/>
  <c r="K34" i="7"/>
  <c r="K35" i="7" s="1"/>
  <c r="F78" i="7"/>
  <c r="AE78" i="7"/>
  <c r="W78" i="7"/>
  <c r="O78" i="7"/>
  <c r="G78" i="7"/>
  <c r="Z34" i="7"/>
  <c r="Z35" i="7" s="1"/>
  <c r="AL78" i="7"/>
  <c r="AD78" i="7"/>
  <c r="V78" i="7"/>
  <c r="N78" i="7"/>
  <c r="AK78" i="7"/>
  <c r="AC78" i="7"/>
  <c r="U78" i="7"/>
  <c r="M78" i="7"/>
  <c r="E78" i="7"/>
  <c r="AD127" i="6"/>
  <c r="F127" i="6"/>
  <c r="AK127" i="6"/>
  <c r="AC127" i="6"/>
  <c r="U127" i="6"/>
  <c r="M127" i="6"/>
  <c r="E127" i="6"/>
  <c r="V127" i="6"/>
  <c r="AB127" i="6"/>
  <c r="T127" i="6"/>
  <c r="D127" i="6"/>
  <c r="AL127" i="6"/>
  <c r="N127" i="6"/>
  <c r="AJ127" i="6"/>
  <c r="L127" i="6"/>
  <c r="AP123" i="8" l="1"/>
  <c r="AO123" i="8"/>
  <c r="AN123" i="8"/>
  <c r="AM123" i="8"/>
  <c r="AL123" i="8"/>
  <c r="AK123" i="8"/>
  <c r="AJ123" i="8"/>
  <c r="AI123" i="8"/>
  <c r="AH123" i="8"/>
  <c r="AF123" i="8"/>
  <c r="AE123" i="8"/>
  <c r="AD123" i="8"/>
  <c r="AC123" i="8"/>
  <c r="AB123" i="8"/>
  <c r="AA123" i="8"/>
  <c r="Z123" i="8"/>
  <c r="Y123" i="8"/>
  <c r="X123" i="8"/>
  <c r="V123" i="8"/>
  <c r="U123" i="8"/>
  <c r="T123" i="8"/>
  <c r="S123" i="8"/>
  <c r="R123" i="8"/>
  <c r="Q123" i="8"/>
  <c r="P123" i="8"/>
  <c r="O123" i="8"/>
  <c r="N123" i="8"/>
  <c r="L123" i="8"/>
  <c r="K123" i="8"/>
  <c r="J123" i="8"/>
  <c r="I123" i="8"/>
  <c r="H123" i="8"/>
  <c r="G123" i="8"/>
  <c r="F123" i="8"/>
  <c r="E123" i="8"/>
  <c r="D123" i="8"/>
</calcChain>
</file>

<file path=xl/sharedStrings.xml><?xml version="1.0" encoding="utf-8"?>
<sst xmlns="http://schemas.openxmlformats.org/spreadsheetml/2006/main" count="1774" uniqueCount="1299">
  <si>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</si>
  <si>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</si>
  <si>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</si>
  <si>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</si>
  <si>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</si>
  <si>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</si>
  <si>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</si>
  <si>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</si>
  <si>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</si>
  <si>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</si>
  <si>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</si>
  <si>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</si>
  <si>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</si>
  <si>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</si>
  <si>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Informasi umum</t>
  </si>
  <si>
    <t>CurrentYearInstant</t>
  </si>
  <si>
    <t>Nama entitas</t>
  </si>
  <si>
    <t>Penjelasan perubahan nama dari akhir periode laporan sebelumnya</t>
  </si>
  <si>
    <t>Kode entitas</t>
  </si>
  <si>
    <t>Nomor identifikasi entitas</t>
  </si>
  <si>
    <t>Industri utama entitas</t>
  </si>
  <si>
    <t>Standar akutansi yang dipilih</t>
  </si>
  <si>
    <t>Sektor</t>
  </si>
  <si>
    <t>Subsektor</t>
  </si>
  <si>
    <t>Industri</t>
  </si>
  <si>
    <t>Subindustri</t>
  </si>
  <si>
    <t>Informasi pemegang saham pengendali</t>
  </si>
  <si>
    <t>Jenis entitas</t>
  </si>
  <si>
    <t>Jenis efek yang dicatatkan</t>
  </si>
  <si>
    <t>Jenis papan perdagangan tempat entitas tercatat</t>
  </si>
  <si>
    <t>Apakah merupakan laporan keuangan satu entitas atau suatu kelompok entitas</t>
  </si>
  <si>
    <t>Periode penyampaian laporan keuangan</t>
  </si>
  <si>
    <t>Tanggal Surat Pernyataan Direksi</t>
  </si>
  <si>
    <t>Tanggal awal periode berjalan</t>
  </si>
  <si>
    <t>Tanggal akhir periode berjalan</t>
  </si>
  <si>
    <t>Tanggal akhir tahun sebelumnya</t>
  </si>
  <si>
    <t>Tanggal awal periode sebelumnya</t>
  </si>
  <si>
    <t>Tanggal akhir periode sebelumnya</t>
  </si>
  <si>
    <t>Tanggal akhir 2 tahun sebelumnya</t>
  </si>
  <si>
    <t>Mata uang pelaporan</t>
  </si>
  <si>
    <t>Kurs konversi pada tanggal pelaporan jika mata uang penyajian selain rupiah</t>
  </si>
  <si>
    <t>Pembulatan yang digunakan dalam penyajian jumlah dalam laporan keuangan</t>
  </si>
  <si>
    <t>Jenis laporan atas laporan keuangan</t>
  </si>
  <si>
    <t>Jenis opini auditor</t>
  </si>
  <si>
    <t>Hal yang diungkapkan dalam paragraf pendapat untuk penekanan atas suatu masalah atau paragraf penjelasan lainnya, jika ada</t>
  </si>
  <si>
    <t>Hasil penugasan review</t>
  </si>
  <si>
    <t>Opini Hal Audit Utama</t>
  </si>
  <si>
    <t>Jumlah Hal Audit Utama</t>
  </si>
  <si>
    <t>Paragraf Hal Audit Utama</t>
  </si>
  <si>
    <t>Tanggal laporan audit atau hasil laporan review</t>
  </si>
  <si>
    <t>Auditor tahun berjalan</t>
  </si>
  <si>
    <t>Nama partner audit tahun berjalan</t>
  </si>
  <si>
    <t>Lama tahun penugasan partner yang menandatangani</t>
  </si>
  <si>
    <t>Auditor tahun sebelumnya</t>
  </si>
  <si>
    <t>Nama partner audit tahun sebelumnya</t>
  </si>
  <si>
    <t>Kepatuhan terhadap pemenuhan peraturan OJK Nomor: 75/POJK.04/2017 tentang Tanggung Jawab Direksi Atas Laporan Keuangan</t>
  </si>
  <si>
    <t>Kepatuhan terhadap pemenuhan independensi akuntan yang memberikan jasa audit di pasar modal sesuai dengan POJK Nomor 13/POJK.03/2017 tentang Penggunaan Jasa Akuntan Publik dalam Kegiatan Jasa Keuangan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</si>
  <si>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</si>
  <si>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</si>
  <si>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</si>
  <si>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</si>
  <si>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</si>
  <si>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</si>
  <si>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</si>
  <si>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</si>
  <si>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</si>
  <si>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</si>
  <si>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</si>
  <si>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</si>
  <si>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</si>
  <si>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</si>
  <si>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</si>
  <si>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</si>
  <si>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</si>
  <si>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</si>
  <si>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</si>
  <si>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</si>
  <si>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</si>
  <si>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</si>
  <si>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</si>
  <si>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</si>
  <si>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</si>
  <si>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</si>
  <si>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</si>
  <si>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</si>
  <si>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</si>
  <si>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</si>
  <si>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</si>
  <si>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</si>
  <si>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</si>
  <si>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</si>
  <si>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</si>
  <si>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</si>
  <si>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</si>
  <si>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</si>
  <si>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</si>
  <si>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</si>
  <si>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</si>
  <si>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</si>
  <si>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</si>
  <si>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</si>
  <si>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</si>
  <si>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</si>
  <si>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</si>
  <si>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</si>
  <si>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</si>
  <si>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</si>
  <si>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</si>
  <si>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</si>
  <si>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</si>
  <si>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</si>
  <si>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</si>
  <si>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</si>
  <si>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</si>
  <si>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</si>
  <si>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</si>
  <si>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</si>
  <si>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</si>
  <si>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</si>
  <si>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</si>
  <si>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</si>
  <si>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</si>
  <si>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</si>
  <si>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</si>
  <si>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</si>
  <si>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</si>
  <si>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</si>
  <si>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</si>
  <si>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</si>
  <si>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</si>
  <si>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</si>
  <si>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</si>
  <si>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</si>
  <si>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</si>
  <si>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</si>
  <si>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</si>
  <si>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</si>
  <si>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</si>
  <si>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</si>
  <si>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</si>
  <si>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</si>
  <si>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</si>
  <si>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</si>
  <si>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</si>
  <si>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</si>
  <si>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</si>
  <si>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</si>
  <si>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</si>
  <si>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</si>
  <si>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</si>
  <si>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</si>
  <si>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</si>
  <si>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</si>
  <si>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</si>
  <si>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</si>
  <si>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</si>
  <si>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</si>
  <si>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</si>
  <si>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</si>
  <si>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</si>
  <si>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</si>
  <si>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</si>
  <si>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</si>
  <si>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</si>
  <si>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</si>
  <si>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</si>
  <si>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</si>
  <si>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</si>
  <si>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</si>
  <si>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</si>
  <si>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</si>
  <si>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</si>
  <si>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</si>
  <si>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</si>
  <si>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</si>
  <si>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</si>
  <si>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</si>
  <si>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</si>
  <si>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</si>
  <si>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</si>
  <si>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</si>
  <si>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</si>
  <si>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</si>
  <si>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</si>
  <si>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</si>
  <si>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</si>
  <si>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</si>
  <si>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</si>
  <si>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</si>
  <si>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</si>
  <si>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</si>
  <si>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</si>
  <si>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</si>
  <si>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</si>
  <si>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</si>
  <si>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</si>
  <si>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</si>
  <si>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</si>
  <si>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</si>
  <si>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</si>
  <si>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</si>
  <si>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</si>
  <si>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</si>
  <si>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</si>
  <si>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</si>
  <si>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</si>
  <si>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</si>
  <si>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</si>
  <si>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</si>
  <si>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</si>
  <si>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</si>
  <si>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</si>
  <si>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</si>
  <si>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</si>
  <si>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</si>
  <si>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</si>
  <si>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</si>
  <si>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</si>
  <si>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</si>
  <si>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</si>
  <si>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</si>
  <si>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</si>
  <si>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</si>
  <si>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</si>
  <si>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</si>
  <si>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</si>
  <si>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</si>
  <si>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</si>
  <si>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</si>
  <si>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</si>
  <si>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</si>
  <si>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</si>
  <si>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</si>
  <si>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</si>
  <si>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</si>
  <si>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</si>
  <si>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</si>
  <si>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</si>
  <si>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</si>
  <si>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</si>
  <si>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</si>
  <si>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</si>
  <si>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</si>
  <si>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</si>
  <si>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</si>
  <si>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</si>
  <si>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</si>
  <si>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</si>
  <si>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</si>
  <si>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</si>
  <si>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</si>
  <si>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</si>
  <si>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</si>
  <si>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</si>
  <si>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</si>
  <si>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</si>
  <si>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</si>
  <si>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</si>
  <si>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</si>
  <si>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</si>
  <si>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</si>
  <si>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</si>
  <si>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</si>
  <si>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</si>
  <si>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</si>
  <si>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</si>
  <si>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</si>
  <si>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</si>
  <si>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</si>
  <si>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</si>
  <si>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</si>
  <si>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</si>
  <si>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</si>
  <si>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</si>
  <si>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</si>
  <si>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</si>
  <si>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</si>
  <si>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</si>
  <si>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</si>
  <si>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</si>
  <si>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</si>
  <si>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</si>
  <si>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</si>
  <si>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</si>
  <si>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</si>
  <si>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</si>
  <si>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</si>
  <si>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</si>
  <si>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</si>
  <si>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</si>
  <si>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</si>
  <si>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</si>
  <si>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</si>
  <si>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</si>
  <si>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</si>
  <si>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</si>
  <si>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</si>
  <si>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</si>
  <si>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</si>
  <si>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</si>
  <si>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</si>
  <si>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</si>
  <si>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</si>
  <si>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</si>
  <si>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</si>
  <si>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</si>
  <si>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</si>
  <si>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</si>
  <si>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</si>
  <si>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</si>
  <si>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</si>
  <si>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</si>
  <si>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</si>
  <si>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</si>
  <si>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</si>
  <si>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</si>
  <si>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</si>
  <si>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</si>
  <si>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</si>
  <si>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</si>
  <si>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</si>
  <si>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</si>
  <si>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</si>
  <si>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</si>
  <si>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</si>
  <si>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</si>
  <si>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</si>
  <si>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</si>
  <si>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</si>
  <si>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</si>
  <si>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</si>
  <si>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</si>
  <si>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</si>
  <si>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</si>
  <si>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</si>
  <si>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</si>
  <si>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</si>
  <si>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</si>
  <si>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</si>
  <si>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</si>
  <si>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</si>
  <si>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</si>
  <si>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</si>
  <si>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</si>
  <si>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</si>
  <si>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</si>
  <si>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</si>
  <si>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</si>
  <si>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</si>
  <si>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</si>
  <si>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</si>
  <si>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</si>
  <si>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</si>
  <si>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</si>
  <si>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</si>
  <si>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</si>
  <si>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</si>
  <si>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</si>
  <si>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</si>
  <si>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</si>
  <si>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</si>
  <si>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</si>
  <si>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</si>
  <si>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</si>
  <si>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</si>
  <si>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</si>
  <si>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</si>
  <si>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</si>
  <si>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</si>
  <si>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</si>
  <si>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</si>
  <si>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Period</t>
  </si>
  <si>
    <t>Laporan posisi keuangan</t>
  </si>
  <si>
    <t>Aset</t>
  </si>
  <si>
    <t>Kas</t>
  </si>
  <si>
    <t>Dana yang dibatasi penggunaannya</t>
  </si>
  <si>
    <t>Giro pada Bank Indonesia</t>
  </si>
  <si>
    <t>Giro pada bank lain</t>
  </si>
  <si>
    <t>Giro pada bank lain pihak ketiga</t>
  </si>
  <si>
    <t>Giro pada bank lain pihak berelasi</t>
  </si>
  <si>
    <t>Cadangan kerugian penurunan nilai pada giro pada bank lain</t>
  </si>
  <si>
    <t>Penempatan pada Bank Indonesia dan bank lain</t>
  </si>
  <si>
    <t>Penempatan pada Bank Indonesia dan bank lain pihak ketiga</t>
  </si>
  <si>
    <t>Penempatan pada Bank Indonesia dan bank lain pihak berelasi</t>
  </si>
  <si>
    <t>Cadangan kerugian penurunan nilai pada penempatan pada bank lain</t>
  </si>
  <si>
    <t>Piutang asuransi</t>
  </si>
  <si>
    <t>Piutang asuransi pihak ketiga</t>
  </si>
  <si>
    <t>Piutang asuransi pihak berelasi</t>
  </si>
  <si>
    <t>Cadangan kerugian penurunan nilai pada piutang asuransi</t>
  </si>
  <si>
    <t>Biaya akuisisi tangguhan</t>
  </si>
  <si>
    <t>Deposito pada lembaga kliring dan penjaminan</t>
  </si>
  <si>
    <t>Efek-efek yang diperdagangkan</t>
  </si>
  <si>
    <t>Efek-efek yang diperdagangkan pihak ketiga</t>
  </si>
  <si>
    <t>Efek-efek yang diperdagangkan pihak berelasi</t>
  </si>
  <si>
    <t>Cadangan kerugian penurunan nilai pada efek-efek yang diperdagangkan</t>
  </si>
  <si>
    <t>Investasi pemegang polis pada kontrak unit-linked</t>
  </si>
  <si>
    <t>Efek yang dibeli dengan janji dijual kembali</t>
  </si>
  <si>
    <t>Wesel ekspor dan tagihan lainnya</t>
  </si>
  <si>
    <t>Wesel ekspor dan tagihan lainnya pihak ketiga</t>
  </si>
  <si>
    <t>Wesel ekspor dan tagihan lainnya pihak berelasi</t>
  </si>
  <si>
    <t>Cadangan kerugian penurunan nilai pada wesel ekspor dan tagihan lainnya</t>
  </si>
  <si>
    <t>Tagihan akseptasi</t>
  </si>
  <si>
    <t>Tagihan akseptasi pihak ketiga</t>
  </si>
  <si>
    <t>Tagihan akseptasi pihak berelasi</t>
  </si>
  <si>
    <t>Cadangan kerugian penurunan nilai pada tagihan akseptasi</t>
  </si>
  <si>
    <t>Tagihan derivatif</t>
  </si>
  <si>
    <t>Tagihan derivatif pihak ketiga</t>
  </si>
  <si>
    <t>Tagihan derivatif pihak berelasi</t>
  </si>
  <si>
    <t>Pinjaman yang diberikan</t>
  </si>
  <si>
    <t>Pinjaman yang diberikan pihak ketiga</t>
  </si>
  <si>
    <t>Pinjaman yang diberikan pihak berelasi</t>
  </si>
  <si>
    <t>Cadangan kerugian penurunan nilai pada pinjaman yang diberikan</t>
  </si>
  <si>
    <t>Piutang dari lembaga kliring dan penjaminan</t>
  </si>
  <si>
    <t>Piutang nasabah</t>
  </si>
  <si>
    <t>Piutang nasabah pihak ketiga</t>
  </si>
  <si>
    <t>Piutang nasabah pihak berelasi</t>
  </si>
  <si>
    <t>Cadangan kerugian penurunan nilai pada piutang nasabah</t>
  </si>
  <si>
    <t>Piutang murabahah</t>
  </si>
  <si>
    <t>Piutang murabahah pihak ketiga</t>
  </si>
  <si>
    <t>Piutang murabahah pihak berelasi</t>
  </si>
  <si>
    <t>Cadangan kerugian penurunan nilai pada piutang murabahah</t>
  </si>
  <si>
    <t>Piutang istishna</t>
  </si>
  <si>
    <t>Piutang istishna pihak ketiga</t>
  </si>
  <si>
    <t>Piutang istishna pihak berelasi</t>
  </si>
  <si>
    <t>Cadangan kerugian penurunan nilai pada piutang istishna</t>
  </si>
  <si>
    <t>Piutang ijarah</t>
  </si>
  <si>
    <t>Piutang ijarah pihak ketiga</t>
  </si>
  <si>
    <t>Piutang ijarah pihak berelasi</t>
  </si>
  <si>
    <t>Cadangan kerugian penurunan nilai pada piutang ijarah</t>
  </si>
  <si>
    <t>Piutang pembiayaan konsumen</t>
  </si>
  <si>
    <t>Piutang pembiayaan konsumen pihak ketiga</t>
  </si>
  <si>
    <t>Piutang pembiayaan konsumen pihak berelasi</t>
  </si>
  <si>
    <t>Cadangan kerugian penurunan nilai pada piutang pembiayaan konsumen</t>
  </si>
  <si>
    <t>Pinjaman qardh</t>
  </si>
  <si>
    <t>Pinjaman qardh pihak ketiga</t>
  </si>
  <si>
    <t>Pinjaman qardh pihak berelasi</t>
  </si>
  <si>
    <t>Cadangan kerugian penurunan nilai pada pinjaman qardh</t>
  </si>
  <si>
    <t>Pembiayaan mudharabah</t>
  </si>
  <si>
    <t>Pembiayaan mudharabah pihak ketiga</t>
  </si>
  <si>
    <t>Pembiayaan mudharabah pihak berelasi</t>
  </si>
  <si>
    <t>Cadangan kerugian penurunan nilai pada pembiayaan mudharabah</t>
  </si>
  <si>
    <t>Pembiayaan musyarakah</t>
  </si>
  <si>
    <t>Pembiayaan musyarakah pihak ketiga</t>
  </si>
  <si>
    <t>Pembiayaan musyarakah pihak berelasi</t>
  </si>
  <si>
    <t>Cadangan kerugian penurunan nilai pada pembiayaan musyarakah</t>
  </si>
  <si>
    <t>Investasi sewa</t>
  </si>
  <si>
    <t>Investasi sewa pihak ketiga</t>
  </si>
  <si>
    <t>Investasi sewa pihak berelasi</t>
  </si>
  <si>
    <t>Investasi sewa nilai residu yang terjamin</t>
  </si>
  <si>
    <t>Investasi sewa pendapatan pembiayaan tangguhan</t>
  </si>
  <si>
    <t>Investasi sewa simpanan jaminan</t>
  </si>
  <si>
    <t>Cadangan kerugian penurunan nilai pada investasi sewa</t>
  </si>
  <si>
    <t>Tagihan anjak piutang</t>
  </si>
  <si>
    <t>Tagihan anjak piutang pihak ketiga</t>
  </si>
  <si>
    <t>Tagihan anjak piutang pihak berelasi</t>
  </si>
  <si>
    <t>Tagihan anjak piutang pada pendapatan anjak piutang tangguhan</t>
  </si>
  <si>
    <t>Cadangan kerugian penurunan nilai pada tagihan anjak piutang</t>
  </si>
  <si>
    <t>Piutang lainnya</t>
  </si>
  <si>
    <t>Piutang lainnya pihak ketiga</t>
  </si>
  <si>
    <t>Piutang lainnya pihak berelasi</t>
  </si>
  <si>
    <t>Cadangan kerugian penurunan nilai pada piutang lainnya</t>
  </si>
  <si>
    <t>Aset keuangan lainnya</t>
  </si>
  <si>
    <t>Obligasi pemerintah</t>
  </si>
  <si>
    <t>Aset tidak lancar atau kelompok lepasan diklasifikasikan sebagai dimiliki untuk dijual</t>
  </si>
  <si>
    <t>Aset tidak lancar atau kelompok lepasan diklasifikasikan sebagai dimiliki untuk didistribusikan kepada pemilik</t>
  </si>
  <si>
    <t>Uang muka</t>
  </si>
  <si>
    <t>Biaya dibayar dimuka</t>
  </si>
  <si>
    <t>Jaminan</t>
  </si>
  <si>
    <t>Pajak dibayar dimuka</t>
  </si>
  <si>
    <t>Klaim atas pengembalian pajak</t>
  </si>
  <si>
    <t>Aset pajak tangguhan</t>
  </si>
  <si>
    <t>Investasi yang dicatat dengan menggunakan metode ekuitas</t>
  </si>
  <si>
    <t>Investasi pada ventura bersama dan entitas asosiasi</t>
  </si>
  <si>
    <t>Investasi pada entitas ventura bersama</t>
  </si>
  <si>
    <t>Investasi pada entitas asosiasi</t>
  </si>
  <si>
    <t>Aset reasuransi</t>
  </si>
  <si>
    <t>Aset imbalan pasca kerja</t>
  </si>
  <si>
    <t>Goodwill</t>
  </si>
  <si>
    <t>Aset takberwujud selain goodwill</t>
  </si>
  <si>
    <t>Properti investasi</t>
  </si>
  <si>
    <t>Aset ijarah</t>
  </si>
  <si>
    <t>Aset tetap</t>
  </si>
  <si>
    <t>Aset hak guna</t>
  </si>
  <si>
    <t>Aset pengampunan pajak</t>
  </si>
  <si>
    <t>Agunan yang diambil alih</t>
  </si>
  <si>
    <t>Aset lainnya</t>
  </si>
  <si>
    <t>Jumlah aset</t>
  </si>
  <si>
    <t>Liabilitas, dana syirkah temporer dan ekuitas</t>
  </si>
  <si>
    <t>Liabilitas</t>
  </si>
  <si>
    <t>Liabilitas segera</t>
  </si>
  <si>
    <t>Bagi hasil yang belum dibagikan</t>
  </si>
  <si>
    <t>Dana simpanan syariah</t>
  </si>
  <si>
    <t>Simpanan nasabah</t>
  </si>
  <si>
    <t>Giro</t>
  </si>
  <si>
    <t>Giro pihak ketiga</t>
  </si>
  <si>
    <t>Giro pihak berelasi</t>
  </si>
  <si>
    <t>Giro wadiah</t>
  </si>
  <si>
    <t>Giro wadiah pihak ketiga</t>
  </si>
  <si>
    <t>Giro wadiah pihak berelasi</t>
  </si>
  <si>
    <t>Tabungan</t>
  </si>
  <si>
    <t>Tabungan pihak ketiga</t>
  </si>
  <si>
    <t>Tabungan pihak berelasi</t>
  </si>
  <si>
    <t>Tabungan wadiah</t>
  </si>
  <si>
    <t>Tabungan wadiah pihak ketiga</t>
  </si>
  <si>
    <t>Tabungan wadiah pihak berelasi</t>
  </si>
  <si>
    <t>Deposito berjangka</t>
  </si>
  <si>
    <t>Deposito berjangka pihak ketiga</t>
  </si>
  <si>
    <t>Deposito berjangka pihak berelasi</t>
  </si>
  <si>
    <t>Deposito wakalah</t>
  </si>
  <si>
    <t>Deposito wakalah pihak ketiga</t>
  </si>
  <si>
    <t>Deposito wakalah pihak berelasi</t>
  </si>
  <si>
    <t>Simpanan dari bank lain</t>
  </si>
  <si>
    <t>Simpanan dari bank lain pihak berelasi</t>
  </si>
  <si>
    <t>Simpanan dari bank lain pihak ketiga</t>
  </si>
  <si>
    <t>Efek yang dijual dengan janji untuk dibeli kembali</t>
  </si>
  <si>
    <t>Liabilitas derivatif</t>
  </si>
  <si>
    <t>Liabilitas derivatif pihak ketiga</t>
  </si>
  <si>
    <t>Liabilitas derivatif pihak berelasi</t>
  </si>
  <si>
    <t>Utang asuransi</t>
  </si>
  <si>
    <t>Utang koasuransi</t>
  </si>
  <si>
    <t>Liabilitas kepada pemegang polis unit-linked</t>
  </si>
  <si>
    <t>Utang bunga</t>
  </si>
  <si>
    <t>Liabilitas akseptasi</t>
  </si>
  <si>
    <t>Liabilitas akseptasi pihak berelasi</t>
  </si>
  <si>
    <t>Liabilitas akseptasi pihak ketiga</t>
  </si>
  <si>
    <t>Utang usaha</t>
  </si>
  <si>
    <t>Uang muka dan angsuran</t>
  </si>
  <si>
    <t>Utang dividen</t>
  </si>
  <si>
    <t>Utang dealer</t>
  </si>
  <si>
    <t>Pinjaman yang diterima</t>
  </si>
  <si>
    <t>Pinjaman yang diterima pihak ketiga</t>
  </si>
  <si>
    <t>Pinjaman yang diterima pihak berelasi</t>
  </si>
  <si>
    <t>Pinjaman yang diterima utang pada lembaga kliring dan penjaminan</t>
  </si>
  <si>
    <t>Efek yang diterbitkan</t>
  </si>
  <si>
    <t>Utang obligasi</t>
  </si>
  <si>
    <t>Sukuk</t>
  </si>
  <si>
    <t>Obligasi subordinasi</t>
  </si>
  <si>
    <t>Surat utang jangka menengah</t>
  </si>
  <si>
    <t>Efek yang diterbitkan lainnya</t>
  </si>
  <si>
    <t>Liabilitas kontrak asuransi</t>
  </si>
  <si>
    <t>Utang perusahaan efek</t>
  </si>
  <si>
    <t>Provisi</t>
  </si>
  <si>
    <t>Liabilitas atas kontrak</t>
  </si>
  <si>
    <t>Pendapatan ditangguhkan</t>
  </si>
  <si>
    <t>Liabilitas sewa pembiayaan</t>
  </si>
  <si>
    <t>Estimasi kerugian komitmen dan kontinjensi</t>
  </si>
  <si>
    <t>Beban akrual</t>
  </si>
  <si>
    <t>Utang pajak</t>
  </si>
  <si>
    <t>Liabilitas pajak tangguhan</t>
  </si>
  <si>
    <t>Liabilitas pengampunan pajak</t>
  </si>
  <si>
    <t>Liabilitas lainnya</t>
  </si>
  <si>
    <t>Kewajiban imbalan pasca kerja</t>
  </si>
  <si>
    <t>Pinjaman subordinasi</t>
  </si>
  <si>
    <t>Pinjaman subordinasi pihak ketiga</t>
  </si>
  <si>
    <t>Pinjaman subordinasi pihak berelasi</t>
  </si>
  <si>
    <t>Jumlah liabilitas</t>
  </si>
  <si>
    <t>Dana syirkah temporer</t>
  </si>
  <si>
    <t>Bukan bank</t>
  </si>
  <si>
    <t>Giro mudharabah</t>
  </si>
  <si>
    <t>Giro mudharabah pihak ketiga</t>
  </si>
  <si>
    <t>Giro berjangka mudharabah pihak berelasi</t>
  </si>
  <si>
    <t>Tabungan mudharabah</t>
  </si>
  <si>
    <t>Tabungan mudharabah pihak ketiga</t>
  </si>
  <si>
    <t>Tabungan mudharabah pihak berelasi</t>
  </si>
  <si>
    <t>Deposito berjangka mudharabah</t>
  </si>
  <si>
    <t>Deposito berjangka mudharabah pihak ketiga</t>
  </si>
  <si>
    <t>Deposito berjangka mudharabah pihak berelasi</t>
  </si>
  <si>
    <t>Bank</t>
  </si>
  <si>
    <t>Tabungan mudharabah (ummat)</t>
  </si>
  <si>
    <t>Efek yang diterbitkan bank</t>
  </si>
  <si>
    <t>Investasi mudharabah antar bank</t>
  </si>
  <si>
    <t>Sukuk mudharabah</t>
  </si>
  <si>
    <t>Sukuk mudharabah subordinasi</t>
  </si>
  <si>
    <t>Jumlah dana syirkah temporer</t>
  </si>
  <si>
    <t>Jumlah akumulasi dana tabarru</t>
  </si>
  <si>
    <t>Ekuitas</t>
  </si>
  <si>
    <t>Ekuitas yang diatribusikan kepada pemilik entitas induk</t>
  </si>
  <si>
    <t>Saham biasa</t>
  </si>
  <si>
    <t>Saham preferen</t>
  </si>
  <si>
    <t>Tambahan modal disetor</t>
  </si>
  <si>
    <t>Saham treasuri</t>
  </si>
  <si>
    <t>Uang muka setoran modal</t>
  </si>
  <si>
    <t>Opsi saham</t>
  </si>
  <si>
    <t>Penjabaran laporan keuangan</t>
  </si>
  <si>
    <t>Cadangan revaluasi</t>
  </si>
  <si>
    <t>Cadangan selisih kurs penjabaran</t>
  </si>
  <si>
    <t>Cadangan perubahan nilai wajar aset keuangan nilai wajar melalui pendapatan komprehensif lainnya</t>
  </si>
  <si>
    <t>Cadangan keuntungan (kerugian) investasi pada instrumen ekuitas</t>
  </si>
  <si>
    <t>Cadangan pembayaran berbasis saham</t>
  </si>
  <si>
    <t>Cadangan lindung nilai arus kas</t>
  </si>
  <si>
    <t>Cadangan pengukuran kembali program imbalan pasti</t>
  </si>
  <si>
    <t>Cadangan lainnya</t>
  </si>
  <si>
    <t>Selisih Transaksi Perubahan Ekuitas Entitas Anak/Asosiasi</t>
  </si>
  <si>
    <t>Komponen ekuitas lainnya</t>
  </si>
  <si>
    <t>Saldo laba (akumulasi kerugian)</t>
  </si>
  <si>
    <t>Saldo laba yang telah ditentukan penggunaanya</t>
  </si>
  <si>
    <t>Cadangan umum dan wajib</t>
  </si>
  <si>
    <t>Cadangan khusus</t>
  </si>
  <si>
    <t>Saldo laba yang belum ditentukan penggunaannya</t>
  </si>
  <si>
    <t>Jumlah ekuitas yang diatribusikan kepada pemilik entitas induk</t>
  </si>
  <si>
    <t>Proforma ekuitas</t>
  </si>
  <si>
    <t>Kepentingan non-pengendali</t>
  </si>
  <si>
    <t>Jumlah ekuitas</t>
  </si>
  <si>
    <t>Jumlah liabilitas, dana syirkah temporer dan ekuitas</t>
  </si>
  <si>
    <t>Laporan laba rugi dan penghasilan komprehensif lain</t>
  </si>
  <si>
    <t>Pendapatan dan beban operasional</t>
  </si>
  <si>
    <t>Pendapatan bunga</t>
  </si>
  <si>
    <t>Beban bunga</t>
  </si>
  <si>
    <t>Pendapatan pengelolaan dana oleh bank sebagai mudharib</t>
  </si>
  <si>
    <t>Hak pihak ketiga atas bagi hasil dana syirkah temporer</t>
  </si>
  <si>
    <t>Pendapatan asuransi</t>
  </si>
  <si>
    <t>Pendapatan dari premi asuransi</t>
  </si>
  <si>
    <t>Premi reasuransi</t>
  </si>
  <si>
    <t>Premi retrosesi</t>
  </si>
  <si>
    <t>Penurunan (kenaikan) premi yang belum merupakan pendapatan</t>
  </si>
  <si>
    <t>Penurunan (kenaikan) pendapatan premi disesikan kepada reasuradur</t>
  </si>
  <si>
    <t>Pendapatan komisi asuransi</t>
  </si>
  <si>
    <t>Pendapatan bersih investasi</t>
  </si>
  <si>
    <t>Penerimaan ujrah</t>
  </si>
  <si>
    <t>Pendapatan asuransi lainnya</t>
  </si>
  <si>
    <t>Beban asuransi</t>
  </si>
  <si>
    <t>Beban klaim</t>
  </si>
  <si>
    <t>Klaim reasuransi</t>
  </si>
  <si>
    <t>Klaim retrosesi</t>
  </si>
  <si>
    <t>Kenaikan (penurunan) estimasi liabilitas klaim</t>
  </si>
  <si>
    <t>Kenaikan (penurunan) liabilitas manfaat polis masa depan</t>
  </si>
  <si>
    <t>Kenaikan (penurunan) provisi yang timbul dari tes kecukupan liabilitas</t>
  </si>
  <si>
    <t>Kenaikan (penurunan) liabilitas asuransi yang disesikan kepada reasuradur</t>
  </si>
  <si>
    <t>Kenaikan (penurunan) liabilitas pemegang polis pada kontrak unit-linked</t>
  </si>
  <si>
    <t>Beban komisi asuransi</t>
  </si>
  <si>
    <t>Ujrah dibayar</t>
  </si>
  <si>
    <t>Beban akuisisi dari kontrak asuransi</t>
  </si>
  <si>
    <t>Beban asuransi lainnya</t>
  </si>
  <si>
    <t>Pendapatan dari pembiayaan</t>
  </si>
  <si>
    <t>Pendapatan dari pembiayaan konsumen</t>
  </si>
  <si>
    <t>Pendapatan dari sewa pembiayaan</t>
  </si>
  <si>
    <t>Pendapatan dari sewa operasi</t>
  </si>
  <si>
    <t>Pendapatan dari anjak piutang</t>
  </si>
  <si>
    <t>Pendapatan sekuritas</t>
  </si>
  <si>
    <t>Pendapatan kegiatan penjamin emisi dan penjualan efek</t>
  </si>
  <si>
    <t>Pendapatan pembiayaan transaksi nasabah</t>
  </si>
  <si>
    <t>Pendapatan jasa biro administrasi efek</t>
  </si>
  <si>
    <t>Pendapatan kegiatan jasa manajer investasi</t>
  </si>
  <si>
    <t>Pendapatan kegiatan jasa penasehat keuangan</t>
  </si>
  <si>
    <t>Keuntungan (kerugian) dari transaksi perdagangan efek yang telah direalisasi</t>
  </si>
  <si>
    <t>Keuntungan (kerugian) perubahan nilai wajar efek</t>
  </si>
  <si>
    <t>Pendapatan operasional lainnya</t>
  </si>
  <si>
    <t>Pendapatan investasi</t>
  </si>
  <si>
    <t>Pendapatan provisi dan komisi dari transaksi lainnya selain kredit</t>
  </si>
  <si>
    <t>Pendapatan transaksi perdagangan</t>
  </si>
  <si>
    <t>Pendapatan dividen</t>
  </si>
  <si>
    <t>Keuntungan (kerugian) yang telah direalisasi atas instrumen derivatif</t>
  </si>
  <si>
    <t>Penerimaan kembali aset yang telah dihapusbukukan</t>
  </si>
  <si>
    <t>Keuntungan (kerugian) selisih kurs mata uang asing</t>
  </si>
  <si>
    <t>Keuntungan (kerugian) pelepasan aset tetap</t>
  </si>
  <si>
    <t>Keuntungan (kerugian) pelepasan agunan yang diambil alih</t>
  </si>
  <si>
    <t>Pemulihan penyisihan kerugian penurunan nilai</t>
  </si>
  <si>
    <t>Pemulihan penyisihan kerugian penurunan nilai aset keuangan</t>
  </si>
  <si>
    <t>Pemulihan penyisihan kerugian penurunan nilai aset keuangan - sewa pembiayaan</t>
  </si>
  <si>
    <t>Pemulihan penyisihan kerugian penurunan nilai aset keuangan - piutang pembiayaan konsumen</t>
  </si>
  <si>
    <t>Pemulihan penyisihan kerugian penurunan nilai aset non-keuangan</t>
  </si>
  <si>
    <t>Pemulihan penyisihan kerugian penurunan nilai aset non-keuangan - agunan yang diambil alih</t>
  </si>
  <si>
    <t>Pemulihan penyisihan estimasi kerugian atas komitmen dan kontinjensi</t>
  </si>
  <si>
    <t>Pembentukan kerugian penurunan nilai</t>
  </si>
  <si>
    <t>Pembentukan penyisihan kerugian penurunan nilai aset produktif</t>
  </si>
  <si>
    <t>Pembentukan penyisihan kerugian penurunan nilai aset non-produktif</t>
  </si>
  <si>
    <t>Pembalikan (beban) estimasi kerugian komitmen dan kontijensi</t>
  </si>
  <si>
    <t>Beban operasional lainnya</t>
  </si>
  <si>
    <t>Beban umum dan administrasi</t>
  </si>
  <si>
    <t>Beban penjualan</t>
  </si>
  <si>
    <t>Beban sewa, pemeliharaan, dan perbaikan</t>
  </si>
  <si>
    <t>Beban provisi dan komisi</t>
  </si>
  <si>
    <t>Jumlah laba operasional</t>
  </si>
  <si>
    <t>Pendapatan dan beban bukan operasional</t>
  </si>
  <si>
    <t>Pendapatan bukan operasional</t>
  </si>
  <si>
    <t>Beban bukan operasional</t>
  </si>
  <si>
    <t>Bagian atas laba (rugi) entitas asosiasi yang dicatat dengan menggunakan metode ekuitas</t>
  </si>
  <si>
    <t>Bagian atas laba (rugi) entitas ventura bersama yang dicatat menggunakan metode ekuitas</t>
  </si>
  <si>
    <t>Jumlah laba (rugi) sebelum pajak penghasilan</t>
  </si>
  <si>
    <t>Pendapatan (beban) pajak</t>
  </si>
  <si>
    <t>Jumlah laba (rugi) dari operasi yang dilanjutkan</t>
  </si>
  <si>
    <t>Laba (rugi) dari operasi yang dihentikan</t>
  </si>
  <si>
    <t>Jumlah laba (rugi)</t>
  </si>
  <si>
    <t>Pendapatan komprehensif lainnya, sebelum pajak</t>
  </si>
  <si>
    <t>Pendapatan komprehensif lainnya yang tidak akan direklasifikasi ke laba rugi, sebelum pajak</t>
  </si>
  <si>
    <t>Pendapatan komprehensif lainnya atas keuntungan (kerugian) hasil revaluasi aset tetap, sebelum pajak</t>
  </si>
  <si>
    <t>Pendapatan komprehensif lainnya atas pengukuran kembali kewajiban manfaat pasti, sebelum pajak</t>
  </si>
  <si>
    <t>Penyesuaian lainnya atas pendapatan komprehensif lainnya yang tidak akan direklasifikasi ke laba rugi, sebelum pajak</t>
  </si>
  <si>
    <t>Jumlah pendapatan komprehensif lainnya yang tidak akan direklasifikasi ke laba rugi, sebelum pajak</t>
  </si>
  <si>
    <t>Pendapatan komprehensif lainnya yang akan direklasifikasi ke laba rugi, sebelum pajak</t>
  </si>
  <si>
    <t>Keuntungan (kerugian) selisih kurs penjabaran, sebelum pajak</t>
  </si>
  <si>
    <t>Penyesuaian reklasifikasi selisih kurs penjabaran, sebelum pajak</t>
  </si>
  <si>
    <t>Keuntungan (kerugian) yang belum direalisasi atas perubahan nilai wajar aset keuangan melalui penghasilan komprehensif lain, sebelum pajak</t>
  </si>
  <si>
    <t>Penyesuaian reklasifikasi atas aset keuangan nilai wajar melalui pendapatan komprehensif lainnya, sebelum pajak</t>
  </si>
  <si>
    <t>Keuntungan (kerugian) lindung nilai arus kas, sebelum pajak</t>
  </si>
  <si>
    <t>Penyesuaian reklasifikasi atas lindung nilai arus kas, sebelum pajak</t>
  </si>
  <si>
    <t>Nilai tercatat dari aset (liabilitas) non-keuangan yang perolehan atau keterjadiannya merupakan suatu prakiraan transaksi yang kemungkinan besar terjadi yang dilindung nilai, sebelum pajak</t>
  </si>
  <si>
    <t>Keuntungan (kerugian) lindung nilai investasi bersih kegiatan usaha luar negeri, sebelum pajak</t>
  </si>
  <si>
    <t>Penyesuaian reklasifikasi atas lindung nilai investasi bersih kegiatan usaha luar negeri, sebelum pajak</t>
  </si>
  <si>
    <t>Bagian pendapatan komprehensif lainnya dari entitas asosiasi yang dicatat dengan menggunakan metode ekuitas, sebelum pajak</t>
  </si>
  <si>
    <t>Bagian pendapatan komprehensif lainnya dari entitas ventura bersama yang dicatat dengan menggunakan metode ekuitas, sebelum pajak</t>
  </si>
  <si>
    <t>Penyesuaian lainnya atas pendapatan komprehensif lainnya yang akan direklasifikasi ke laba rugi, sebelum pajak</t>
  </si>
  <si>
    <t>Jumlah pendapatan komprehensif lainnya yang akan direklasifikasi ke laba rugi, sebelum pajak</t>
  </si>
  <si>
    <t>Jumlah pendapatan komprehensif lainnya, sebelum pajak</t>
  </si>
  <si>
    <t>Pajak atas pendapatan komprehensif lainnya</t>
  </si>
  <si>
    <t>Pendapatan komprehensif lainnya, setelah pajak</t>
  </si>
  <si>
    <t>Pendapatan komprehensif lainnya yang tidak akan direklasifikasi ke laba rugi, setelah pajak</t>
  </si>
  <si>
    <t>Pendapatan komprehensif lainnya atas keuntungan (kerugian) hasil revaluasi aset tetap, setelah pajak</t>
  </si>
  <si>
    <t>Pendapatan komprehensif lainnya atas pengukuran kembali kewajiban manfaat pasti, setelah pajak</t>
  </si>
  <si>
    <t>Penyesuaian lainnya atas pendapatan komprehensif lainnya yang tidak akan direklasifikasi ke laba rugi, setelah pajak</t>
  </si>
  <si>
    <t>Jumlah pendapatan komprehensif lainnya yang tidak akan direklasifikasi ke laba rugi, setelah pajak</t>
  </si>
  <si>
    <t>Pendapatan komprehensif lainnya yang akan direklasifikasi ke laba rugi, setelah pajak</t>
  </si>
  <si>
    <t>Keuntungan (kerugian) selisih kurs penjabaran, setelah pajak</t>
  </si>
  <si>
    <t>Penyesuaian reklasifikasi selisih kurs penjabaran, setelah pajak</t>
  </si>
  <si>
    <t>Keuntungan (kerugian) yang belum direalisasi atas perubahan nilai wajar aset keuangan melalui penghasilan komprehensif lain, setelah pajak</t>
  </si>
  <si>
    <t>Penyesuaian reklasifikasi atas aset keuangan nilai wajar melalui pendapatan komprehensif lainnya, setelah pajak</t>
  </si>
  <si>
    <t>Keuntungan (kerugian) lindung nilai arus kas, setelah pajak</t>
  </si>
  <si>
    <t>Penyesuaian reklasifikasi atas lindung nilai arus kas, setelah pajak</t>
  </si>
  <si>
    <t>Nilai tercatat dari aset (liabilitas) non-keuangan yang perolehan atau keterjadiannya merupakan suatu prakiraan transaksi yang kemungkinan besar terjadi yang dilindung nilai, setelah pajak</t>
  </si>
  <si>
    <t>Keuntungan (kerugian) lindung nilai investasi bersih kegiatan usaha luar negeri, setelah pajak</t>
  </si>
  <si>
    <t>Penyesuaian reklasifikasi atas lindung nilai investasi bersih kegiatan usaha luar negeri, setelah pajak</t>
  </si>
  <si>
    <t>Bagian pendapatan komprehensif lainnya dari entitas asosiasi yang dicatat dengan menggunakan metode ekuitas, setelah pajak</t>
  </si>
  <si>
    <t>Bagian pendapatan komprehensif lainnya dari entitas ventura bersama yang dicatat dengan menggunakan metode ekuitas, setelah pajak</t>
  </si>
  <si>
    <t>Penyesuaian lainnya atas pendapatan komprehensif lainnya yang akan direklasifikasi ke laba rugi, setelah pajak</t>
  </si>
  <si>
    <t>Jumlah pendapatan komprehensif lainnya yang akan direklasifikasi ke laba rugi, setelah pajak</t>
  </si>
  <si>
    <t>Jumlah pendapatan komprehensif lainnya, setelah pajak</t>
  </si>
  <si>
    <t>Jumlah laba rugi komprehensif</t>
  </si>
  <si>
    <t>Laba (rugi) yang dapat diatribusikan</t>
  </si>
  <si>
    <t>Laba (rugi) yang dapat diatribusikan ke entitas induk</t>
  </si>
  <si>
    <t>Laba (rugi) yang dapat diatribusikan ke kepentingan non-pengendali</t>
  </si>
  <si>
    <t>Laba rugi komprehensif yang dapat diatribusikan</t>
  </si>
  <si>
    <t>Laba rugi komprehensif yang dapat diatribusikan ke entitas induk</t>
  </si>
  <si>
    <t>Laba rugi komprehensif yang dapat diatribusikan ke kepentingan non-pengendali</t>
  </si>
  <si>
    <t>Laba (rugi) per saham</t>
  </si>
  <si>
    <t>Laba per saham dasar diatribusikan kepada pemilik entitas induk</t>
  </si>
  <si>
    <t>Laba (rugi) per saham dasar dari operasi yang dilanjutkan</t>
  </si>
  <si>
    <t>Laba (rugi) per saham dasar dari operasi yang dihentikan</t>
  </si>
  <si>
    <t>Laba (rugi) per saham dilusian</t>
  </si>
  <si>
    <t>Laba (rugi) per saham dilusian dari operasi yang dilanjutkan</t>
  </si>
  <si>
    <t>Laba (rugi) per saham dilusian dari operasi yang dihentikan</t>
  </si>
  <si>
    <t>Laporan arus kas</t>
  </si>
  <si>
    <t>Arus kas dari aktivitas operasi</t>
  </si>
  <si>
    <t>Arus kas sebelum perubahan dalam aset dan liabilitas operasi</t>
  </si>
  <si>
    <t>Penerimaan bunga, hasil investasi, provisi, dan komisi</t>
  </si>
  <si>
    <t>Pembayaran bunga dan bonus, provisi dan komisi</t>
  </si>
  <si>
    <t>Bunga bank dan deposito berjangka</t>
  </si>
  <si>
    <t>Penerimaan pendapatan pengelolaan dana sebagai mudharib</t>
  </si>
  <si>
    <t>Pembayaran bagi hasil dana syirkah temporer</t>
  </si>
  <si>
    <t>Penerimaan premi asuransi</t>
  </si>
  <si>
    <t>Penerimaan klaim reasuransi</t>
  </si>
  <si>
    <t>Penerimaan (pembayaran) komisi</t>
  </si>
  <si>
    <t>Penerimaan klaim retrosesi</t>
  </si>
  <si>
    <t>Penerimaan dari ujrah</t>
  </si>
  <si>
    <t>Penerimaan dari (pembayaran kepada) lembaga kliring dan penjaminan</t>
  </si>
  <si>
    <t>Penerimaan dari (pembayaran kepada) nasabah</t>
  </si>
  <si>
    <t>Pencairan (penempatan) deposito pada lembaga kliring dan penjaminan</t>
  </si>
  <si>
    <t>Pendapatan dari transaksi operasional lainnya</t>
  </si>
  <si>
    <t>Pembayaran biaya akuisisi ditangguhkan</t>
  </si>
  <si>
    <t>Pembayaran atas beban keuangan dan beban administrasi bank</t>
  </si>
  <si>
    <t>Pembayaran gaji dan tunjangan</t>
  </si>
  <si>
    <t>Pembayaran pajak penghasilan badan</t>
  </si>
  <si>
    <t>Pembayaran beban umum dan administrasi</t>
  </si>
  <si>
    <t>Laba (rugi) selisih kurs</t>
  </si>
  <si>
    <t>Penerimaan pengembalian (pembayaran) pajak penghasilan</t>
  </si>
  <si>
    <t>Pembayaran beban operasional lainnya</t>
  </si>
  <si>
    <t>Penerimaan pendapatan non-operasional</t>
  </si>
  <si>
    <t>Pengembalian (penempatan) uang jaminan</t>
  </si>
  <si>
    <t>Penerimaan (pengeluaran) kas lainnya dari aktivitas operasi</t>
  </si>
  <si>
    <t>Penurunan (kenaikan) aset operasi</t>
  </si>
  <si>
    <t>Penurunan (kenaikan) penempatan pada bank lain dan Bank Indonesia</t>
  </si>
  <si>
    <t>Penurunan (kenaikan) efek yang diperdagangkan</t>
  </si>
  <si>
    <t>Penurunan (kenaikan) efek yang dibeli dengan janji dijual kembali</t>
  </si>
  <si>
    <t>Penurunan (kenaikan) investasi pemegang polis pada kontrak unit-linked</t>
  </si>
  <si>
    <t>Penurunan (kenaikan) wesel ekspor dan tagihan lainnya</t>
  </si>
  <si>
    <t>Penurunan (kenaikan) tagihan akseptasi</t>
  </si>
  <si>
    <t>Penurunan (kenaikan) pinjaman yang diberikan</t>
  </si>
  <si>
    <t>Penurunan (kenaikan) piutang pembiayaan konsumen</t>
  </si>
  <si>
    <t>Penurunan (kenaikan) investasi sewa</t>
  </si>
  <si>
    <t>Penurunan (kenaikan) tagihan anjak piutang</t>
  </si>
  <si>
    <t>Penurunan (kenaikan) piutang dan pembiayaan syariah</t>
  </si>
  <si>
    <t>Penurunan (kenaikan) piutang murabahah</t>
  </si>
  <si>
    <t>Penurunan (kenaikan) piutang istishna</t>
  </si>
  <si>
    <t>Penurunan (kenaikan) piutang ijarah</t>
  </si>
  <si>
    <t>Penurunan (kenaikan) pinjaman qardh</t>
  </si>
  <si>
    <t>Penurunan (kenaikan) pembiayaan mudharabah</t>
  </si>
  <si>
    <t>Penurunan (kenaikan) pembiayaan musyarakah</t>
  </si>
  <si>
    <t>Penurunan (kenaikan) aset ijarah</t>
  </si>
  <si>
    <t>Penurunan (kenaikan) piutang lainnya</t>
  </si>
  <si>
    <t>Penurunan (kenaikan) agunan yang diambil alih</t>
  </si>
  <si>
    <t>Penurunan (kenaikan) tagihan derivatif</t>
  </si>
  <si>
    <t>Penurunan (kenaikan) aset reasuransi</t>
  </si>
  <si>
    <t>Penurunan (kenaikan) aset lainnya</t>
  </si>
  <si>
    <t>Kenaikan (penurunan) liabilitas operasi</t>
  </si>
  <si>
    <t>Kenaikan (penurunan) liabilitas segera</t>
  </si>
  <si>
    <t>Kenaikan (penurunan) giro dan tabungan simpanan nasabah</t>
  </si>
  <si>
    <t>Kenaikan (penurunan) deposito berjangka nasabah</t>
  </si>
  <si>
    <t>Kenaikan (penurunan) giro wadiah simpanan nasabah</t>
  </si>
  <si>
    <t>Kenaikan (penurunan) tabungan wadiah simpanan nasabah</t>
  </si>
  <si>
    <t>Kenaikan (penurunan) deposito wakalah simpanan nasabah</t>
  </si>
  <si>
    <t>Kenaikan (penurunan) simpanan dari bank lain</t>
  </si>
  <si>
    <t>Kenaikan (penurunan) giro mudharabah</t>
  </si>
  <si>
    <t>Kenaikan (penurunan) tabungan mudharabah</t>
  </si>
  <si>
    <t>Kenaikan (penurunan) efek yang dijual dengan janji dibeli kembali</t>
  </si>
  <si>
    <t>Kenaikan (penurunan) liabilitas akseptasi</t>
  </si>
  <si>
    <t>Kenaikan (penurunan) liabilitas derivatif</t>
  </si>
  <si>
    <t>Kenaikan (penurunan) dana syirkah temporer</t>
  </si>
  <si>
    <t>Kenaikan (penurunan) liabilitas lainnya</t>
  </si>
  <si>
    <t>Jumlah arus kas bersih yang diperoleh dari (digunakan untuk) aktivitas operasi</t>
  </si>
  <si>
    <t>Arus kas dari aktivitas investasi</t>
  </si>
  <si>
    <t>Penerimaan dari penyertaan saham dalam klasifikasi biaya perolehan diamortisasi dan nilai wajar melalui pendapatan komprehensif lainnya</t>
  </si>
  <si>
    <t>Pencairan (penempatan) obligasi dan (atau) sukuk</t>
  </si>
  <si>
    <t>Penerimaan dividen dari aktivitas investasi</t>
  </si>
  <si>
    <t>Penerimaan dari penjualan (perolehan) properti investasi</t>
  </si>
  <si>
    <t>Penerimaan dari penjualan (perolehan) aset tetap</t>
  </si>
  <si>
    <t>Penerimaan dari penjualan (perolehan) aset takberwujud selain goodwill</t>
  </si>
  <si>
    <t>Pencairan (penempatan) aset keuangan nilai wajar melalui pendapatan komprehensif lainnya</t>
  </si>
  <si>
    <t>Penempatan aset keuangan biaya perolehan diamortisasi</t>
  </si>
  <si>
    <t>Pencairan aset keuangan biaya perolehan diamortisasi</t>
  </si>
  <si>
    <t>Penerimaan dari (pembayaran kepada) pinjaman polis</t>
  </si>
  <si>
    <t>Pembayaran untuk perolehan entitas anak</t>
  </si>
  <si>
    <t>Penerimaan dari pelepasan entitas anak</t>
  </si>
  <si>
    <t>Pembayaran untuk perolehan tambahan kepemilikan pada entitas anak</t>
  </si>
  <si>
    <t>Pencairan (penempatan) efek-efek yang diperdagangkan</t>
  </si>
  <si>
    <t>Penerimaan dari pelepasan kepentingan di entitas anak tanpa hilangnya pengendalian dari kegiatan investasi</t>
  </si>
  <si>
    <t>Pembayaran untuk perolehan kepemilikan pada entitas asosiasi</t>
  </si>
  <si>
    <t>Penerimaan dari pelepasan kepemilikan pada entitas asosiasi</t>
  </si>
  <si>
    <t>Penerimaan (pengeluaran) kas lainnya dari aktivitas investasi</t>
  </si>
  <si>
    <t>Jumlah arus kas bersih yang diperoleh dari (digunakan untuk) aktivitas investasi</t>
  </si>
  <si>
    <t>Arus kas dari aktivitas pendanaan</t>
  </si>
  <si>
    <t>Kenaikan (penurunan) efek yang diterbitkan</t>
  </si>
  <si>
    <t>Penerbitan sukuk mudharabah</t>
  </si>
  <si>
    <t>Penempatan sertifikat investasi mudharabah</t>
  </si>
  <si>
    <t>Biaya emisi sukuk mudharabah</t>
  </si>
  <si>
    <t>Penerimaan pinjaman yang diterima</t>
  </si>
  <si>
    <t>Pembayaran pinjaman yang diterima</t>
  </si>
  <si>
    <t>Penerimaan pinjaman subordinasi</t>
  </si>
  <si>
    <t>Pembayaran pinjaman subordinasi</t>
  </si>
  <si>
    <t>Pembayaran bunga pinjaman</t>
  </si>
  <si>
    <t>Penerimaan dari penerbitan obligasi</t>
  </si>
  <si>
    <t>Pembayaran utang obligasi</t>
  </si>
  <si>
    <t>Pembayaran biaya emisi penerbitan obligasi</t>
  </si>
  <si>
    <t>Obligasi subordinasi yang diterbitkan</t>
  </si>
  <si>
    <t>Pembayaran obligasi subordinasi</t>
  </si>
  <si>
    <t>Biaya emisi obligasi subordinasi yang diterbitkan</t>
  </si>
  <si>
    <t>Penerimaan dari surat utang jangka menengah</t>
  </si>
  <si>
    <t>Pembayaran dari surat utang jangka menengah</t>
  </si>
  <si>
    <t>Penerimaan dari penerbitan saham baru</t>
  </si>
  <si>
    <t>Pembayaran biaya emisi saham</t>
  </si>
  <si>
    <t>Penerimaan setoran modal</t>
  </si>
  <si>
    <t>Penerimaan dari penambahan kepemilikan dari non-pengendali</t>
  </si>
  <si>
    <t>Penjualan (pembelian) dari saham tresuri</t>
  </si>
  <si>
    <t>Penerimaan dari program opsi saham karyawan</t>
  </si>
  <si>
    <t>Penyelesaian (penempatan) transaksi derivatif</t>
  </si>
  <si>
    <t>Pembayaran dividen dari aktivitas pendanaan</t>
  </si>
  <si>
    <t>Penerimaan (pengeluaran) kas lainnya dari aktivitas pendanaan</t>
  </si>
  <si>
    <t>Jumlah arus kas bersih yang diperoleh dari (digunakan untuk) aktivitas pendanaan</t>
  </si>
  <si>
    <t>Jumlah kenaikan (penurunan) bersih kas dan setara kas</t>
  </si>
  <si>
    <t>Kas dan setara kas arus kas, awal periode</t>
  </si>
  <si>
    <t>Efek perubahan nilai kurs pada kas dan setara kas</t>
  </si>
  <si>
    <t>Kas dan setara kas dari entitas anak yang didekonsolidasikan</t>
  </si>
  <si>
    <t>Kenaikan (penurunan) kas dan setara kas lainnya</t>
  </si>
  <si>
    <t>Kas dan setara kas arus kas, akhir periode</t>
  </si>
  <si>
    <t>Total Credit</t>
  </si>
  <si>
    <t>Total Deposit</t>
  </si>
  <si>
    <t>OPM (%)</t>
  </si>
  <si>
    <t>CASA (%)</t>
  </si>
  <si>
    <t>Loan to Deposit (LDR) (%)</t>
  </si>
  <si>
    <t>Gross Profit</t>
  </si>
  <si>
    <t>Gross Revenue</t>
  </si>
  <si>
    <t>GPM (%)</t>
  </si>
  <si>
    <t>NPM (%)</t>
  </si>
  <si>
    <t>Kebijakan akuntansi signifikan</t>
  </si>
  <si>
    <t>Dasar penyusunan laporan keuangan konsolidasian</t>
  </si>
  <si>
    <t>Prinsip-prinsip konsolidasi</t>
  </si>
  <si>
    <t>Kas dan setara kas</t>
  </si>
  <si>
    <t>Penurunan nilai aset nonkeuangan</t>
  </si>
  <si>
    <t>Beban tangguhan</t>
  </si>
  <si>
    <t>Pengakuan pendapatan dan beban</t>
  </si>
  <si>
    <t>Penjabaran mata uang asing</t>
  </si>
  <si>
    <t>Transaksi dengan pihak berelasi</t>
  </si>
  <si>
    <t>Pajak penghasilan</t>
  </si>
  <si>
    <t>Pinjaman</t>
  </si>
  <si>
    <t>Imbalan kerja karyawan</t>
  </si>
  <si>
    <t>Laba per saham</t>
  </si>
  <si>
    <t>Dividen</t>
  </si>
  <si>
    <t>Pelaporan segmen</t>
  </si>
  <si>
    <t>Instrumen keuangan derivatif</t>
  </si>
  <si>
    <t>Penerapan standar akutansi baru</t>
  </si>
  <si>
    <t>Kombinasi bisnis</t>
  </si>
  <si>
    <t>Penentuan nilai wajar</t>
  </si>
  <si>
    <t>Transaksi dan saldo dalam mata uang asing</t>
  </si>
  <si>
    <t>Giro pada Bank Indonesia dan bank lain</t>
  </si>
  <si>
    <t>Efek-efek</t>
  </si>
  <si>
    <t>Investasi jangka pendek</t>
  </si>
  <si>
    <t>Aset takberwujud</t>
  </si>
  <si>
    <t>Beban dibayar dimuka</t>
  </si>
  <si>
    <t>Piutang dan utang asuransi</t>
  </si>
  <si>
    <t>Simpanan nasabah dan simpanan dari bank lain</t>
  </si>
  <si>
    <t>Efek-efek yang dibeli dengan janji dibeli kembali</t>
  </si>
  <si>
    <t>Modal saham</t>
  </si>
  <si>
    <t>Pengaturan pembayaran berbasis saham</t>
  </si>
  <si>
    <t>Biaya emisi efek ekuitas</t>
  </si>
  <si>
    <t>Instrumen keuangan</t>
  </si>
  <si>
    <t>Aset tidak lancar yang diklasifikasikan sebagai dimiliki untuk dijual</t>
  </si>
  <si>
    <t>Peristiwa setelah tanggal periode pelaporan</t>
  </si>
  <si>
    <t>Penerapan standar akuntansi baru</t>
  </si>
  <si>
    <t>Standar akuntansi yang telah disahkan namun belum berlaku efektif</t>
  </si>
  <si>
    <t>Utang pembiayaan konsumen</t>
  </si>
  <si>
    <t>Pinjaman konvensional</t>
  </si>
  <si>
    <t>Pinjaman konvensional - Pihak berelasi - Rupiah</t>
  </si>
  <si>
    <t>Pinjaman konvensional - Pihak berelasi - Mata uang asing</t>
  </si>
  <si>
    <t>Pinjaman konvensional - Pihak ketiga - Rupiah</t>
  </si>
  <si>
    <t>Pinjaman konvensional - Pihak ketiga - Mata uang asing</t>
  </si>
  <si>
    <t>Pinjaman konvensional - Pihak ketiga - Subtotal</t>
  </si>
  <si>
    <t>Pinjaman konvensional - Pihak berelasi - Subtotal</t>
  </si>
  <si>
    <t>Pinjaman syariah</t>
  </si>
  <si>
    <t>Pinjaman syariah - Pihak berelasi - Rupiah</t>
  </si>
  <si>
    <t>Pinjaman syariah - Pihak berelasi - Mata uang asing</t>
  </si>
  <si>
    <t>Pinjaman syariah - Pihak berelasi - Subtotal</t>
  </si>
  <si>
    <t>Pinjaman syariah - Pihak ketiga - Rupiah</t>
  </si>
  <si>
    <t>Pinjaman syariah - Pihak ketiga - Mata uang asing</t>
  </si>
  <si>
    <t>Pinjaman syariah - Pihak ketiga - Subtotal</t>
  </si>
  <si>
    <t>Jumlah pinjaman, kotor</t>
  </si>
  <si>
    <t>Jumlah pinjaman, bersih</t>
  </si>
  <si>
    <t>Pinjaman berdasarkan mata uang dan pihak</t>
  </si>
  <si>
    <t>Pinjaman konvensional - Subtotal</t>
  </si>
  <si>
    <t>Pinjaman syariah - Subtotal</t>
  </si>
  <si>
    <t>Subtotal</t>
  </si>
  <si>
    <t>Rincian piutang usaha berdasarkan rincian pihak</t>
  </si>
  <si>
    <t>Modal kerja - Rupiah - Total</t>
  </si>
  <si>
    <t>Investasi - Rupiah - Total</t>
  </si>
  <si>
    <t>Sindikasi - Rupiah - Total</t>
  </si>
  <si>
    <t>Program pemerintah - Rupiah - Total</t>
  </si>
  <si>
    <t>Karyawan - Rupiah - Total</t>
  </si>
  <si>
    <t>Ekspor - Rupiah - Total</t>
  </si>
  <si>
    <t>Subjumlah pinjaman lainnya - Rupiah - Total</t>
  </si>
  <si>
    <t>Konsumen - Rupiah - Total</t>
  </si>
  <si>
    <t>Modal kerja - Mata uang asing - Total</t>
  </si>
  <si>
    <t>Investasi - Mata uang asing - Total</t>
  </si>
  <si>
    <t>Sindikasi - Mata uang asing - Total</t>
  </si>
  <si>
    <t>Program pemerintah - Mata uang asing - Total</t>
  </si>
  <si>
    <t>Karyawan - Mata uang asing - Total</t>
  </si>
  <si>
    <t>Ekspor - Mata uang asing - Total</t>
  </si>
  <si>
    <t>Subjumlah pinjaman lainnya - Mata uang asing - Total</t>
  </si>
  <si>
    <t>Konsumen - Mata uang asing - Total</t>
  </si>
  <si>
    <t>Modal kerja - Rupiah - Lancar</t>
  </si>
  <si>
    <t>Investasi - Rupiah - Lancar</t>
  </si>
  <si>
    <t>Sindikasi - Rupiah - Lancar</t>
  </si>
  <si>
    <t>Program pemerintah - Rupiah - Lancar</t>
  </si>
  <si>
    <t>Karyawan - Rupiah - Lancar</t>
  </si>
  <si>
    <t>Ekspor - Rupiah - Lancar</t>
  </si>
  <si>
    <t>Subjumlah pinjaman lainnya - Rupiah - Lancar</t>
  </si>
  <si>
    <t>Konsumen - Rupiah - Lancar</t>
  </si>
  <si>
    <t>Modal kerja - Mata uang asing - Lancar</t>
  </si>
  <si>
    <t>Investasi - Mata uang asing - Lancar</t>
  </si>
  <si>
    <t>Sindikasi - Mata uang asing - Lancar</t>
  </si>
  <si>
    <t>Program pemerintah - Mata uang asing - Lancar</t>
  </si>
  <si>
    <t>Karyawan - Mata uang asing - Lancar</t>
  </si>
  <si>
    <t>Ekspor - Mata uang asing - Lancar</t>
  </si>
  <si>
    <t>Subjumlah pinjaman lainnya - Mata uang asing - Lancar</t>
  </si>
  <si>
    <t>Konsumen - Mata uang asing - Lancar</t>
  </si>
  <si>
    <t>Modal kerja - Rupiah - Dalam perhatian khusus</t>
  </si>
  <si>
    <t>Investasi - Rupiah - Dalam perhatian khusus</t>
  </si>
  <si>
    <t>Sindikasi - Rupiah - Dalam perhatian khusus</t>
  </si>
  <si>
    <t>Program pemerintah - Rupiah - Dalam perhatian khusus</t>
  </si>
  <si>
    <t>Karyawan - Rupiah - Dalam perhatian khusus</t>
  </si>
  <si>
    <t>Ekspor - Rupiah - Dalam perhatian khusus</t>
  </si>
  <si>
    <t>Subjumlah pinjaman lainnya - Rupiah - Dalam perhatian khusus</t>
  </si>
  <si>
    <t>Konsumen - Rupiah - Dalam perhatian khusus</t>
  </si>
  <si>
    <t>Modal kerja - Mata uang asing - Dalam perhatian khusus</t>
  </si>
  <si>
    <t>Investasi - Mata uang asing - Dalam perhatian khusus</t>
  </si>
  <si>
    <t>Sindikasi - Mata uang asing - Dalam perhatian khusus</t>
  </si>
  <si>
    <t>Program pemerintah - Mata uang asing - Dalam perhatian khusus</t>
  </si>
  <si>
    <t>Karyawan - Mata uang asing - Dalam perhatian khusus</t>
  </si>
  <si>
    <t>Ekspor - Mata uang asing - Dalam perhatian khusus</t>
  </si>
  <si>
    <t>Subjumlah pinjaman lainnya - Mata uang asing - Dalam perhatian khusus</t>
  </si>
  <si>
    <t>Konsumen - Mata uang asing - Dalam perhatian khusus</t>
  </si>
  <si>
    <t>Modal kerja - Rupiah - Kurang lancar</t>
  </si>
  <si>
    <t>Investasi - Rupiah - Kurang lancar</t>
  </si>
  <si>
    <t>Sindikasi - Rupiah - Kurang lancar</t>
  </si>
  <si>
    <t>Program pemerintah - Rupiah - Kurang lancar</t>
  </si>
  <si>
    <t>Karyawan - Rupiah - Kurang lancar</t>
  </si>
  <si>
    <t>Ekspor - Rupiah - Kurang lancar</t>
  </si>
  <si>
    <t>Subjumlah pinjaman lainnya - Rupiah - Kurang lancar</t>
  </si>
  <si>
    <t>Konsumen - Rupiah - Kurang lancar</t>
  </si>
  <si>
    <t>Modal kerja - Mata uang asing - Kurang lancar</t>
  </si>
  <si>
    <t>Investasi - Mata uang asing - Kurang lancar</t>
  </si>
  <si>
    <t>Sindikasi - Mata uang asing - Kurang lancar</t>
  </si>
  <si>
    <t>Program pemerintah - Mata uang asing - Kurang lancar</t>
  </si>
  <si>
    <t>Karyawan - Mata uang asing - Kurang lancar</t>
  </si>
  <si>
    <t>Ekspor - Mata uang asing - Kurang lancar</t>
  </si>
  <si>
    <t>Subjumlah pinjaman lainnya - Mata uang asing - Kurang lancar</t>
  </si>
  <si>
    <t>Konsumen - Mata uang asing - Kurang lancar</t>
  </si>
  <si>
    <t>Modal kerja - Rupiah - Diragukan</t>
  </si>
  <si>
    <t>Investasi - Rupiah - Diragukan</t>
  </si>
  <si>
    <t>Sindikasi - Rupiah - Diragukan</t>
  </si>
  <si>
    <t>Program pemerintah - Rupiah - Diragukan</t>
  </si>
  <si>
    <t>Karyawan - Rupiah - Diragukan</t>
  </si>
  <si>
    <t>Ekspor - Rupiah - Diragukan</t>
  </si>
  <si>
    <t>Subjumlah pinjaman lainnya - Rupiah - Diragukan</t>
  </si>
  <si>
    <t>Konsumen - Rupiah - Diragukan</t>
  </si>
  <si>
    <t>Modal kerja - Mata uang asing - Diragukan</t>
  </si>
  <si>
    <t>Investasi - Mata uang asing - Diragukan</t>
  </si>
  <si>
    <t>Sindikasi - Mata uang asing - Diragukan</t>
  </si>
  <si>
    <t>Program pemerintah - Mata uang asing - Diragukan</t>
  </si>
  <si>
    <t>Karyawan - Mata uang asing - Diragukan</t>
  </si>
  <si>
    <t>Ekspor - Mata uang asing - Diragukan</t>
  </si>
  <si>
    <t>Subjumlah pinjaman lainnya - Mata uang asing - Diragukan</t>
  </si>
  <si>
    <t>Konsumen - Mata uang asing - Diragukan</t>
  </si>
  <si>
    <t>Modal kerja - Rupiah - Macet</t>
  </si>
  <si>
    <t>Investasi - Rupiah - Macet</t>
  </si>
  <si>
    <t>Sindikasi - Rupiah - Macet</t>
  </si>
  <si>
    <t>Program pemerintah - Rupiah - Macet</t>
  </si>
  <si>
    <t>Karyawan - Rupiah - Macet</t>
  </si>
  <si>
    <t>Ekspor - Rupiah - Macet</t>
  </si>
  <si>
    <t>Subjumlah pinjaman lainnya - Rupiah - Macet</t>
  </si>
  <si>
    <t>Konsumen - Rupiah - Macet</t>
  </si>
  <si>
    <t>Modal kerja - Mata uang asing - Macet</t>
  </si>
  <si>
    <t>Investasi - Mata uang asing - Macet</t>
  </si>
  <si>
    <t>Sindikasi - Mata uang asing - Macet</t>
  </si>
  <si>
    <t>Program pemerintah - Mata uang asing - Macet</t>
  </si>
  <si>
    <t>Karyawan - Mata uang asing - Macet</t>
  </si>
  <si>
    <t>Ekspor - Mata uang asing - Macet</t>
  </si>
  <si>
    <t>Subjumlah pinjaman lainnya - Mata uang asing - Macet</t>
  </si>
  <si>
    <t>Konsumen - Mata uang asing - Macet</t>
  </si>
  <si>
    <t>Subtotal - Rupiah - Lancar</t>
  </si>
  <si>
    <t>Subtotal - Rupiah</t>
  </si>
  <si>
    <t>Subtotal - Rupiah - Dalam perhatian khusus</t>
  </si>
  <si>
    <t>Subtotal - Rupiah - Kurang lancar</t>
  </si>
  <si>
    <t>Subtotal - Rupiah - Diragukan</t>
  </si>
  <si>
    <t>Subtotal - Rupiah - Macet</t>
  </si>
  <si>
    <t>Rupiah</t>
  </si>
  <si>
    <t>Mata uang asing</t>
  </si>
  <si>
    <t>Subtotal - Mata Uang Asing</t>
  </si>
  <si>
    <t>Subtotal - Mata Uang Asing - Lancar</t>
  </si>
  <si>
    <t>Subtotal - Mata Uang Asing - Dalam perhatian khusus</t>
  </si>
  <si>
    <t>Subtotal - Mata Uang Asing - Kurang lancar</t>
  </si>
  <si>
    <t>Subtotal - Mata Uang Asing - Diragukan</t>
  </si>
  <si>
    <t>Subtotal - Mata Uang Asing - Macet</t>
  </si>
  <si>
    <t>Jumlah pinjaman - Kotor - Total</t>
  </si>
  <si>
    <t>Jumlah pinjaman - Kotor - Lancar</t>
  </si>
  <si>
    <t>Jumlah pinjaman - Kotor - Dalam perhatian khusus</t>
  </si>
  <si>
    <t>Jumlah pinjaman - Kotor - Kurang lancar</t>
  </si>
  <si>
    <t>Jumlah pinjaman - Kotor - Diragukan</t>
  </si>
  <si>
    <t>Jumlah pinjaman - Kotor - Macet</t>
  </si>
  <si>
    <t>Cadangan kerugian penurunan nilai pada pinjaman yang diberikan - Total</t>
  </si>
  <si>
    <t>Cadangan kerugian penurunan nilai pada pinjaman yang diberikan - Lancar</t>
  </si>
  <si>
    <t>Cadangan kerugian penurunan nilai pada pinjaman yang diberikan - Dalam perhatian khusus</t>
  </si>
  <si>
    <t>Cadangan kerugian penurunan nilai pada pinjaman yang diberikan -  Kurang lancar</t>
  </si>
  <si>
    <t>Cadangan kerugian penurunan nilai pada pinjaman yang diberikan - Diragukan</t>
  </si>
  <si>
    <t>Cadangan kerugian penurunan nilai pada pinjaman yang diberikan - Macet</t>
  </si>
  <si>
    <t>Jumlah pinjaman - Bersih - Total</t>
  </si>
  <si>
    <t>Jumlah pinjaman - Bersih - Lancar</t>
  </si>
  <si>
    <t>Jumlah pinjaman - Bersih - Dalam perhatian khusus</t>
  </si>
  <si>
    <t>Jumlah pinjaman - Bersih - Kurang lancar</t>
  </si>
  <si>
    <t>Jumlah pinjaman - Bersih - Diragukan</t>
  </si>
  <si>
    <t>Jumlah pinjaman - Bersih - Macet</t>
  </si>
  <si>
    <t>Perindustrian - Rupiah - Total</t>
  </si>
  <si>
    <t>Perindustrian - Rupiah - Lancar</t>
  </si>
  <si>
    <t>Perindustrian - Rupiah - Dalam perhatian khusus</t>
  </si>
  <si>
    <t>Perindustrian - Rupiah - Kurang lancar</t>
  </si>
  <si>
    <t>Perindustrian - Rupiah - Diragukan</t>
  </si>
  <si>
    <t>Perindustrian - Rupiah - Macet</t>
  </si>
  <si>
    <t>Perindustrian - Mata uang asing - Total</t>
  </si>
  <si>
    <t>Perindustrian - Mata uang asing - Lancar</t>
  </si>
  <si>
    <t>Perindustrian - Mata uang asing - Dalam perhatian khusus</t>
  </si>
  <si>
    <t>Perindustrian - Mata uang asing - Kurang lancar</t>
  </si>
  <si>
    <t>Perindustrian - Mata uang asing - Diragukan</t>
  </si>
  <si>
    <t>Perindustrian - Mata uang asing - Macet</t>
  </si>
  <si>
    <t>Perdagangan, restoran dan hotel - Rupiah - Total</t>
  </si>
  <si>
    <t>Perdagangan, restoran dan hotel - Rupiah - Lancar</t>
  </si>
  <si>
    <t>Perdagangan, restoran dan hotel - Rupiah - Dalam perhatian khusus</t>
  </si>
  <si>
    <t>Perdagangan, restoran dan hotel - Rupiah - Kurang lancar</t>
  </si>
  <si>
    <t>Perdagangan, restoran dan hotel - Rupiah - Diragukan</t>
  </si>
  <si>
    <t>Perdagangan, restoran dan hotel - Rupiah - Macet</t>
  </si>
  <si>
    <t>Perdagangan, restoran dan hotel - Mata uang asing - Total</t>
  </si>
  <si>
    <t>Perdagangan, restoran dan hotel - Mata uang asing - Lancar</t>
  </si>
  <si>
    <t>Perdagangan, restoran dan hotel - Mata uang asing - Dalam perhatian khusus</t>
  </si>
  <si>
    <t>Perdagangan, restoran dan hotel - Mata uang asing - Kurang lancar</t>
  </si>
  <si>
    <t>Perdagangan, restoran dan hotel - Mata uang asing - Diragukan</t>
  </si>
  <si>
    <t>Perdagangan, restoran dan hotel - Mata uang asing - Macet</t>
  </si>
  <si>
    <t>Pertanian - Rupiah - Total</t>
  </si>
  <si>
    <t>Pertanian - Rupiah - Lancar</t>
  </si>
  <si>
    <t>Pertanian - Rupiah - Dalam perhatian khusus</t>
  </si>
  <si>
    <t>Pertanian - Rupiah - Kurang lancar</t>
  </si>
  <si>
    <t>Pertanian - Rupiah - Diragukan</t>
  </si>
  <si>
    <t>Pertanian - Rupiah - Macet</t>
  </si>
  <si>
    <t>Pertanian - Mata uang asing - Total</t>
  </si>
  <si>
    <t>Pertanian - Mata uang asing - Lancar</t>
  </si>
  <si>
    <t>Pertanian - Mata uang asing - Dalam perhatian khusus</t>
  </si>
  <si>
    <t>Pertanian - Mata uang asing - Kurang lancar</t>
  </si>
  <si>
    <t>Pertanian - Mata uang asing - Diragukan</t>
  </si>
  <si>
    <t>Pertanian - Mata uang asing - Macet</t>
  </si>
  <si>
    <t>Jasa dunia usaha - Rupiah - Total</t>
  </si>
  <si>
    <t>Jasa dunia usaha - Rupiah - Lancar</t>
  </si>
  <si>
    <t>Jasa dunia usaha - Rupiah - Dalam perhatian khusus</t>
  </si>
  <si>
    <t>Jasa dunia usaha - Rupiah - Kurang lancar</t>
  </si>
  <si>
    <t>Jasa dunia usaha - Rupiah - Diragukan</t>
  </si>
  <si>
    <t>Jasa dunia usaha - Rupiah - Macet</t>
  </si>
  <si>
    <t>Jasa dunia usaha - Mata uang asing - Total</t>
  </si>
  <si>
    <t>Jasa dunia usaha - Mata uang asing - Lancar</t>
  </si>
  <si>
    <t>Jasa dunia usaha - Mata uang asing - Dalam perhatian khusus</t>
  </si>
  <si>
    <t>Jasa dunia usaha - Mata uang asing - Kurang lancar</t>
  </si>
  <si>
    <t>Jasa dunia usaha - Mata uang asing - Diragukan</t>
  </si>
  <si>
    <t>Jasa dunia usaha - Mata uang asing - Macet</t>
  </si>
  <si>
    <t>Konstruksi - Rupiah - Total</t>
  </si>
  <si>
    <t>Konstruksi - Rupiah - Lancar</t>
  </si>
  <si>
    <t>Konstruksi - Rupiah - Dalam perhatian khusus</t>
  </si>
  <si>
    <t>Konstruksi - Rupiah - Kurang lancar</t>
  </si>
  <si>
    <t>Konstruksi - Rupiah - Diragukan</t>
  </si>
  <si>
    <t>Konstruksi - Rupiah - Macet</t>
  </si>
  <si>
    <t>Konstruksi - Mata uang asing - Total</t>
  </si>
  <si>
    <t>Konstruksi - Mata uang asing - Lancar</t>
  </si>
  <si>
    <t>Konstruksi - Mata uang asing - Dalam perhatian khusus</t>
  </si>
  <si>
    <t>Konstruksi - Mata uang asing - Kurang lancar</t>
  </si>
  <si>
    <t>Konstruksi - Mata uang asing - Diragukan</t>
  </si>
  <si>
    <t>Konstruksi - Mata uang asing - Macet</t>
  </si>
  <si>
    <t>Pengangkutan, pergudangan, dan komunikasi - Rupiah - Total</t>
  </si>
  <si>
    <t>Pengangkutan, pergudangan, dan komunikasi - Rupiah - Lancar</t>
  </si>
  <si>
    <t>Pengangkutan, pergudangan, dan komunikasi - Rupiah - Dalam perhatian khusus</t>
  </si>
  <si>
    <t>Pengangkutan, pergudangan, dan komunikasi - Rupiah - Kurang lancar</t>
  </si>
  <si>
    <t>Pengangkutan, pergudangan, dan komunikasi - Rupiah - Diragukan</t>
  </si>
  <si>
    <t>Pengangkutan, pergudangan, dan komunikasi - Rupiah - Macet</t>
  </si>
  <si>
    <t>Pengangkutan, pergudangan, dan komunikasi - Mata uang asing - Total</t>
  </si>
  <si>
    <t>Pengangkutan, pergudangan, dan komunikasi - Mata uang asing - Lancar</t>
  </si>
  <si>
    <t>Pengangkutan, pergudangan, dan komunikasi - Mata uang asing - Dalam perhatian khusus</t>
  </si>
  <si>
    <t>Pengangkutan, pergudangan, dan komunikasi - Mata uang asing - Kurang lancar</t>
  </si>
  <si>
    <t>Pengangkutan, pergudangan, dan komunikasi - Mata uang asing - Diragukan</t>
  </si>
  <si>
    <t>Pengangkutan, pergudangan, dan komunikasi - Mata uang asing - Macet</t>
  </si>
  <si>
    <t>Listrik, gas dan air - Rupiah - Total</t>
  </si>
  <si>
    <t>Listrik, gas dan air - Rupiah - Lancar</t>
  </si>
  <si>
    <t>Listrik, gas dan air - Rupiah - Dalam perhatian khusus</t>
  </si>
  <si>
    <t>Listrik, gas dan air - Rupiah - Kurang lancar</t>
  </si>
  <si>
    <t>Listrik, gas dan air - Rupiah - Diragukan</t>
  </si>
  <si>
    <t>Listrik, gas dan air - Rupiah - Macet</t>
  </si>
  <si>
    <t>Listrik, gas dan air - Mata uang asing - Total</t>
  </si>
  <si>
    <t>Listrik, gas dan air - Mata uang asing - Lancar</t>
  </si>
  <si>
    <t>Listrik, gas dan air - Mata uang asing - Dalam perhatian khusus</t>
  </si>
  <si>
    <t>Listrik, gas dan air - Mata uang asing - Kurang lancar</t>
  </si>
  <si>
    <t>Listrik, gas dan air - Mata uang asing - Diragukan</t>
  </si>
  <si>
    <t>Listrik, gas dan air - Mata uang asing - Macet</t>
  </si>
  <si>
    <t>Jasa sosial - Rupiah - Total</t>
  </si>
  <si>
    <t>Jasa sosial - Rupiah - Lancar</t>
  </si>
  <si>
    <t>Jasa sosial - Rupiah - Dalam perhatian khusus</t>
  </si>
  <si>
    <t>Jasa sosial - Rupiah - Kurang lancar</t>
  </si>
  <si>
    <t>Jasa sosial - Rupiah - Diragukan</t>
  </si>
  <si>
    <t>Jasa sosial - Rupiah - Macet</t>
  </si>
  <si>
    <t>Jasa sosial - Mata uang asing - Total</t>
  </si>
  <si>
    <t>Jasa sosial - Mata uang asing - Lancar</t>
  </si>
  <si>
    <t>Jasa sosial - Mata uang asing - Dalam perhatian khusus</t>
  </si>
  <si>
    <t>Jasa sosial - Mata uang asing - Kurang lancar</t>
  </si>
  <si>
    <t>Jasa sosial - Mata uang asing - Diragukan</t>
  </si>
  <si>
    <t>Jasa sosial - Mata uang asing - Macet</t>
  </si>
  <si>
    <t>Pertambangan - Rupiah - Total</t>
  </si>
  <si>
    <t>Pertambangan - Rupiah - Lancar</t>
  </si>
  <si>
    <t>Pertambangan - Rupiah - Dalam perhatian khusus</t>
  </si>
  <si>
    <t>Pertambangan - Rupiah - Kurang lancar</t>
  </si>
  <si>
    <t>Pertambangan - Rupiah - Diragukan</t>
  </si>
  <si>
    <t>Pertambangan - Rupiah - Macet</t>
  </si>
  <si>
    <t>Pertambangan - Mata uang asing - Total</t>
  </si>
  <si>
    <t>Pertambangan - Mata uang asing - Lancar</t>
  </si>
  <si>
    <t>Pertambangan - Mata uang asing - Dalam perhatian khusus</t>
  </si>
  <si>
    <t>Pertambangan - Mata uang asing - Kurang lancar</t>
  </si>
  <si>
    <t>Pertambangan - Mata uang asing - Diragukan</t>
  </si>
  <si>
    <t>Pertambangan - Mata uang asing - Macet</t>
  </si>
  <si>
    <t>Properti - Rupiah - Total</t>
  </si>
  <si>
    <t>Properti - Rupiah - Lancar</t>
  </si>
  <si>
    <t>Properti - Rupiah - Dalam perhatian khusus</t>
  </si>
  <si>
    <t>Properti - Rupiah - Kurang lancar</t>
  </si>
  <si>
    <t>Properti - Rupiah - Diragukan</t>
  </si>
  <si>
    <t>Properti - Rupiah - Macet</t>
  </si>
  <si>
    <t>Properti - Mata uang asing - Total</t>
  </si>
  <si>
    <t>Properti - Mata uang asing - Lancar</t>
  </si>
  <si>
    <t>Properti - Mata uang asing - Dalam perhatian khusus</t>
  </si>
  <si>
    <t>Properti - Mata uang asing - Kurang lancar</t>
  </si>
  <si>
    <t>Properti - Mata uang asing - Diragukan</t>
  </si>
  <si>
    <t>Properti - Mata uang asing - Macet</t>
  </si>
  <si>
    <t>Lain-lain - Rupiah - Total</t>
  </si>
  <si>
    <t>Lain-lain - Rupiah - Lancar</t>
  </si>
  <si>
    <t>Lain-lain - Rupiah - Dalam perhatian khusus</t>
  </si>
  <si>
    <t>Lain-lain - Rupiah - Kurang lancar</t>
  </si>
  <si>
    <t>Lain-lain - Rupiah - Diragukan</t>
  </si>
  <si>
    <t>Lain-lain - Rupiah - Macet</t>
  </si>
  <si>
    <t>Lain-lain - Mata uang asing - Lancar</t>
  </si>
  <si>
    <t>Lain-lain - Mata uang asing - Dalam perhatian khusus</t>
  </si>
  <si>
    <t>Lain-lain - Mata uang asing - Kurang lancar</t>
  </si>
  <si>
    <t>Lain-lain - Mata uang asing - Diragukan</t>
  </si>
  <si>
    <t>Lain-lain - Mata uang asing - Macet</t>
  </si>
  <si>
    <t>Informasi penting lainnya</t>
  </si>
  <si>
    <t>Tingkat suku bunga rata-rata (yield) dan kisaran bagi hasil per tahun</t>
  </si>
  <si>
    <t>Tingkat suku bunga rata-rata per tahun</t>
  </si>
  <si>
    <t>Tingkat suku bunga rata-rata per tahun rupiah</t>
  </si>
  <si>
    <t>Tingkat suku bunga rata-rata per tahun mata uang asing</t>
  </si>
  <si>
    <t>Kisaran bagi hasil per tahun</t>
  </si>
  <si>
    <t>Kisaran bagi hasil per tahun piutang murabahan dan istishna</t>
  </si>
  <si>
    <t>Kisaran bagi hasil per tahun pembiayaan musyarakah</t>
  </si>
  <si>
    <t>Kisaran bagi hasil per tahun pembiayaan syariah lainnya</t>
  </si>
  <si>
    <t>Cadangan kerugian penurunan nilai</t>
  </si>
  <si>
    <t>Cadangan kerugian penurunan nilai, awal periode</t>
  </si>
  <si>
    <t>Pembentukan selama tahun berjalan</t>
  </si>
  <si>
    <t>Penghapusbukuan</t>
  </si>
  <si>
    <t>Pemulihan pinjaman yang telah dihapusbukukan</t>
  </si>
  <si>
    <t>Cadangan lain-lain</t>
  </si>
  <si>
    <t>Dampak selisih akibat perbedaan kurs terhadap cadangan kerugian penurunan nilai pinjaman diberikan</t>
  </si>
  <si>
    <t>Cadangan kerugian penurunan nilai, akhir periode</t>
  </si>
  <si>
    <t>Rasio pinjaman</t>
  </si>
  <si>
    <t>Non-performing financing - gross</t>
  </si>
  <si>
    <t>Non-performing financing - net</t>
  </si>
  <si>
    <t>Informasi Penting Lainnya</t>
  </si>
  <si>
    <t>Giro - Pihak Berelasi - Total</t>
  </si>
  <si>
    <t>Giro - Pihak Berelasi - Rupiah</t>
  </si>
  <si>
    <t>Giro - Pihak Berelasi - Mata uang asing</t>
  </si>
  <si>
    <t>Giro - Pihak Ketiga - Total</t>
  </si>
  <si>
    <t>Giro - Total</t>
  </si>
  <si>
    <t>Giro wadiah - Total</t>
  </si>
  <si>
    <t>Giro wadiah - Pihak Berelasi - Total</t>
  </si>
  <si>
    <t>Giro wadiah - Pihak Berelasi - Rupiah</t>
  </si>
  <si>
    <t>Giro wadiah - Pihak Berelasi - Mata uang asing</t>
  </si>
  <si>
    <t>Giro wadiah - Pihak Ketiga - Total</t>
  </si>
  <si>
    <t>Tabungan - Total</t>
  </si>
  <si>
    <t>Tabungan - Pihak Berelasi - Total</t>
  </si>
  <si>
    <t>Tabungan - Pihak Berelasi - Rupiah</t>
  </si>
  <si>
    <t>Tabungan - Pihak Berelasi - Mata uang asing</t>
  </si>
  <si>
    <t>Tabungan - Pihak Ketiga - Total</t>
  </si>
  <si>
    <t>Tabungan wadiah - Total</t>
  </si>
  <si>
    <t>Tabungan wadiah - Pihak Berelasi - Total</t>
  </si>
  <si>
    <t>Tabungan wadiah - Pihak Berelasi - Rupiah</t>
  </si>
  <si>
    <t>Tabungan wadiah - Pihak Berelasi - Mata uang asing</t>
  </si>
  <si>
    <t>Tabungan wadiah - Pihak Ketiga - Total</t>
  </si>
  <si>
    <t>Tabungan - Pihak Ketiga - Rupiah</t>
  </si>
  <si>
    <t>Tabungan - Pihak Ketiga - Mata uang asing</t>
  </si>
  <si>
    <t>Tabungan wadiah - Pihak Ketiga - Rupiah</t>
  </si>
  <si>
    <t>Tabungan wadiah - Pihak Ketiga - Mata uang asing</t>
  </si>
  <si>
    <t>Deposito berjangka dan deposito wakalah</t>
  </si>
  <si>
    <t>Deposito berjangka - Total</t>
  </si>
  <si>
    <t>Deposito berjangka - Pihak Berelasi - Total</t>
  </si>
  <si>
    <t>Deposito berjangka - Pihak Berelasi - Rupiah</t>
  </si>
  <si>
    <t>Deposito berjangka - Pihak Berelasi - Mata uang asing</t>
  </si>
  <si>
    <t>Deposito berjangka - Pihak Ketiga - Total</t>
  </si>
  <si>
    <t>Deposito berjangka - Pihak Ketiga - Rupiah</t>
  </si>
  <si>
    <t>Deposito berjangka - Pihak Ketiga - Mata uang asing</t>
  </si>
  <si>
    <t>Deposito wakalah - Total</t>
  </si>
  <si>
    <t>Deposito wakalah - Pihak Berelasi - Total</t>
  </si>
  <si>
    <t>Deposito wakalah - Pihak Berelasi - Rupiah</t>
  </si>
  <si>
    <t>Deposito wakalah - Pihak Berelasi - Mata uang asing</t>
  </si>
  <si>
    <t>Deposito wakalah - Pihak Ketiga - Total</t>
  </si>
  <si>
    <t>Deposito wakalah - Pihak Ketiga - Rupiah</t>
  </si>
  <si>
    <t>Deposito wakalah - Pihak Ketiga - Mata uang asing</t>
  </si>
  <si>
    <t>Tingkat bunga giro</t>
  </si>
  <si>
    <t>Tingkat bunga rata-rata per tahun dana pihak ketiga</t>
  </si>
  <si>
    <t>Tingkat bunga giro - Rupiah</t>
  </si>
  <si>
    <t>Tingkat bunga giro - Mata uang asing</t>
  </si>
  <si>
    <t>Imbal hasil giro wadiah</t>
  </si>
  <si>
    <t>Imbal hasil giro wadiah - Rupiah</t>
  </si>
  <si>
    <t>Imbal hasil giro wadiah - Mata uang asing</t>
  </si>
  <si>
    <t>Tingkat bunga tabungan</t>
  </si>
  <si>
    <t>Tingkat bunga tabungan - Rupiah</t>
  </si>
  <si>
    <t>Tingkat bunga tabungan - Mata uang asing</t>
  </si>
  <si>
    <t>Imbal hasil tabungan wadiah</t>
  </si>
  <si>
    <t>Imbal hasil tabungan wadiah - Rupiah</t>
  </si>
  <si>
    <t>Imbal hasil tabungan wadiah - Mata uang asing</t>
  </si>
  <si>
    <t>Tingkat bunga deposito berjangka</t>
  </si>
  <si>
    <t>Tingkat bunga deposito berjangka - Rupiah</t>
  </si>
  <si>
    <t>Tingkat bunga deposito berjangka - Mata uang asing</t>
  </si>
  <si>
    <t>Imbal hasil deposito wakalah</t>
  </si>
  <si>
    <t>Imbal hasil deposito wakalah - Rupiah</t>
  </si>
  <si>
    <t>Imbal hasil deposito wakalah - Mata uang asing</t>
  </si>
  <si>
    <t>Pendapatan bunga dan syariah</t>
  </si>
  <si>
    <t>Kredit yang diberikan</t>
  </si>
  <si>
    <t>Pendapatan pembiayaan konsumen</t>
  </si>
  <si>
    <t>Lain-lain</t>
  </si>
  <si>
    <t>Subjumlah pendapatan bunga</t>
  </si>
  <si>
    <t>Pendapatan syariah dan pendapatan pengelolaan dana oleh bank sebagai mudharib</t>
  </si>
  <si>
    <t>Pendapatan keuntungan murabahah dan pendapatan bersih istishna</t>
  </si>
  <si>
    <t>Pendapatan bagi hasil musyarakah</t>
  </si>
  <si>
    <t>Pendapatan bagi hasil mudharabah</t>
  </si>
  <si>
    <t>Pendapatan ujrah dari pinjaman qardh</t>
  </si>
  <si>
    <t>Pendapatan bersih ijarah</t>
  </si>
  <si>
    <t>Subjumlah pendapatan syariah dan pendapatan pengelolaan dana oleh bank sebagai mudharib</t>
  </si>
  <si>
    <t>Beban bunga dan syariah</t>
  </si>
  <si>
    <t>Premi penjaminan dana pihak ketiga</t>
  </si>
  <si>
    <t>Efek-efek yang diterbitkan</t>
  </si>
  <si>
    <t>Pinjaman dan efek-efek subordinasi</t>
  </si>
  <si>
    <t>Subjumlah beban bunga</t>
  </si>
  <si>
    <t>Beban syariah dan hak pihak ketiga atas bagi hasil dana syirkah temporer</t>
  </si>
  <si>
    <t>Beban deposito mudharabah</t>
  </si>
  <si>
    <t>Beban tabungan mudharabah</t>
  </si>
  <si>
    <t>Beban giro mudharabah</t>
  </si>
  <si>
    <t>Beban pinjamam mudharabah</t>
  </si>
  <si>
    <t>Beban investasi terikat</t>
  </si>
  <si>
    <t>Musytarakah - mudharabah musytarakah</t>
  </si>
  <si>
    <t>Sertifikat investasi mudharabah antarbank</t>
  </si>
  <si>
    <t>Subjumlah beban syariah dan hak pihak ketiga atas bagi hasil dana syirkah temporer</t>
  </si>
  <si>
    <t>Jumlah beban bunga dan syariah</t>
  </si>
  <si>
    <t>Giro - Pihak Ketiga - Rupiah</t>
  </si>
  <si>
    <t>Giro - Pihak Ketiga - Mata uang asing</t>
  </si>
  <si>
    <t>Giro wadiah - Pihak Ketiga - Rupiah</t>
  </si>
  <si>
    <t>Giro wadiah - Pihak Ketiga - Mata uang asing</t>
  </si>
  <si>
    <t>Credit to Asset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</si>
</sst>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0.0%"/>
  </numFmts>
  <fonts count="29" x14ac:knownFonts="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sz val="9"/>
      <name val="Arial"/>
      <family val="2"/>
    </font>
    <font>
      <sz val="12"/>
      <color theme="5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solid">
        <fgColor rgb="FFB8B8B8"/>
        <bgColor indexed="64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theme="6" tint="0.79998168889431442"/>
      </patternFill>
    </fill>
    <fill>
      <patternFill patternType="solid">
        <fgColor rgb="FFB2BEC9"/>
        <bgColor rgb="FF000000"/>
      </patternFill>
    </fill>
    <fill>
      <patternFill patternType="solid">
        <fgColor rgb="FFB8B8B8"/>
        <bgColor rgb="FF000000"/>
      </patternFill>
    </fill>
    <fill>
      <patternFill patternType="solid">
        <fgColor rgb="FFCCFFFF"/>
        <bgColor rgb="FFEDEDED"/>
      </patternFill>
    </fill>
    <fill>
      <patternFill patternType="darkGrid">
        <fgColor rgb="FFCCFFFF"/>
        <bgColor rgb="FFFFFF00"/>
      </patternFill>
    </fill>
    <fill>
      <patternFill patternType="solid">
        <fgColor rgb="FF00B0F0"/>
        <bgColor rgb="FFEDEDED"/>
      </patternFill>
    </fill>
    <fill>
      <patternFill patternType="solid">
        <fgColor theme="0"/>
        <bgColor theme="6" tint="0.7999816888943144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 style="thick">
        <color rgb="FFFFFFFF"/>
      </right>
      <top/>
      <bottom style="medium">
        <color rgb="FFCCCCCC"/>
      </bottom>
      <diagonal/>
    </border>
  </borders>
  <cellStyleXfs count="20">
    <xf numFmtId="0" fontId="0" fillId="0" borderId="0">
      <alignment vertical="center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">
    <xf numFmtId="0" fontId="0" fillId="0" borderId="0" xfId="0">
      <alignment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/>
    </xf>
    <xf numFmtId="164" fontId="12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 indent="3"/>
    </xf>
    <xf numFmtId="49" fontId="12" fillId="2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5" fillId="0" borderId="0" xfId="1" applyFont="1" applyAlignment="1">
      <alignment horizontal="left" vertical="top"/>
    </xf>
    <xf numFmtId="0" fontId="10" fillId="0" borderId="0" xfId="1"/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wrapText="1"/>
    </xf>
    <xf numFmtId="0" fontId="17" fillId="0" borderId="3" xfId="1" applyFont="1" applyBorder="1" applyAlignment="1">
      <alignment horizontal="left" vertical="top" wrapText="1"/>
    </xf>
    <xf numFmtId="0" fontId="17" fillId="0" borderId="3" xfId="1" applyFont="1" applyBorder="1" applyAlignment="1">
      <alignment horizontal="left" vertical="top" wrapText="1" indent="1"/>
    </xf>
    <xf numFmtId="0" fontId="15" fillId="0" borderId="0" xfId="1" applyFont="1" applyAlignment="1">
      <alignment horizontal="right" vertical="top" wrapText="1"/>
    </xf>
    <xf numFmtId="0" fontId="18" fillId="0" borderId="0" xfId="1" applyFont="1" applyAlignment="1">
      <alignment wrapText="1"/>
    </xf>
    <xf numFmtId="0" fontId="19" fillId="0" borderId="3" xfId="1" applyFont="1" applyBorder="1" applyAlignment="1">
      <alignment horizontal="left" vertical="top" wrapText="1" indent="1"/>
    </xf>
    <xf numFmtId="0" fontId="20" fillId="0" borderId="3" xfId="1" applyFont="1" applyBorder="1" applyAlignment="1">
      <alignment horizontal="left" vertical="top" wrapText="1"/>
    </xf>
    <xf numFmtId="0" fontId="21" fillId="3" borderId="0" xfId="1" applyFont="1" applyFill="1" applyAlignment="1">
      <alignment horizontal="center" wrapText="1"/>
    </xf>
    <xf numFmtId="0" fontId="22" fillId="4" borderId="4" xfId="1" applyFont="1" applyFill="1" applyBorder="1" applyAlignment="1">
      <alignment horizontal="center" vertical="top" wrapText="1"/>
    </xf>
    <xf numFmtId="0" fontId="23" fillId="5" borderId="4" xfId="1" applyFont="1" applyFill="1" applyBorder="1" applyAlignment="1" applyProtection="1">
      <alignment horizontal="center" vertical="top" wrapText="1"/>
      <protection locked="0"/>
    </xf>
    <xf numFmtId="165" fontId="23" fillId="5" borderId="4" xfId="1" applyNumberFormat="1" applyFont="1" applyFill="1" applyBorder="1" applyAlignment="1" applyProtection="1">
      <alignment horizontal="center" vertical="top" wrapText="1"/>
      <protection locked="0"/>
    </xf>
    <xf numFmtId="0" fontId="15" fillId="0" borderId="0" xfId="11" applyFont="1" applyAlignment="1">
      <alignment horizontal="left" vertical="top" wrapText="1"/>
    </xf>
    <xf numFmtId="0" fontId="15" fillId="0" borderId="0" xfId="11" applyFont="1" applyAlignment="1">
      <alignment horizontal="right" vertical="top" wrapText="1"/>
    </xf>
    <xf numFmtId="0" fontId="1" fillId="0" borderId="0" xfId="11"/>
    <xf numFmtId="0" fontId="18" fillId="0" borderId="0" xfId="11" applyFont="1" applyAlignment="1">
      <alignment wrapText="1"/>
    </xf>
    <xf numFmtId="0" fontId="21" fillId="3" borderId="0" xfId="11" applyFont="1" applyFill="1" applyAlignment="1">
      <alignment horizontal="center" wrapText="1"/>
    </xf>
    <xf numFmtId="0" fontId="20" fillId="0" borderId="3" xfId="11" applyFont="1" applyBorder="1" applyAlignment="1">
      <alignment horizontal="left" vertical="top" wrapText="1"/>
    </xf>
    <xf numFmtId="0" fontId="22" fillId="6" borderId="4" xfId="11" applyFont="1" applyFill="1" applyBorder="1" applyAlignment="1">
      <alignment horizontal="center" vertical="top" wrapText="1"/>
    </xf>
    <xf numFmtId="0" fontId="20" fillId="0" borderId="3" xfId="11" applyFont="1" applyBorder="1" applyAlignment="1">
      <alignment horizontal="left" vertical="top" wrapText="1" indent="1"/>
    </xf>
    <xf numFmtId="0" fontId="19" fillId="0" borderId="3" xfId="11" applyFont="1" applyBorder="1" applyAlignment="1">
      <alignment horizontal="left" vertical="top" wrapText="1" indent="3"/>
    </xf>
    <xf numFmtId="166" fontId="23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1" applyFont="1" applyBorder="1" applyAlignment="1">
      <alignment horizontal="left" vertical="top" wrapText="1" indent="3"/>
    </xf>
    <xf numFmtId="0" fontId="19" fillId="0" borderId="3" xfId="11" applyFont="1" applyBorder="1" applyAlignment="1">
      <alignment horizontal="left" vertical="top" wrapText="1" indent="4"/>
    </xf>
    <xf numFmtId="167" fontId="23" fillId="7" borderId="4" xfId="11" applyNumberFormat="1" applyFont="1" applyFill="1" applyBorder="1" applyAlignment="1" applyProtection="1">
      <alignment horizontal="center" vertical="top" wrapText="1"/>
      <protection locked="0"/>
    </xf>
    <xf numFmtId="166" fontId="23" fillId="8" borderId="4" xfId="11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1" applyFont="1" applyBorder="1" applyAlignment="1">
      <alignment horizontal="left" vertical="top" wrapText="1" indent="4"/>
    </xf>
    <xf numFmtId="0" fontId="20" fillId="0" borderId="3" xfId="11" applyFont="1" applyBorder="1" applyAlignment="1">
      <alignment horizontal="left" vertical="top" wrapText="1" indent="6"/>
    </xf>
    <xf numFmtId="0" fontId="19" fillId="0" borderId="3" xfId="11" applyFont="1" applyBorder="1" applyAlignment="1">
      <alignment horizontal="left" vertical="top" wrapText="1" indent="7"/>
    </xf>
    <xf numFmtId="0" fontId="19" fillId="0" borderId="3" xfId="11" applyFont="1" applyBorder="1" applyAlignment="1">
      <alignment horizontal="left" vertical="top" wrapText="1" indent="6"/>
    </xf>
    <xf numFmtId="0" fontId="20" fillId="0" borderId="3" xfId="11" applyFont="1" applyBorder="1" applyAlignment="1">
      <alignment horizontal="left" vertical="top" wrapText="1" indent="7"/>
    </xf>
    <xf numFmtId="0" fontId="19" fillId="0" borderId="3" xfId="11" applyFont="1" applyBorder="1" applyAlignment="1">
      <alignment horizontal="left" vertical="top" wrapText="1" indent="9"/>
    </xf>
    <xf numFmtId="0" fontId="15" fillId="0" borderId="0" xfId="12" applyFont="1" applyAlignment="1">
      <alignment horizontal="left" vertical="top" wrapText="1"/>
    </xf>
    <xf numFmtId="0" fontId="15" fillId="0" borderId="0" xfId="12" applyFont="1" applyAlignment="1">
      <alignment horizontal="right" vertical="top" wrapText="1"/>
    </xf>
    <xf numFmtId="0" fontId="1" fillId="0" borderId="0" xfId="12"/>
    <xf numFmtId="0" fontId="21" fillId="3" borderId="0" xfId="12" applyFont="1" applyFill="1" applyAlignment="1">
      <alignment horizontal="center" wrapText="1"/>
    </xf>
    <xf numFmtId="0" fontId="20" fillId="0" borderId="3" xfId="12" applyFont="1" applyBorder="1" applyAlignment="1">
      <alignment horizontal="left" vertical="top" wrapText="1"/>
    </xf>
    <xf numFmtId="0" fontId="22" fillId="6" borderId="4" xfId="12" applyFont="1" applyFill="1" applyBorder="1" applyAlignment="1">
      <alignment horizontal="center" vertical="top" wrapText="1"/>
    </xf>
    <xf numFmtId="0" fontId="20" fillId="0" borderId="3" xfId="12" applyFont="1" applyBorder="1" applyAlignment="1">
      <alignment horizontal="left" vertical="top" wrapText="1" indent="1"/>
    </xf>
    <xf numFmtId="0" fontId="19" fillId="0" borderId="3" xfId="12" applyFont="1" applyBorder="1" applyAlignment="1">
      <alignment horizontal="left" vertical="top" wrapText="1" indent="3"/>
    </xf>
    <xf numFmtId="166" fontId="23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23" fillId="7" borderId="4" xfId="12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2" applyFont="1" applyBorder="1" applyAlignment="1">
      <alignment horizontal="left" vertical="top" wrapText="1" indent="3"/>
    </xf>
    <xf numFmtId="0" fontId="19" fillId="0" borderId="3" xfId="12" applyFont="1" applyBorder="1" applyAlignment="1">
      <alignment horizontal="left" vertical="top" wrapText="1" indent="4"/>
    </xf>
    <xf numFmtId="0" fontId="20" fillId="0" borderId="3" xfId="12" applyFont="1" applyBorder="1" applyAlignment="1">
      <alignment horizontal="left" vertical="top" wrapText="1" indent="4"/>
    </xf>
    <xf numFmtId="166" fontId="23" fillId="8" borderId="4" xfId="12" applyNumberFormat="1" applyFont="1" applyFill="1" applyBorder="1" applyAlignment="1" applyProtection="1">
      <alignment horizontal="center" vertical="top" wrapText="1"/>
      <protection locked="0"/>
    </xf>
    <xf numFmtId="0" fontId="19" fillId="0" borderId="3" xfId="12" applyFont="1" applyBorder="1" applyAlignment="1">
      <alignment horizontal="left" vertical="top" wrapText="1" indent="1"/>
    </xf>
    <xf numFmtId="0" fontId="24" fillId="0" borderId="3" xfId="12" applyFont="1" applyBorder="1" applyAlignment="1">
      <alignment horizontal="left" vertical="top" wrapText="1" indent="1"/>
    </xf>
    <xf numFmtId="0" fontId="24" fillId="0" borderId="3" xfId="12" applyFont="1" applyBorder="1" applyAlignment="1">
      <alignment horizontal="left" vertical="top" wrapText="1" indent="3"/>
    </xf>
    <xf numFmtId="0" fontId="17" fillId="0" borderId="3" xfId="12" applyFont="1" applyBorder="1" applyAlignment="1">
      <alignment horizontal="left" vertical="top" wrapText="1" indent="4"/>
    </xf>
    <xf numFmtId="0" fontId="17" fillId="0" borderId="3" xfId="12" applyFont="1" applyBorder="1" applyAlignment="1">
      <alignment horizontal="left" vertical="top" wrapText="1" indent="3"/>
    </xf>
    <xf numFmtId="0" fontId="17" fillId="0" borderId="3" xfId="12" applyFont="1" applyBorder="1" applyAlignment="1">
      <alignment horizontal="left" vertical="top" wrapText="1" indent="1"/>
    </xf>
    <xf numFmtId="167" fontId="25" fillId="7" borderId="4" xfId="12" applyNumberFormat="1" applyFont="1" applyFill="1" applyBorder="1" applyAlignment="1" applyProtection="1">
      <alignment horizontal="center" vertical="top" wrapText="1"/>
      <protection locked="0"/>
    </xf>
    <xf numFmtId="165" fontId="23" fillId="5" borderId="4" xfId="12" applyNumberFormat="1" applyFont="1" applyFill="1" applyBorder="1" applyAlignment="1" applyProtection="1">
      <alignment horizontal="center" vertical="top" wrapText="1"/>
      <protection locked="0"/>
    </xf>
    <xf numFmtId="0" fontId="1" fillId="0" borderId="0" xfId="13"/>
    <xf numFmtId="0" fontId="15" fillId="0" borderId="0" xfId="13" applyFont="1" applyAlignment="1">
      <alignment horizontal="right" vertical="top" wrapText="1"/>
    </xf>
    <xf numFmtId="0" fontId="18" fillId="0" borderId="0" xfId="13" applyFont="1" applyAlignment="1">
      <alignment wrapText="1"/>
    </xf>
    <xf numFmtId="0" fontId="21" fillId="3" borderId="0" xfId="13" applyFont="1" applyFill="1" applyAlignment="1">
      <alignment horizontal="center" wrapText="1"/>
    </xf>
    <xf numFmtId="0" fontId="21" fillId="9" borderId="0" xfId="0" applyFont="1" applyFill="1" applyAlignment="1">
      <alignment horizontal="center" wrapText="1"/>
    </xf>
    <xf numFmtId="0" fontId="20" fillId="0" borderId="3" xfId="13" applyFont="1" applyBorder="1" applyAlignment="1">
      <alignment horizontal="left" vertical="top" wrapText="1"/>
    </xf>
    <xf numFmtId="0" fontId="22" fillId="6" borderId="4" xfId="13" applyFont="1" applyFill="1" applyBorder="1" applyAlignment="1">
      <alignment horizontal="center" vertical="top" wrapText="1"/>
    </xf>
    <xf numFmtId="0" fontId="19" fillId="10" borderId="4" xfId="0" applyFont="1" applyFill="1" applyBorder="1" applyAlignment="1">
      <alignment horizontal="center" vertical="top" wrapText="1"/>
    </xf>
    <xf numFmtId="0" fontId="19" fillId="10" borderId="5" xfId="0" applyFont="1" applyFill="1" applyBorder="1" applyAlignment="1">
      <alignment horizontal="center" vertical="top" wrapText="1"/>
    </xf>
    <xf numFmtId="0" fontId="20" fillId="0" borderId="3" xfId="13" applyFont="1" applyBorder="1" applyAlignment="1">
      <alignment horizontal="left" vertical="top" wrapText="1" indent="1"/>
    </xf>
    <xf numFmtId="0" fontId="20" fillId="0" borderId="3" xfId="13" applyFont="1" applyBorder="1" applyAlignment="1">
      <alignment horizontal="left" vertical="top" wrapText="1" indent="3"/>
    </xf>
    <xf numFmtId="0" fontId="19" fillId="0" borderId="3" xfId="13" applyFont="1" applyBorder="1" applyAlignment="1">
      <alignment horizontal="left" vertical="top" wrapText="1" indent="4"/>
    </xf>
    <xf numFmtId="166" fontId="23" fillId="5" borderId="4" xfId="13" applyNumberFormat="1" applyFont="1" applyFill="1" applyBorder="1" applyAlignment="1" applyProtection="1">
      <alignment horizontal="center" vertical="top" wrapText="1"/>
      <protection locked="0"/>
    </xf>
    <xf numFmtId="166" fontId="23" fillId="11" borderId="4" xfId="0" applyNumberFormat="1" applyFont="1" applyFill="1" applyBorder="1" applyAlignment="1" applyProtection="1">
      <alignment horizontal="center" vertical="top" wrapText="1"/>
      <protection locked="0"/>
    </xf>
    <xf numFmtId="166" fontId="23" fillId="11" borderId="5" xfId="0" applyNumberFormat="1" applyFont="1" applyFill="1" applyBorder="1" applyAlignment="1" applyProtection="1">
      <alignment horizontal="center" vertical="top" wrapText="1"/>
      <protection locked="0"/>
    </xf>
    <xf numFmtId="167" fontId="23" fillId="7" borderId="4" xfId="13" applyNumberFormat="1" applyFont="1" applyFill="1" applyBorder="1" applyAlignment="1" applyProtection="1">
      <alignment horizontal="center" vertical="top" wrapText="1"/>
      <protection locked="0"/>
    </xf>
    <xf numFmtId="167" fontId="23" fillId="12" borderId="4" xfId="0" applyNumberFormat="1" applyFont="1" applyFill="1" applyBorder="1" applyAlignment="1" applyProtection="1">
      <alignment horizontal="center" vertical="top" wrapText="1"/>
      <protection locked="0"/>
    </xf>
    <xf numFmtId="167" fontId="23" fillId="12" borderId="5" xfId="0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3" applyFont="1" applyBorder="1" applyAlignment="1">
      <alignment horizontal="left" vertical="top" wrapText="1" indent="4"/>
    </xf>
    <xf numFmtId="0" fontId="19" fillId="0" borderId="3" xfId="13" applyFont="1" applyBorder="1" applyAlignment="1">
      <alignment horizontal="left" vertical="top" wrapText="1" indent="6"/>
    </xf>
    <xf numFmtId="166" fontId="23" fillId="8" borderId="4" xfId="13" applyNumberFormat="1" applyFont="1" applyFill="1" applyBorder="1" applyAlignment="1" applyProtection="1">
      <alignment horizontal="center" vertical="top" wrapText="1"/>
      <protection locked="0"/>
    </xf>
    <xf numFmtId="166" fontId="23" fillId="13" borderId="4" xfId="0" applyNumberFormat="1" applyFont="1" applyFill="1" applyBorder="1" applyAlignment="1" applyProtection="1">
      <alignment horizontal="center" vertical="top" wrapText="1"/>
      <protection locked="0"/>
    </xf>
    <xf numFmtId="166" fontId="23" fillId="13" borderId="5" xfId="0" applyNumberFormat="1" applyFont="1" applyFill="1" applyBorder="1" applyAlignment="1" applyProtection="1">
      <alignment horizontal="center" vertical="top" wrapText="1"/>
      <protection locked="0"/>
    </xf>
    <xf numFmtId="0" fontId="19" fillId="0" borderId="3" xfId="13" applyFont="1" applyBorder="1" applyAlignment="1">
      <alignment horizontal="left" vertical="top" wrapText="1" indent="3"/>
    </xf>
    <xf numFmtId="0" fontId="19" fillId="0" borderId="3" xfId="13" applyFont="1" applyBorder="1" applyAlignment="1">
      <alignment horizontal="left" vertical="top" wrapText="1" indent="1"/>
    </xf>
    <xf numFmtId="166" fontId="23" fillId="14" borderId="4" xfId="12" applyNumberFormat="1" applyFont="1" applyFill="1" applyBorder="1" applyAlignment="1">
      <alignment horizontal="center" vertical="top" wrapText="1"/>
    </xf>
    <xf numFmtId="0" fontId="20" fillId="0" borderId="3" xfId="12" applyFont="1" applyBorder="1" applyAlignment="1">
      <alignment horizontal="left" vertical="top" wrapText="1" indent="2"/>
    </xf>
    <xf numFmtId="168" fontId="26" fillId="14" borderId="4" xfId="12" applyNumberFormat="1" applyFont="1" applyFill="1" applyBorder="1" applyAlignment="1">
      <alignment horizontal="center" vertical="top" wrapText="1"/>
    </xf>
    <xf numFmtId="0" fontId="15" fillId="0" borderId="0" xfId="14" applyFont="1" applyAlignment="1">
      <alignment horizontal="left" vertical="top" wrapText="1"/>
    </xf>
    <xf numFmtId="0" fontId="1" fillId="0" borderId="0" xfId="14"/>
    <xf numFmtId="0" fontId="27" fillId="0" borderId="0" xfId="14" applyFont="1"/>
    <xf numFmtId="0" fontId="18" fillId="0" borderId="0" xfId="14" applyFont="1" applyAlignment="1">
      <alignment wrapText="1"/>
    </xf>
    <xf numFmtId="0" fontId="16" fillId="0" borderId="0" xfId="14" applyFont="1" applyAlignment="1">
      <alignment wrapText="1"/>
    </xf>
    <xf numFmtId="0" fontId="21" fillId="3" borderId="0" xfId="14" applyFont="1" applyFill="1" applyAlignment="1">
      <alignment horizontal="center" wrapText="1"/>
    </xf>
    <xf numFmtId="0" fontId="20" fillId="0" borderId="3" xfId="14" applyFont="1" applyBorder="1" applyAlignment="1">
      <alignment horizontal="left" vertical="top" wrapText="1"/>
    </xf>
    <xf numFmtId="0" fontId="22" fillId="6" borderId="4" xfId="14" applyFont="1" applyFill="1" applyBorder="1" applyAlignment="1">
      <alignment horizontal="center" vertical="top" wrapText="1"/>
    </xf>
    <xf numFmtId="0" fontId="19" fillId="0" borderId="3" xfId="14" applyFont="1" applyBorder="1" applyAlignment="1">
      <alignment horizontal="left" vertical="top" wrapText="1" indent="1"/>
    </xf>
    <xf numFmtId="0" fontId="23" fillId="5" borderId="4" xfId="14" applyFont="1" applyFill="1" applyBorder="1" applyAlignment="1" applyProtection="1">
      <alignment horizontal="right" vertical="top" wrapText="1"/>
      <protection locked="0"/>
    </xf>
    <xf numFmtId="0" fontId="1" fillId="0" borderId="0" xfId="15"/>
    <xf numFmtId="0" fontId="27" fillId="0" borderId="0" xfId="15" applyFont="1"/>
    <xf numFmtId="0" fontId="18" fillId="0" borderId="0" xfId="15" applyFont="1"/>
    <xf numFmtId="0" fontId="22" fillId="0" borderId="0" xfId="15" applyFont="1"/>
    <xf numFmtId="0" fontId="21" fillId="3" borderId="0" xfId="15" applyFont="1" applyFill="1" applyAlignment="1">
      <alignment horizontal="center" wrapText="1"/>
    </xf>
    <xf numFmtId="0" fontId="20" fillId="0" borderId="3" xfId="15" applyFont="1" applyBorder="1" applyAlignment="1">
      <alignment horizontal="left" vertical="top" wrapText="1"/>
    </xf>
    <xf numFmtId="0" fontId="19" fillId="0" borderId="3" xfId="15" applyFont="1" applyBorder="1" applyAlignment="1">
      <alignment horizontal="left" vertical="top" wrapText="1"/>
    </xf>
    <xf numFmtId="166" fontId="23" fillId="8" borderId="4" xfId="16" applyNumberFormat="1" applyFont="1" applyFill="1" applyBorder="1" applyAlignment="1" applyProtection="1">
      <alignment horizontal="center" vertical="top" wrapText="1"/>
      <protection locked="0"/>
    </xf>
    <xf numFmtId="166" fontId="23" fillId="5" borderId="4" xfId="16" applyNumberFormat="1" applyFont="1" applyFill="1" applyBorder="1" applyAlignment="1" applyProtection="1">
      <alignment horizontal="center" vertical="top" wrapText="1"/>
      <protection locked="0"/>
    </xf>
    <xf numFmtId="167" fontId="23" fillId="7" borderId="4" xfId="18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7" applyFont="1" applyBorder="1" applyAlignment="1">
      <alignment horizontal="left" vertical="top" wrapText="1" indent="2"/>
    </xf>
    <xf numFmtId="0" fontId="19" fillId="0" borderId="3" xfId="17" applyFont="1" applyBorder="1" applyAlignment="1">
      <alignment horizontal="left" vertical="top" wrapText="1" indent="4"/>
    </xf>
    <xf numFmtId="0" fontId="20" fillId="0" borderId="3" xfId="15" applyFont="1" applyBorder="1" applyAlignment="1">
      <alignment horizontal="left" vertical="top" wrapText="1" indent="2"/>
    </xf>
    <xf numFmtId="0" fontId="20" fillId="0" borderId="3" xfId="15" applyFont="1" applyBorder="1" applyAlignment="1">
      <alignment horizontal="left" vertical="top" indent="2"/>
    </xf>
    <xf numFmtId="0" fontId="23" fillId="5" borderId="4" xfId="15" applyFont="1" applyFill="1" applyBorder="1" applyAlignment="1" applyProtection="1">
      <alignment horizontal="center" vertical="top" wrapText="1"/>
      <protection locked="0"/>
    </xf>
    <xf numFmtId="0" fontId="19" fillId="0" borderId="3" xfId="15" applyFont="1" applyBorder="1" applyAlignment="1">
      <alignment horizontal="left" vertical="top" wrapText="1" indent="4"/>
    </xf>
    <xf numFmtId="0" fontId="20" fillId="0" borderId="3" xfId="13" applyFont="1" applyBorder="1" applyAlignment="1">
      <alignment horizontal="left" vertical="top" wrapText="1" indent="6"/>
    </xf>
    <xf numFmtId="10" fontId="23" fillId="5" borderId="4" xfId="13" applyNumberFormat="1" applyFont="1" applyFill="1" applyBorder="1" applyAlignment="1" applyProtection="1">
      <alignment horizontal="center" vertical="top" wrapText="1"/>
      <protection locked="0"/>
    </xf>
    <xf numFmtId="10" fontId="23" fillId="11" borderId="4" xfId="0" applyNumberFormat="1" applyFont="1" applyFill="1" applyBorder="1" applyAlignment="1" applyProtection="1">
      <alignment horizontal="center" vertical="top" wrapText="1"/>
      <protection locked="0"/>
    </xf>
    <xf numFmtId="10" fontId="23" fillId="11" borderId="5" xfId="0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3" applyFont="1" applyBorder="1" applyAlignment="1">
      <alignment horizontal="left" vertical="top" wrapText="1" indent="2"/>
    </xf>
    <xf numFmtId="10" fontId="23" fillId="8" borderId="4" xfId="16" applyNumberFormat="1" applyFont="1" applyFill="1" applyBorder="1" applyAlignment="1" applyProtection="1">
      <alignment horizontal="center" vertical="top" wrapText="1"/>
      <protection locked="0"/>
    </xf>
    <xf numFmtId="0" fontId="1" fillId="0" borderId="0" xfId="19"/>
    <xf numFmtId="0" fontId="28" fillId="0" borderId="0" xfId="19" applyFont="1"/>
    <xf numFmtId="0" fontId="18" fillId="0" borderId="0" xfId="19" applyFont="1" applyAlignment="1">
      <alignment wrapText="1"/>
    </xf>
    <xf numFmtId="0" fontId="21" fillId="3" borderId="0" xfId="19" applyFont="1" applyFill="1" applyAlignment="1">
      <alignment horizontal="center" wrapText="1"/>
    </xf>
    <xf numFmtId="0" fontId="20" fillId="0" borderId="3" xfId="19" applyFont="1" applyBorder="1" applyAlignment="1">
      <alignment horizontal="left" vertical="top" wrapText="1"/>
    </xf>
    <xf numFmtId="0" fontId="22" fillId="6" borderId="4" xfId="19" applyFont="1" applyFill="1" applyBorder="1" applyAlignment="1">
      <alignment horizontal="center" vertical="top" wrapText="1"/>
    </xf>
    <xf numFmtId="0" fontId="19" fillId="0" borderId="3" xfId="19" applyFont="1" applyBorder="1" applyAlignment="1">
      <alignment horizontal="left" vertical="top" wrapText="1" indent="1"/>
    </xf>
    <xf numFmtId="166" fontId="23" fillId="5" borderId="4" xfId="19" applyNumberFormat="1" applyFont="1" applyFill="1" applyBorder="1" applyAlignment="1" applyProtection="1">
      <alignment horizontal="center" vertical="top" wrapText="1"/>
      <protection locked="0"/>
    </xf>
    <xf numFmtId="0" fontId="20" fillId="0" borderId="3" xfId="19" applyFont="1" applyBorder="1" applyAlignment="1">
      <alignment horizontal="left" vertical="top" wrapText="1" indent="1"/>
    </xf>
    <xf numFmtId="166" fontId="23" fillId="8" borderId="4" xfId="19" applyNumberFormat="1" applyFont="1" applyFill="1" applyBorder="1" applyAlignment="1" applyProtection="1">
      <alignment horizontal="center" vertical="top" wrapText="1"/>
      <protection locked="0"/>
    </xf>
    <xf numFmtId="0" fontId="19" fillId="0" borderId="3" xfId="19" applyFont="1" applyBorder="1" applyAlignment="1">
      <alignment horizontal="left" vertical="top" wrapText="1" indent="3"/>
    </xf>
    <xf numFmtId="0" fontId="20" fillId="0" borderId="3" xfId="19" applyFont="1" applyBorder="1" applyAlignment="1">
      <alignment horizontal="left" vertical="top" wrapText="1" indent="3"/>
    </xf>
    <xf numFmtId="0" fontId="15" fillId="0" borderId="0" xfId="11" applyFont="1" applyAlignment="1">
      <alignment horizontal="left" vertical="top" wrapText="1"/>
    </xf>
    <xf numFmtId="0" fontId="15" fillId="0" borderId="0" xfId="12" applyFont="1" applyAlignment="1">
      <alignment horizontal="left" vertical="top" wrapText="1"/>
    </xf>
    <xf numFmtId="0" fontId="15" fillId="0" borderId="0" xfId="13" applyFont="1" applyAlignment="1">
      <alignment horizontal="left" vertical="top" wrapText="1"/>
    </xf>
    <xf numFmtId="0" fontId="15" fillId="0" borderId="0" xfId="15" applyFont="1" applyAlignment="1">
      <alignment horizontal="left" vertical="top" wrapText="1"/>
    </xf>
    <xf numFmtId="0" fontId="1" fillId="0" borderId="0" xfId="13"/>
    <xf numFmtId="0" fontId="1" fillId="0" borderId="0" xfId="15"/>
    <xf numFmtId="0" fontId="15" fillId="0" borderId="0" xfId="19" applyFont="1" applyAlignment="1">
      <alignment horizontal="left" vertical="top" wrapText="1"/>
    </xf>
    <xf numFmtId="0" fontId="20" fillId="0" borderId="3" xfId="12" applyFont="1" applyBorder="1" applyAlignment="1">
      <alignment horizontal="left" vertical="top" wrapText="1" indent="5"/>
    </xf>
  </cellXfs>
  <cellStyles count="20">
    <cellStyle name="Normal" xfId="0" builtinId="0"/>
    <cellStyle name="Normal 2" xfId="1" xr:uid="{AC6EAFF7-2E5C-4E16-BD3E-F54087874DBA}"/>
    <cellStyle name="Normal 2 10" xfId="10" xr:uid="{00D69EE4-704E-40CD-832F-5C15711A8EF8}"/>
    <cellStyle name="Normal 2 11" xfId="15" xr:uid="{C24FC747-5933-8742-8AC7-67DE7F171F21}"/>
    <cellStyle name="Normal 2 13" xfId="18" xr:uid="{2F43C9DC-7664-3849-B8F2-95F568727F0F}"/>
    <cellStyle name="Normal 2 14" xfId="17" xr:uid="{A9E883A3-8923-B34A-B2EB-B747D36954FC}"/>
    <cellStyle name="Normal 2 17" xfId="16" xr:uid="{AD2BAB18-8582-FA43-B4A2-D139411C9B99}"/>
    <cellStyle name="Normal 2 2" xfId="2" xr:uid="{25CDD50B-9B34-4454-A718-D6833258934D}"/>
    <cellStyle name="Normal 2 2 2" xfId="11" xr:uid="{88C8D1A1-7323-ED40-A309-C20CAD07873A}"/>
    <cellStyle name="Normal 2 22" xfId="19" xr:uid="{0A597604-77FA-D64A-9C88-E333E7AD9EF2}"/>
    <cellStyle name="Normal 2 3" xfId="3" xr:uid="{AB1AEA19-D2E4-4B37-89AB-BF60EF1FD441}"/>
    <cellStyle name="Normal 2 3 2" xfId="12" xr:uid="{163DEC97-DBA5-274D-A600-5B71581C21B7}"/>
    <cellStyle name="Normal 2 4" xfId="4" xr:uid="{38A43C7F-7395-4809-B736-DFB22EA73D5B}"/>
    <cellStyle name="Normal 2 5" xfId="5" xr:uid="{DCAA70C7-44A6-4EDB-94C9-630C8E6A838D}"/>
    <cellStyle name="Normal 2 6" xfId="6" xr:uid="{35C39116-66D0-49C9-A142-FB7D35C8598E}"/>
    <cellStyle name="Normal 2 6 2" xfId="13" xr:uid="{021E8EFD-173B-7C4D-8529-AE61F648854E}"/>
    <cellStyle name="Normal 2 7" xfId="7" xr:uid="{CF1328B9-8F17-4FE7-81B1-304AFD61BD06}"/>
    <cellStyle name="Normal 2 7 2" xfId="14" xr:uid="{9FD727A6-4070-D64B-A75E-33F536622E99}"/>
    <cellStyle name="Normal 2 8" xfId="8" xr:uid="{7C2864A9-A7F5-45F7-BC66-FCE64FFEC7BC}"/>
    <cellStyle name="Normal 2 9" xfId="9" xr:uid="{39489B26-DCB1-45FC-BF29-4C2ACBD593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7B55-F4B0-4788-BFB1-3B85CD544B12}">
  <dimension ref="A1:B69"/>
  <sheetViews>
    <sheetView showGridLines="0" workbookViewId="0"/>
  </sheetViews>
  <sheetFormatPr baseColWidth="10" defaultColWidth="9.3984375" defaultRowHeight="12" x14ac:dyDescent="0.15"/>
  <cols>
    <col min="1" max="1" width="29" style="3" bestFit="1" customWidth="1" collapsed="1"/>
    <col min="2" max="2" width="80.796875" style="2" customWidth="1" collapsed="1"/>
    <col min="3" max="16384" width="9.3984375" style="3" collapsed="1"/>
  </cols>
  <sheetData>
    <row r="1" spans="1:2" ht="18" x14ac:dyDescent="0.15">
      <c r="A1" s="1" t="s">
        <v>0</v>
      </c>
    </row>
    <row r="3" spans="1:2" ht="13" thickBot="1" x14ac:dyDescent="0.2">
      <c r="A3" s="4" t="s">
        <v>1</v>
      </c>
      <c r="B3" s="5"/>
    </row>
    <row r="4" spans="1:2" ht="14" thickBot="1" x14ac:dyDescent="0.2">
      <c r="A4" s="6" t="s">
        <v>2</v>
      </c>
      <c r="B4" s="5" t="s">
        <v>57</v>
      </c>
    </row>
    <row r="5" spans="1:2" ht="14" thickBot="1" x14ac:dyDescent="0.2">
      <c r="A5" s="7" t="s">
        <v>3</v>
      </c>
      <c r="B5" s="5" t="s">
        <v>58</v>
      </c>
    </row>
    <row r="7" spans="1:2" ht="14" thickBot="1" x14ac:dyDescent="0.2">
      <c r="A7" s="8" t="s">
        <v>4</v>
      </c>
      <c r="B7" s="5"/>
    </row>
    <row r="8" spans="1:2" ht="14" thickBot="1" x14ac:dyDescent="0.2">
      <c r="A8" s="6" t="s">
        <v>5</v>
      </c>
      <c r="B8" s="9">
        <v>40544</v>
      </c>
    </row>
    <row r="9" spans="1:2" ht="14" thickBot="1" x14ac:dyDescent="0.2">
      <c r="A9" s="6" t="s">
        <v>6</v>
      </c>
      <c r="B9" s="9">
        <v>40816</v>
      </c>
    </row>
    <row r="10" spans="1:2" ht="14" thickBot="1" x14ac:dyDescent="0.2">
      <c r="A10" s="6" t="s">
        <v>7</v>
      </c>
      <c r="B10" s="9">
        <v>40816</v>
      </c>
    </row>
    <row r="11" spans="1:2" ht="14" thickBot="1" x14ac:dyDescent="0.2">
      <c r="A11" s="6" t="s">
        <v>5</v>
      </c>
      <c r="B11" s="9">
        <v>40179</v>
      </c>
    </row>
    <row r="12" spans="1:2" ht="14" thickBot="1" x14ac:dyDescent="0.2">
      <c r="A12" s="6" t="s">
        <v>6</v>
      </c>
      <c r="B12" s="9">
        <v>40543</v>
      </c>
    </row>
    <row r="13" spans="1:2" ht="14" thickBot="1" x14ac:dyDescent="0.2">
      <c r="A13" s="6" t="s">
        <v>7</v>
      </c>
      <c r="B13" s="9">
        <v>40543</v>
      </c>
    </row>
    <row r="14" spans="1:2" ht="14" thickBot="1" x14ac:dyDescent="0.2">
      <c r="A14" s="6" t="s">
        <v>5</v>
      </c>
      <c r="B14" s="9">
        <v>40179</v>
      </c>
    </row>
    <row r="15" spans="1:2" ht="14" thickBot="1" x14ac:dyDescent="0.2">
      <c r="A15" s="6" t="s">
        <v>6</v>
      </c>
      <c r="B15" s="9">
        <v>40451</v>
      </c>
    </row>
    <row r="16" spans="1:2" ht="14" thickBot="1" x14ac:dyDescent="0.2">
      <c r="A16" s="6" t="s">
        <v>7</v>
      </c>
      <c r="B16" s="9">
        <v>40451</v>
      </c>
    </row>
    <row r="17" spans="1:2" ht="14" thickBot="1" x14ac:dyDescent="0.2">
      <c r="A17" s="6" t="s">
        <v>7</v>
      </c>
      <c r="B17" s="9">
        <v>40178</v>
      </c>
    </row>
    <row r="19" spans="1:2" ht="13" thickBot="1" x14ac:dyDescent="0.2">
      <c r="A19" s="4" t="s">
        <v>59</v>
      </c>
      <c r="B19" s="5"/>
    </row>
    <row r="20" spans="1:2" ht="14" thickBot="1" x14ac:dyDescent="0.2">
      <c r="A20" s="6" t="s">
        <v>8</v>
      </c>
      <c r="B20" s="5"/>
    </row>
    <row r="21" spans="1:2" ht="14" thickBot="1" x14ac:dyDescent="0.2">
      <c r="A21" s="7" t="s">
        <v>2</v>
      </c>
      <c r="B21" s="5" t="s">
        <v>57</v>
      </c>
    </row>
    <row r="22" spans="1:2" ht="14" thickBot="1" x14ac:dyDescent="0.2">
      <c r="A22" s="10" t="s">
        <v>9</v>
      </c>
      <c r="B22" s="5" t="s">
        <v>58</v>
      </c>
    </row>
    <row r="23" spans="1:2" ht="14" thickBot="1" x14ac:dyDescent="0.2">
      <c r="A23" s="6" t="s">
        <v>4</v>
      </c>
      <c r="B23" s="5"/>
    </row>
    <row r="24" spans="1:2" ht="14" thickBot="1" x14ac:dyDescent="0.2">
      <c r="A24" s="7" t="s">
        <v>5</v>
      </c>
      <c r="B24" s="9">
        <v>40544</v>
      </c>
    </row>
    <row r="25" spans="1:2" ht="14" thickBot="1" x14ac:dyDescent="0.2">
      <c r="A25" s="7" t="s">
        <v>6</v>
      </c>
      <c r="B25" s="9">
        <v>40816</v>
      </c>
    </row>
    <row r="27" spans="1:2" ht="13" thickBot="1" x14ac:dyDescent="0.2">
      <c r="A27" s="4" t="s">
        <v>15</v>
      </c>
      <c r="B27" s="5"/>
    </row>
    <row r="28" spans="1:2" ht="14" thickBot="1" x14ac:dyDescent="0.2">
      <c r="A28" s="6" t="s">
        <v>8</v>
      </c>
      <c r="B28" s="5"/>
    </row>
    <row r="29" spans="1:2" ht="14" thickBot="1" x14ac:dyDescent="0.2">
      <c r="A29" s="7" t="s">
        <v>2</v>
      </c>
      <c r="B29" s="5" t="s">
        <v>57</v>
      </c>
    </row>
    <row r="30" spans="1:2" ht="14" thickBot="1" x14ac:dyDescent="0.2">
      <c r="A30" s="10" t="s">
        <v>9</v>
      </c>
      <c r="B30" s="5" t="s">
        <v>58</v>
      </c>
    </row>
    <row r="31" spans="1:2" ht="14" thickBot="1" x14ac:dyDescent="0.2">
      <c r="A31" s="6" t="s">
        <v>4</v>
      </c>
      <c r="B31" s="5"/>
    </row>
    <row r="32" spans="1:2" ht="14" thickBot="1" x14ac:dyDescent="0.2">
      <c r="A32" s="7" t="s">
        <v>7</v>
      </c>
      <c r="B32" s="9">
        <v>40816</v>
      </c>
    </row>
    <row r="34" spans="1:2" ht="13" thickBot="1" x14ac:dyDescent="0.2">
      <c r="A34" s="4" t="s">
        <v>60</v>
      </c>
      <c r="B34" s="5"/>
    </row>
    <row r="35" spans="1:2" ht="14" thickBot="1" x14ac:dyDescent="0.2">
      <c r="A35" s="6" t="s">
        <v>8</v>
      </c>
      <c r="B35" s="5"/>
    </row>
    <row r="36" spans="1:2" ht="14" thickBot="1" x14ac:dyDescent="0.2">
      <c r="A36" s="7" t="s">
        <v>2</v>
      </c>
      <c r="B36" s="5" t="s">
        <v>57</v>
      </c>
    </row>
    <row r="37" spans="1:2" ht="14" thickBot="1" x14ac:dyDescent="0.2">
      <c r="A37" s="10" t="s">
        <v>9</v>
      </c>
      <c r="B37" s="5" t="s">
        <v>58</v>
      </c>
    </row>
    <row r="38" spans="1:2" ht="14" thickBot="1" x14ac:dyDescent="0.2">
      <c r="A38" s="6" t="s">
        <v>4</v>
      </c>
      <c r="B38" s="5"/>
    </row>
    <row r="39" spans="1:2" ht="14" thickBot="1" x14ac:dyDescent="0.2">
      <c r="A39" s="7" t="s">
        <v>5</v>
      </c>
      <c r="B39" s="9">
        <v>40179</v>
      </c>
    </row>
    <row r="40" spans="1:2" ht="14" thickBot="1" x14ac:dyDescent="0.2">
      <c r="A40" s="7" t="s">
        <v>6</v>
      </c>
      <c r="B40" s="9">
        <v>40543</v>
      </c>
    </row>
    <row r="42" spans="1:2" ht="13" thickBot="1" x14ac:dyDescent="0.2">
      <c r="A42" s="4" t="s">
        <v>61</v>
      </c>
      <c r="B42" s="5"/>
    </row>
    <row r="43" spans="1:2" ht="14" thickBot="1" x14ac:dyDescent="0.2">
      <c r="A43" s="6" t="s">
        <v>8</v>
      </c>
      <c r="B43" s="5"/>
    </row>
    <row r="44" spans="1:2" ht="14" thickBot="1" x14ac:dyDescent="0.2">
      <c r="A44" s="7" t="s">
        <v>2</v>
      </c>
      <c r="B44" s="5" t="s">
        <v>57</v>
      </c>
    </row>
    <row r="45" spans="1:2" ht="14" thickBot="1" x14ac:dyDescent="0.2">
      <c r="A45" s="10" t="s">
        <v>9</v>
      </c>
      <c r="B45" s="5" t="s">
        <v>58</v>
      </c>
    </row>
    <row r="46" spans="1:2" ht="14" thickBot="1" x14ac:dyDescent="0.2">
      <c r="A46" s="6" t="s">
        <v>4</v>
      </c>
      <c r="B46" s="5"/>
    </row>
    <row r="47" spans="1:2" ht="14" thickBot="1" x14ac:dyDescent="0.2">
      <c r="A47" s="7" t="s">
        <v>7</v>
      </c>
      <c r="B47" s="9">
        <v>40543</v>
      </c>
    </row>
    <row r="49" spans="1:2" ht="13" thickBot="1" x14ac:dyDescent="0.2">
      <c r="A49" s="4" t="s">
        <v>62</v>
      </c>
      <c r="B49" s="5"/>
    </row>
    <row r="50" spans="1:2" ht="14" thickBot="1" x14ac:dyDescent="0.2">
      <c r="A50" s="6" t="s">
        <v>8</v>
      </c>
      <c r="B50" s="5"/>
    </row>
    <row r="51" spans="1:2" ht="14" thickBot="1" x14ac:dyDescent="0.2">
      <c r="A51" s="7" t="s">
        <v>2</v>
      </c>
      <c r="B51" s="5" t="s">
        <v>57</v>
      </c>
    </row>
    <row r="52" spans="1:2" ht="14" thickBot="1" x14ac:dyDescent="0.2">
      <c r="A52" s="10" t="s">
        <v>9</v>
      </c>
      <c r="B52" s="5" t="s">
        <v>58</v>
      </c>
    </row>
    <row r="53" spans="1:2" ht="14" thickBot="1" x14ac:dyDescent="0.2">
      <c r="A53" s="6" t="s">
        <v>4</v>
      </c>
      <c r="B53" s="5"/>
    </row>
    <row r="54" spans="1:2" ht="14" thickBot="1" x14ac:dyDescent="0.2">
      <c r="A54" s="7" t="s">
        <v>5</v>
      </c>
      <c r="B54" s="9">
        <v>40179</v>
      </c>
    </row>
    <row r="55" spans="1:2" ht="14" thickBot="1" x14ac:dyDescent="0.2">
      <c r="A55" s="7" t="s">
        <v>6</v>
      </c>
      <c r="B55" s="9">
        <v>40451</v>
      </c>
    </row>
    <row r="57" spans="1:2" ht="13" thickBot="1" x14ac:dyDescent="0.2">
      <c r="A57" s="4" t="s">
        <v>63</v>
      </c>
      <c r="B57" s="5"/>
    </row>
    <row r="58" spans="1:2" ht="14" thickBot="1" x14ac:dyDescent="0.2">
      <c r="A58" s="6" t="s">
        <v>8</v>
      </c>
      <c r="B58" s="5"/>
    </row>
    <row r="59" spans="1:2" ht="14" thickBot="1" x14ac:dyDescent="0.2">
      <c r="A59" s="7" t="s">
        <v>2</v>
      </c>
      <c r="B59" s="5" t="s">
        <v>57</v>
      </c>
    </row>
    <row r="60" spans="1:2" ht="14" thickBot="1" x14ac:dyDescent="0.2">
      <c r="A60" s="10" t="s">
        <v>9</v>
      </c>
      <c r="B60" s="5" t="s">
        <v>58</v>
      </c>
    </row>
    <row r="61" spans="1:2" ht="14" thickBot="1" x14ac:dyDescent="0.2">
      <c r="A61" s="6" t="s">
        <v>4</v>
      </c>
      <c r="B61" s="5"/>
    </row>
    <row r="62" spans="1:2" ht="14" thickBot="1" x14ac:dyDescent="0.2">
      <c r="A62" s="7" t="s">
        <v>7</v>
      </c>
      <c r="B62" s="9">
        <v>40451</v>
      </c>
    </row>
    <row r="64" spans="1:2" ht="13" thickBot="1" x14ac:dyDescent="0.2">
      <c r="A64" s="4" t="s">
        <v>64</v>
      </c>
      <c r="B64" s="5"/>
    </row>
    <row r="65" spans="1:2" ht="14" thickBot="1" x14ac:dyDescent="0.2">
      <c r="A65" s="6" t="s">
        <v>8</v>
      </c>
      <c r="B65" s="5"/>
    </row>
    <row r="66" spans="1:2" ht="14" thickBot="1" x14ac:dyDescent="0.2">
      <c r="A66" s="7" t="s">
        <v>2</v>
      </c>
      <c r="B66" s="5" t="s">
        <v>57</v>
      </c>
    </row>
    <row r="67" spans="1:2" ht="14" thickBot="1" x14ac:dyDescent="0.2">
      <c r="A67" s="10" t="s">
        <v>9</v>
      </c>
      <c r="B67" s="5" t="s">
        <v>58</v>
      </c>
    </row>
    <row r="68" spans="1:2" ht="14" thickBot="1" x14ac:dyDescent="0.2">
      <c r="A68" s="6" t="s">
        <v>4</v>
      </c>
      <c r="B68" s="5"/>
    </row>
    <row r="69" spans="1:2" ht="14" thickBot="1" x14ac:dyDescent="0.2">
      <c r="A69" s="7" t="s">
        <v>7</v>
      </c>
      <c r="B69" s="9">
        <v>40178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9A34-8842-AA42-ADF3-658744AB0E60}">
  <dimension ref="A1:AK23"/>
  <sheetViews>
    <sheetView showGridLines="0" topLeftCell="AD1" workbookViewId="0">
      <selection activeCell="AI1" sqref="AI1:AK1048576"/>
    </sheetView>
  </sheetViews>
  <sheetFormatPr baseColWidth="10" defaultColWidth="9.3984375" defaultRowHeight="15" x14ac:dyDescent="0.2"/>
  <cols>
    <col min="1" max="1" width="48.796875" style="108" customWidth="1" collapsed="1"/>
    <col min="2" max="2" width="26" style="108" customWidth="1"/>
    <col min="3" max="37" width="21" style="108" customWidth="1" collapsed="1"/>
    <col min="38" max="16384" width="9.3984375" style="108" collapsed="1"/>
  </cols>
  <sheetData>
    <row r="1" spans="1:37" ht="18" x14ac:dyDescent="0.2">
      <c r="A1" s="145" t="s">
        <v>924</v>
      </c>
      <c r="B1" s="145"/>
      <c r="C1" s="145"/>
    </row>
    <row r="2" spans="1:37" x14ac:dyDescent="0.2">
      <c r="A2" s="109">
        <v>1</v>
      </c>
    </row>
    <row r="3" spans="1:37" ht="16" x14ac:dyDescent="0.2">
      <c r="A3" s="110" t="s">
        <v>371</v>
      </c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37" ht="18" thickBot="1" x14ac:dyDescent="0.25">
      <c r="A4" s="113" t="s">
        <v>908</v>
      </c>
      <c r="B4" s="11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</row>
    <row r="5" spans="1:37" ht="18" thickBot="1" x14ac:dyDescent="0.25">
      <c r="A5" s="118" t="s">
        <v>925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</row>
    <row r="6" spans="1:37" ht="35" thickBot="1" x14ac:dyDescent="0.25">
      <c r="A6" s="119" t="s">
        <v>909</v>
      </c>
      <c r="B6" s="114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</row>
    <row r="7" spans="1:37" ht="35" thickBot="1" x14ac:dyDescent="0.25">
      <c r="A7" s="119" t="s">
        <v>910</v>
      </c>
      <c r="B7" s="114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</row>
    <row r="8" spans="1:37" ht="35" thickBot="1" x14ac:dyDescent="0.25">
      <c r="A8" s="119" t="s">
        <v>914</v>
      </c>
      <c r="B8" s="114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</row>
    <row r="9" spans="1:37" ht="35" thickBot="1" x14ac:dyDescent="0.25">
      <c r="A9" s="119" t="s">
        <v>911</v>
      </c>
      <c r="B9" s="114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</row>
    <row r="10" spans="1:37" ht="35" thickBot="1" x14ac:dyDescent="0.25">
      <c r="A10" s="119" t="s">
        <v>912</v>
      </c>
      <c r="B10" s="114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</row>
    <row r="11" spans="1:37" ht="35" thickBot="1" x14ac:dyDescent="0.25">
      <c r="A11" s="119" t="s">
        <v>913</v>
      </c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</row>
    <row r="12" spans="1:37" ht="18" thickBot="1" x14ac:dyDescent="0.25">
      <c r="A12" s="113" t="s">
        <v>915</v>
      </c>
      <c r="B12" s="114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</row>
    <row r="13" spans="1:37" ht="18" thickBot="1" x14ac:dyDescent="0.25">
      <c r="A13" s="118" t="s">
        <v>926</v>
      </c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</row>
    <row r="14" spans="1:37" ht="35" thickBot="1" x14ac:dyDescent="0.25">
      <c r="A14" s="119" t="s">
        <v>916</v>
      </c>
      <c r="B14" s="114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</row>
    <row r="15" spans="1:37" ht="35" thickBot="1" x14ac:dyDescent="0.25">
      <c r="A15" s="119" t="s">
        <v>917</v>
      </c>
      <c r="B15" s="114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</row>
    <row r="16" spans="1:37" ht="35" thickBot="1" x14ac:dyDescent="0.25">
      <c r="A16" s="119" t="s">
        <v>918</v>
      </c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</row>
    <row r="17" spans="1:37" ht="35" thickBot="1" x14ac:dyDescent="0.25">
      <c r="A17" s="119" t="s">
        <v>919</v>
      </c>
      <c r="B17" s="114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</row>
    <row r="18" spans="1:37" ht="35" thickBot="1" x14ac:dyDescent="0.25">
      <c r="A18" s="119" t="s">
        <v>920</v>
      </c>
      <c r="B18" s="114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</row>
    <row r="19" spans="1:37" ht="35" thickBot="1" x14ac:dyDescent="0.25">
      <c r="A19" s="119" t="s">
        <v>921</v>
      </c>
      <c r="B19" s="114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</row>
    <row r="20" spans="1:37" ht="18" thickBot="1" x14ac:dyDescent="0.25">
      <c r="A20" s="113" t="s">
        <v>927</v>
      </c>
      <c r="B20" s="114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</row>
    <row r="21" spans="1:37" ht="18" customHeight="1" thickBot="1" x14ac:dyDescent="0.25">
      <c r="A21" s="120" t="s">
        <v>922</v>
      </c>
      <c r="B21" s="113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</row>
    <row r="22" spans="1:37" ht="18" customHeight="1" thickBot="1" x14ac:dyDescent="0.25">
      <c r="A22" s="121" t="s">
        <v>411</v>
      </c>
      <c r="B22" s="113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</row>
    <row r="23" spans="1:37" ht="18" customHeight="1" thickBot="1" x14ac:dyDescent="0.25">
      <c r="A23" s="120" t="s">
        <v>923</v>
      </c>
      <c r="B23" s="113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</row>
  </sheetData>
  <mergeCells count="1">
    <mergeCell ref="A1:C1"/>
  </mergeCells>
  <dataValidations count="2">
    <dataValidation type="decimal" allowBlank="1" showInputMessage="1" showErrorMessage="1" errorTitle="Invalid Data Type" error="Please input data in Numeric Data Type" sqref="C23:AK23 C21:AK21" xr:uid="{3B153CBE-5579-BB4B-8332-71F29E2996AF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22:AK22 C5:AK11 C13:AK19" xr:uid="{B2995676-FF07-7843-AC65-691B3C26017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6D58-53BB-4B49-944F-C1B0B7DA76F4}">
  <dimension ref="A1:AK132"/>
  <sheetViews>
    <sheetView showGridLines="0" topLeftCell="W1" workbookViewId="0">
      <selection activeCell="AI1" sqref="AI1:AK1048576"/>
    </sheetView>
  </sheetViews>
  <sheetFormatPr baseColWidth="10" defaultColWidth="9.3984375" defaultRowHeight="15" x14ac:dyDescent="0.2"/>
  <cols>
    <col min="1" max="1" width="73.19921875" style="108" customWidth="1" collapsed="1"/>
    <col min="2" max="2" width="26" style="108" customWidth="1"/>
    <col min="3" max="37" width="21" style="108" customWidth="1" collapsed="1"/>
    <col min="38" max="16384" width="9.3984375" style="108" collapsed="1"/>
  </cols>
  <sheetData>
    <row r="1" spans="1:37" ht="18" x14ac:dyDescent="0.2">
      <c r="A1" s="145" t="s">
        <v>928</v>
      </c>
      <c r="B1" s="145"/>
      <c r="C1" s="145"/>
    </row>
    <row r="2" spans="1:37" x14ac:dyDescent="0.2">
      <c r="A2" s="109">
        <v>1</v>
      </c>
    </row>
    <row r="3" spans="1:37" ht="16" x14ac:dyDescent="0.2">
      <c r="A3" s="110" t="s">
        <v>371</v>
      </c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37" ht="19" customHeight="1" thickBot="1" x14ac:dyDescent="0.25">
      <c r="A4" s="113" t="s">
        <v>1031</v>
      </c>
      <c r="B4" s="11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</row>
    <row r="5" spans="1:37" ht="18" thickBot="1" x14ac:dyDescent="0.25">
      <c r="A5" s="120" t="s">
        <v>929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</row>
    <row r="6" spans="1:37" ht="18" thickBot="1" x14ac:dyDescent="0.25">
      <c r="A6" s="123" t="s">
        <v>945</v>
      </c>
      <c r="B6" s="114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</row>
    <row r="7" spans="1:37" ht="18" thickBot="1" x14ac:dyDescent="0.25">
      <c r="A7" s="123" t="s">
        <v>961</v>
      </c>
      <c r="B7" s="114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</row>
    <row r="8" spans="1:37" ht="18" thickBot="1" x14ac:dyDescent="0.25">
      <c r="A8" s="123" t="s">
        <v>977</v>
      </c>
      <c r="B8" s="114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</row>
    <row r="9" spans="1:37" ht="18" thickBot="1" x14ac:dyDescent="0.25">
      <c r="A9" s="123" t="s">
        <v>993</v>
      </c>
      <c r="B9" s="114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</row>
    <row r="10" spans="1:37" ht="18" thickBot="1" x14ac:dyDescent="0.25">
      <c r="A10" s="123" t="s">
        <v>1009</v>
      </c>
      <c r="B10" s="114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</row>
    <row r="11" spans="1:37" ht="18" thickBot="1" x14ac:dyDescent="0.25">
      <c r="A11" s="120" t="s">
        <v>930</v>
      </c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</row>
    <row r="12" spans="1:37" ht="18" thickBot="1" x14ac:dyDescent="0.25">
      <c r="A12" s="123" t="s">
        <v>946</v>
      </c>
      <c r="B12" s="114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</row>
    <row r="13" spans="1:37" ht="18" thickBot="1" x14ac:dyDescent="0.25">
      <c r="A13" s="123" t="s">
        <v>962</v>
      </c>
      <c r="B13" s="114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</row>
    <row r="14" spans="1:37" ht="18" thickBot="1" x14ac:dyDescent="0.25">
      <c r="A14" s="123" t="s">
        <v>978</v>
      </c>
      <c r="B14" s="114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</row>
    <row r="15" spans="1:37" ht="18" thickBot="1" x14ac:dyDescent="0.25">
      <c r="A15" s="123" t="s">
        <v>994</v>
      </c>
      <c r="B15" s="114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</row>
    <row r="16" spans="1:37" ht="18" thickBot="1" x14ac:dyDescent="0.25">
      <c r="A16" s="123" t="s">
        <v>1010</v>
      </c>
      <c r="B16" s="114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</row>
    <row r="17" spans="1:37" ht="18" thickBot="1" x14ac:dyDescent="0.25">
      <c r="A17" s="120" t="s">
        <v>931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</row>
    <row r="18" spans="1:37" ht="18" thickBot="1" x14ac:dyDescent="0.25">
      <c r="A18" s="123" t="s">
        <v>947</v>
      </c>
      <c r="B18" s="114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</row>
    <row r="19" spans="1:37" ht="18" thickBot="1" x14ac:dyDescent="0.25">
      <c r="A19" s="123" t="s">
        <v>963</v>
      </c>
      <c r="B19" s="114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</row>
    <row r="20" spans="1:37" ht="18" thickBot="1" x14ac:dyDescent="0.25">
      <c r="A20" s="123" t="s">
        <v>979</v>
      </c>
      <c r="B20" s="114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</row>
    <row r="21" spans="1:37" ht="18" thickBot="1" x14ac:dyDescent="0.25">
      <c r="A21" s="123" t="s">
        <v>995</v>
      </c>
      <c r="B21" s="114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</row>
    <row r="22" spans="1:37" ht="18" thickBot="1" x14ac:dyDescent="0.25">
      <c r="A22" s="123" t="s">
        <v>1011</v>
      </c>
      <c r="B22" s="114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</row>
    <row r="23" spans="1:37" ht="30" customHeight="1" thickBot="1" x14ac:dyDescent="0.25">
      <c r="A23" s="120" t="s">
        <v>932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</row>
    <row r="24" spans="1:37" ht="18" thickBot="1" x14ac:dyDescent="0.25">
      <c r="A24" s="123" t="s">
        <v>948</v>
      </c>
      <c r="B24" s="114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</row>
    <row r="25" spans="1:37" ht="18" thickBot="1" x14ac:dyDescent="0.25">
      <c r="A25" s="123" t="s">
        <v>964</v>
      </c>
      <c r="B25" s="114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</row>
    <row r="26" spans="1:37" ht="18" thickBot="1" x14ac:dyDescent="0.25">
      <c r="A26" s="123" t="s">
        <v>980</v>
      </c>
      <c r="B26" s="114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</row>
    <row r="27" spans="1:37" ht="18" thickBot="1" x14ac:dyDescent="0.25">
      <c r="A27" s="123" t="s">
        <v>996</v>
      </c>
      <c r="B27" s="113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</row>
    <row r="28" spans="1:37" ht="18" thickBot="1" x14ac:dyDescent="0.25">
      <c r="A28" s="123" t="s">
        <v>1012</v>
      </c>
      <c r="B28" s="113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</row>
    <row r="29" spans="1:37" ht="18" thickBot="1" x14ac:dyDescent="0.25">
      <c r="A29" s="120" t="s">
        <v>933</v>
      </c>
      <c r="B29" s="113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</row>
    <row r="30" spans="1:37" ht="18" thickBot="1" x14ac:dyDescent="0.25">
      <c r="A30" s="123" t="s">
        <v>949</v>
      </c>
      <c r="B30" s="114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</row>
    <row r="31" spans="1:37" ht="18" thickBot="1" x14ac:dyDescent="0.25">
      <c r="A31" s="123" t="s">
        <v>965</v>
      </c>
      <c r="B31" s="114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</row>
    <row r="32" spans="1:37" ht="18" thickBot="1" x14ac:dyDescent="0.25">
      <c r="A32" s="123" t="s">
        <v>981</v>
      </c>
      <c r="B32" s="114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</row>
    <row r="33" spans="1:37" ht="18" thickBot="1" x14ac:dyDescent="0.25">
      <c r="A33" s="123" t="s">
        <v>997</v>
      </c>
      <c r="B33" s="114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</row>
    <row r="34" spans="1:37" ht="18" thickBot="1" x14ac:dyDescent="0.25">
      <c r="A34" s="123" t="s">
        <v>1013</v>
      </c>
      <c r="B34" s="114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</row>
    <row r="35" spans="1:37" ht="18" thickBot="1" x14ac:dyDescent="0.25">
      <c r="A35" s="120" t="s">
        <v>934</v>
      </c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</row>
    <row r="36" spans="1:37" ht="18" thickBot="1" x14ac:dyDescent="0.25">
      <c r="A36" s="123" t="s">
        <v>950</v>
      </c>
      <c r="B36" s="114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</row>
    <row r="37" spans="1:37" ht="18" thickBot="1" x14ac:dyDescent="0.25">
      <c r="A37" s="123" t="s">
        <v>966</v>
      </c>
      <c r="B37" s="114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</row>
    <row r="38" spans="1:37" ht="18" thickBot="1" x14ac:dyDescent="0.25">
      <c r="A38" s="123" t="s">
        <v>982</v>
      </c>
      <c r="B38" s="114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</row>
    <row r="39" spans="1:37" ht="18" thickBot="1" x14ac:dyDescent="0.25">
      <c r="A39" s="123" t="s">
        <v>998</v>
      </c>
      <c r="B39" s="114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</row>
    <row r="40" spans="1:37" ht="18" thickBot="1" x14ac:dyDescent="0.25">
      <c r="A40" s="123" t="s">
        <v>1014</v>
      </c>
      <c r="B40" s="114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</row>
    <row r="41" spans="1:37" ht="18" thickBot="1" x14ac:dyDescent="0.25">
      <c r="A41" s="120" t="s">
        <v>935</v>
      </c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</row>
    <row r="42" spans="1:37" ht="18" thickBot="1" x14ac:dyDescent="0.25">
      <c r="A42" s="123" t="s">
        <v>951</v>
      </c>
      <c r="B42" s="114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</row>
    <row r="43" spans="1:37" ht="35" thickBot="1" x14ac:dyDescent="0.25">
      <c r="A43" s="123" t="s">
        <v>967</v>
      </c>
      <c r="B43" s="114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</row>
    <row r="44" spans="1:37" ht="18" thickBot="1" x14ac:dyDescent="0.25">
      <c r="A44" s="123" t="s">
        <v>983</v>
      </c>
      <c r="B44" s="114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</row>
    <row r="45" spans="1:37" ht="18" thickBot="1" x14ac:dyDescent="0.25">
      <c r="A45" s="123" t="s">
        <v>999</v>
      </c>
      <c r="B45" s="114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</row>
    <row r="46" spans="1:37" ht="18" thickBot="1" x14ac:dyDescent="0.25">
      <c r="A46" s="123" t="s">
        <v>1015</v>
      </c>
      <c r="B46" s="114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</row>
    <row r="47" spans="1:37" ht="18" thickBot="1" x14ac:dyDescent="0.25">
      <c r="A47" s="120" t="s">
        <v>936</v>
      </c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</row>
    <row r="48" spans="1:37" ht="18" thickBot="1" x14ac:dyDescent="0.25">
      <c r="A48" s="123" t="s">
        <v>952</v>
      </c>
      <c r="B48" s="114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</row>
    <row r="49" spans="1:37" ht="18" thickBot="1" x14ac:dyDescent="0.25">
      <c r="A49" s="123" t="s">
        <v>968</v>
      </c>
      <c r="B49" s="114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</row>
    <row r="50" spans="1:37" ht="18" thickBot="1" x14ac:dyDescent="0.25">
      <c r="A50" s="123" t="s">
        <v>984</v>
      </c>
      <c r="B50" s="114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</row>
    <row r="51" spans="1:37" ht="18" thickBot="1" x14ac:dyDescent="0.25">
      <c r="A51" s="123" t="s">
        <v>1000</v>
      </c>
      <c r="B51" s="114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</row>
    <row r="52" spans="1:37" ht="18" customHeight="1" thickBot="1" x14ac:dyDescent="0.25">
      <c r="A52" s="123" t="s">
        <v>1016</v>
      </c>
      <c r="B52" s="113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</row>
    <row r="53" spans="1:37" ht="18" customHeight="1" thickBot="1" x14ac:dyDescent="0.25">
      <c r="A53" s="120" t="s">
        <v>1026</v>
      </c>
      <c r="B53" s="113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</row>
    <row r="54" spans="1:37" ht="18" customHeight="1" thickBot="1" x14ac:dyDescent="0.25">
      <c r="A54" s="123" t="s">
        <v>1025</v>
      </c>
      <c r="B54" s="113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</row>
    <row r="55" spans="1:37" ht="18" customHeight="1" thickBot="1" x14ac:dyDescent="0.25">
      <c r="A55" s="123" t="s">
        <v>1027</v>
      </c>
      <c r="B55" s="113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</row>
    <row r="56" spans="1:37" ht="18" customHeight="1" thickBot="1" x14ac:dyDescent="0.25">
      <c r="A56" s="123" t="s">
        <v>1028</v>
      </c>
      <c r="B56" s="113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</row>
    <row r="57" spans="1:37" ht="18" customHeight="1" thickBot="1" x14ac:dyDescent="0.25">
      <c r="A57" s="123" t="s">
        <v>1029</v>
      </c>
      <c r="B57" s="113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</row>
    <row r="58" spans="1:37" ht="18" customHeight="1" thickBot="1" x14ac:dyDescent="0.25">
      <c r="A58" s="123" t="s">
        <v>1030</v>
      </c>
      <c r="B58" s="113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</row>
    <row r="59" spans="1:37" ht="19" customHeight="1" thickBot="1" x14ac:dyDescent="0.25">
      <c r="A59" s="113" t="s">
        <v>1032</v>
      </c>
      <c r="B59" s="114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</row>
    <row r="60" spans="1:37" ht="18" customHeight="1" thickBot="1" x14ac:dyDescent="0.25">
      <c r="A60" s="120" t="s">
        <v>937</v>
      </c>
      <c r="B60" s="113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</row>
    <row r="61" spans="1:37" ht="18" customHeight="1" thickBot="1" x14ac:dyDescent="0.25">
      <c r="A61" s="123" t="s">
        <v>953</v>
      </c>
      <c r="B61" s="113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</row>
    <row r="62" spans="1:37" ht="18" customHeight="1" thickBot="1" x14ac:dyDescent="0.25">
      <c r="A62" s="123" t="s">
        <v>969</v>
      </c>
      <c r="B62" s="113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</row>
    <row r="63" spans="1:37" ht="18" customHeight="1" thickBot="1" x14ac:dyDescent="0.25">
      <c r="A63" s="123" t="s">
        <v>985</v>
      </c>
      <c r="B63" s="113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</row>
    <row r="64" spans="1:37" ht="18" customHeight="1" thickBot="1" x14ac:dyDescent="0.25">
      <c r="A64" s="123" t="s">
        <v>1001</v>
      </c>
      <c r="B64" s="113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</row>
    <row r="65" spans="1:37" ht="18" customHeight="1" thickBot="1" x14ac:dyDescent="0.25">
      <c r="A65" s="123" t="s">
        <v>1017</v>
      </c>
      <c r="B65" s="113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</row>
    <row r="66" spans="1:37" ht="18" customHeight="1" thickBot="1" x14ac:dyDescent="0.25">
      <c r="A66" s="120" t="s">
        <v>938</v>
      </c>
      <c r="B66" s="113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</row>
    <row r="67" spans="1:37" ht="18" customHeight="1" thickBot="1" x14ac:dyDescent="0.25">
      <c r="A67" s="123" t="s">
        <v>954</v>
      </c>
      <c r="B67" s="113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</row>
    <row r="68" spans="1:37" ht="18" customHeight="1" thickBot="1" x14ac:dyDescent="0.25">
      <c r="A68" s="123" t="s">
        <v>970</v>
      </c>
      <c r="B68" s="113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</row>
    <row r="69" spans="1:37" ht="18" customHeight="1" thickBot="1" x14ac:dyDescent="0.25">
      <c r="A69" s="123" t="s">
        <v>986</v>
      </c>
      <c r="B69" s="113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</row>
    <row r="70" spans="1:37" ht="18" customHeight="1" thickBot="1" x14ac:dyDescent="0.25">
      <c r="A70" s="123" t="s">
        <v>1002</v>
      </c>
      <c r="B70" s="113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</row>
    <row r="71" spans="1:37" ht="18" customHeight="1" thickBot="1" x14ac:dyDescent="0.25">
      <c r="A71" s="123" t="s">
        <v>1018</v>
      </c>
      <c r="B71" s="113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</row>
    <row r="72" spans="1:37" ht="18" customHeight="1" thickBot="1" x14ac:dyDescent="0.25">
      <c r="A72" s="120" t="s">
        <v>939</v>
      </c>
      <c r="B72" s="113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</row>
    <row r="73" spans="1:37" ht="18" customHeight="1" thickBot="1" x14ac:dyDescent="0.25">
      <c r="A73" s="123" t="s">
        <v>955</v>
      </c>
      <c r="B73" s="113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</row>
    <row r="74" spans="1:37" ht="18" customHeight="1" thickBot="1" x14ac:dyDescent="0.25">
      <c r="A74" s="123" t="s">
        <v>971</v>
      </c>
      <c r="B74" s="113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</row>
    <row r="75" spans="1:37" ht="18" customHeight="1" thickBot="1" x14ac:dyDescent="0.25">
      <c r="A75" s="123" t="s">
        <v>987</v>
      </c>
      <c r="B75" s="113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</row>
    <row r="76" spans="1:37" ht="18" customHeight="1" thickBot="1" x14ac:dyDescent="0.25">
      <c r="A76" s="123" t="s">
        <v>1003</v>
      </c>
      <c r="B76" s="113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</row>
    <row r="77" spans="1:37" ht="18" customHeight="1" thickBot="1" x14ac:dyDescent="0.25">
      <c r="A77" s="123" t="s">
        <v>1019</v>
      </c>
      <c r="B77" s="113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</row>
    <row r="78" spans="1:37" ht="18" customHeight="1" thickBot="1" x14ac:dyDescent="0.25">
      <c r="A78" s="120" t="s">
        <v>940</v>
      </c>
      <c r="B78" s="113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</row>
    <row r="79" spans="1:37" ht="18" customHeight="1" thickBot="1" x14ac:dyDescent="0.25">
      <c r="A79" s="123" t="s">
        <v>956</v>
      </c>
      <c r="B79" s="113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</row>
    <row r="80" spans="1:37" ht="18" customHeight="1" thickBot="1" x14ac:dyDescent="0.25">
      <c r="A80" s="123" t="s">
        <v>972</v>
      </c>
      <c r="B80" s="113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</row>
    <row r="81" spans="1:37" ht="18" customHeight="1" thickBot="1" x14ac:dyDescent="0.25">
      <c r="A81" s="123" t="s">
        <v>988</v>
      </c>
      <c r="B81" s="113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</row>
    <row r="82" spans="1:37" ht="18" customHeight="1" thickBot="1" x14ac:dyDescent="0.25">
      <c r="A82" s="123" t="s">
        <v>1004</v>
      </c>
      <c r="B82" s="113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</row>
    <row r="83" spans="1:37" ht="18" customHeight="1" thickBot="1" x14ac:dyDescent="0.25">
      <c r="A83" s="123" t="s">
        <v>1020</v>
      </c>
      <c r="B83" s="113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</row>
    <row r="84" spans="1:37" ht="18" customHeight="1" thickBot="1" x14ac:dyDescent="0.25">
      <c r="A84" s="120" t="s">
        <v>941</v>
      </c>
      <c r="B84" s="113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</row>
    <row r="85" spans="1:37" ht="18" customHeight="1" thickBot="1" x14ac:dyDescent="0.25">
      <c r="A85" s="123" t="s">
        <v>957</v>
      </c>
      <c r="B85" s="113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</row>
    <row r="86" spans="1:37" ht="18" customHeight="1" thickBot="1" x14ac:dyDescent="0.25">
      <c r="A86" s="123" t="s">
        <v>973</v>
      </c>
      <c r="B86" s="113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</row>
    <row r="87" spans="1:37" ht="18" customHeight="1" thickBot="1" x14ac:dyDescent="0.25">
      <c r="A87" s="123" t="s">
        <v>989</v>
      </c>
      <c r="B87" s="113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</row>
    <row r="88" spans="1:37" ht="18" customHeight="1" thickBot="1" x14ac:dyDescent="0.25">
      <c r="A88" s="123" t="s">
        <v>1005</v>
      </c>
      <c r="B88" s="113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</row>
    <row r="89" spans="1:37" ht="18" customHeight="1" thickBot="1" x14ac:dyDescent="0.25">
      <c r="A89" s="123" t="s">
        <v>1021</v>
      </c>
      <c r="B89" s="113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</row>
    <row r="90" spans="1:37" ht="18" customHeight="1" thickBot="1" x14ac:dyDescent="0.25">
      <c r="A90" s="120" t="s">
        <v>942</v>
      </c>
      <c r="B90" s="113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</row>
    <row r="91" spans="1:37" ht="18" customHeight="1" thickBot="1" x14ac:dyDescent="0.25">
      <c r="A91" s="123" t="s">
        <v>958</v>
      </c>
      <c r="B91" s="113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</row>
    <row r="92" spans="1:37" ht="18" customHeight="1" thickBot="1" x14ac:dyDescent="0.25">
      <c r="A92" s="123" t="s">
        <v>974</v>
      </c>
      <c r="B92" s="113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</row>
    <row r="93" spans="1:37" ht="18" customHeight="1" thickBot="1" x14ac:dyDescent="0.25">
      <c r="A93" s="123" t="s">
        <v>990</v>
      </c>
      <c r="B93" s="113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</row>
    <row r="94" spans="1:37" ht="18" customHeight="1" thickBot="1" x14ac:dyDescent="0.25">
      <c r="A94" s="123" t="s">
        <v>1006</v>
      </c>
      <c r="B94" s="113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</row>
    <row r="95" spans="1:37" ht="18" customHeight="1" thickBot="1" x14ac:dyDescent="0.25">
      <c r="A95" s="123" t="s">
        <v>1022</v>
      </c>
      <c r="B95" s="113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</row>
    <row r="96" spans="1:37" ht="18" customHeight="1" thickBot="1" x14ac:dyDescent="0.25">
      <c r="A96" s="120" t="s">
        <v>943</v>
      </c>
      <c r="B96" s="113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</row>
    <row r="97" spans="1:37" ht="18" customHeight="1" thickBot="1" x14ac:dyDescent="0.25">
      <c r="A97" s="123" t="s">
        <v>959</v>
      </c>
      <c r="B97" s="113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</row>
    <row r="98" spans="1:37" ht="18" customHeight="1" thickBot="1" x14ac:dyDescent="0.25">
      <c r="A98" s="123" t="s">
        <v>975</v>
      </c>
      <c r="B98" s="113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</row>
    <row r="99" spans="1:37" ht="18" customHeight="1" thickBot="1" x14ac:dyDescent="0.25">
      <c r="A99" s="123" t="s">
        <v>991</v>
      </c>
      <c r="B99" s="113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</row>
    <row r="100" spans="1:37" ht="18" customHeight="1" thickBot="1" x14ac:dyDescent="0.25">
      <c r="A100" s="123" t="s">
        <v>1007</v>
      </c>
      <c r="B100" s="113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</row>
    <row r="101" spans="1:37" ht="18" customHeight="1" thickBot="1" x14ac:dyDescent="0.25">
      <c r="A101" s="123" t="s">
        <v>1023</v>
      </c>
      <c r="B101" s="113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</row>
    <row r="102" spans="1:37" ht="18" customHeight="1" thickBot="1" x14ac:dyDescent="0.25">
      <c r="A102" s="120" t="s">
        <v>944</v>
      </c>
      <c r="B102" s="113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</row>
    <row r="103" spans="1:37" ht="18" customHeight="1" thickBot="1" x14ac:dyDescent="0.25">
      <c r="A103" s="123" t="s">
        <v>960</v>
      </c>
      <c r="B103" s="113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</row>
    <row r="104" spans="1:37" ht="18" customHeight="1" thickBot="1" x14ac:dyDescent="0.25">
      <c r="A104" s="123" t="s">
        <v>976</v>
      </c>
      <c r="B104" s="113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</row>
    <row r="105" spans="1:37" ht="18" customHeight="1" thickBot="1" x14ac:dyDescent="0.25">
      <c r="A105" s="123" t="s">
        <v>992</v>
      </c>
      <c r="B105" s="113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</row>
    <row r="106" spans="1:37" ht="18" customHeight="1" thickBot="1" x14ac:dyDescent="0.25">
      <c r="A106" s="123" t="s">
        <v>1008</v>
      </c>
      <c r="B106" s="113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</row>
    <row r="107" spans="1:37" ht="18" customHeight="1" thickBot="1" x14ac:dyDescent="0.25">
      <c r="A107" s="123" t="s">
        <v>1024</v>
      </c>
      <c r="B107" s="113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</row>
    <row r="108" spans="1:37" ht="18" customHeight="1" thickBot="1" x14ac:dyDescent="0.25">
      <c r="A108" s="120" t="s">
        <v>1033</v>
      </c>
      <c r="B108" s="113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</row>
    <row r="109" spans="1:37" ht="18" customHeight="1" thickBot="1" x14ac:dyDescent="0.25">
      <c r="A109" s="123" t="s">
        <v>1034</v>
      </c>
      <c r="B109" s="113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</row>
    <row r="110" spans="1:37" ht="18" customHeight="1" thickBot="1" x14ac:dyDescent="0.25">
      <c r="A110" s="123" t="s">
        <v>1035</v>
      </c>
      <c r="B110" s="113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</row>
    <row r="111" spans="1:37" ht="18" customHeight="1" thickBot="1" x14ac:dyDescent="0.25">
      <c r="A111" s="123" t="s">
        <v>1036</v>
      </c>
      <c r="B111" s="113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</row>
    <row r="112" spans="1:37" ht="18" customHeight="1" thickBot="1" x14ac:dyDescent="0.25">
      <c r="A112" s="123" t="s">
        <v>1037</v>
      </c>
      <c r="B112" s="113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</row>
    <row r="113" spans="1:37" ht="18" customHeight="1" thickBot="1" x14ac:dyDescent="0.25">
      <c r="A113" s="123" t="s">
        <v>1038</v>
      </c>
      <c r="B113" s="113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</row>
    <row r="114" spans="1:37" ht="19" customHeight="1" thickBot="1" x14ac:dyDescent="0.25">
      <c r="A114" s="113" t="s">
        <v>927</v>
      </c>
      <c r="B114" s="114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</row>
    <row r="115" spans="1:37" ht="18" customHeight="1" thickBot="1" x14ac:dyDescent="0.25">
      <c r="A115" s="120" t="s">
        <v>1039</v>
      </c>
      <c r="B115" s="113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</row>
    <row r="116" spans="1:37" ht="18" customHeight="1" thickBot="1" x14ac:dyDescent="0.25">
      <c r="A116" s="123" t="s">
        <v>1040</v>
      </c>
      <c r="B116" s="113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</row>
    <row r="117" spans="1:37" ht="18" customHeight="1" thickBot="1" x14ac:dyDescent="0.25">
      <c r="A117" s="123" t="s">
        <v>1041</v>
      </c>
      <c r="B117" s="113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</row>
    <row r="118" spans="1:37" ht="18" customHeight="1" thickBot="1" x14ac:dyDescent="0.25">
      <c r="A118" s="123" t="s">
        <v>1042</v>
      </c>
      <c r="B118" s="113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</row>
    <row r="119" spans="1:37" ht="18" customHeight="1" thickBot="1" x14ac:dyDescent="0.25">
      <c r="A119" s="123" t="s">
        <v>1043</v>
      </c>
      <c r="B119" s="113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</row>
    <row r="120" spans="1:37" ht="18" customHeight="1" thickBot="1" x14ac:dyDescent="0.25">
      <c r="A120" s="123" t="s">
        <v>1044</v>
      </c>
      <c r="B120" s="113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</row>
    <row r="121" spans="1:37" ht="35" customHeight="1" thickBot="1" x14ac:dyDescent="0.25">
      <c r="A121" s="120" t="s">
        <v>1045</v>
      </c>
      <c r="B121" s="113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</row>
    <row r="122" spans="1:37" ht="35" customHeight="1" thickBot="1" x14ac:dyDescent="0.25">
      <c r="A122" s="123" t="s">
        <v>1046</v>
      </c>
      <c r="B122" s="113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</row>
    <row r="123" spans="1:37" ht="35" customHeight="1" thickBot="1" x14ac:dyDescent="0.25">
      <c r="A123" s="123" t="s">
        <v>1047</v>
      </c>
      <c r="B123" s="113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</row>
    <row r="124" spans="1:37" ht="37" customHeight="1" thickBot="1" x14ac:dyDescent="0.25">
      <c r="A124" s="123" t="s">
        <v>1048</v>
      </c>
      <c r="B124" s="113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</row>
    <row r="125" spans="1:37" ht="37" customHeight="1" thickBot="1" x14ac:dyDescent="0.25">
      <c r="A125" s="123" t="s">
        <v>1049</v>
      </c>
      <c r="B125" s="113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</row>
    <row r="126" spans="1:37" ht="39" customHeight="1" thickBot="1" x14ac:dyDescent="0.25">
      <c r="A126" s="123" t="s">
        <v>1050</v>
      </c>
      <c r="B126" s="113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</row>
    <row r="127" spans="1:37" ht="18" customHeight="1" thickBot="1" x14ac:dyDescent="0.25">
      <c r="A127" s="120" t="s">
        <v>1051</v>
      </c>
      <c r="B127" s="113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</row>
    <row r="128" spans="1:37" ht="18" customHeight="1" thickBot="1" x14ac:dyDescent="0.25">
      <c r="A128" s="123" t="s">
        <v>1052</v>
      </c>
      <c r="B128" s="113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</row>
    <row r="129" spans="1:37" ht="18" customHeight="1" thickBot="1" x14ac:dyDescent="0.25">
      <c r="A129" s="123" t="s">
        <v>1053</v>
      </c>
      <c r="B129" s="113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</row>
    <row r="130" spans="1:37" ht="18" customHeight="1" thickBot="1" x14ac:dyDescent="0.25">
      <c r="A130" s="123" t="s">
        <v>1054</v>
      </c>
      <c r="B130" s="113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</row>
    <row r="131" spans="1:37" ht="18" customHeight="1" thickBot="1" x14ac:dyDescent="0.25">
      <c r="A131" s="123" t="s">
        <v>1055</v>
      </c>
      <c r="B131" s="113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</row>
    <row r="132" spans="1:37" ht="18" customHeight="1" thickBot="1" x14ac:dyDescent="0.25">
      <c r="A132" s="123" t="s">
        <v>1056</v>
      </c>
      <c r="B132" s="113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</row>
  </sheetData>
  <mergeCells count="1">
    <mergeCell ref="A1:C1"/>
  </mergeCells>
  <dataValidations count="3">
    <dataValidation type="decimal" allowBlank="1" showInputMessage="1" showErrorMessage="1" errorTitle="Invalid Data Type" error="Please input data in Numeric Data Type" sqref="C23:AK23 C29:AK29 C47:AK47 C5:AK5 C11:AK11 C17:AK17 C35:AK35 C41:AK41 C60:AK60 C53:AK53 C66:AK66 C72:AK72 C78:AK78 C84:AK84 C90:AK90 C96:AK96 C102:AK102 C108:AK108 C115:AK115 C121:AK121 C127:AK127" xr:uid="{961BC484-A64F-5044-B29A-DDCB472E8769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45:AK45 C24:AK28 C18:AK22 C36:AK40 C43:AK43 C54:AK58 C6:AK10 C30:AK34 C12:AK16 C48:AK52 C61:AK65 C67:AK71 C73:AK77 C79:AK83 C85:AK89 C91:AK95 C97:AK101 C103:AK107 C109:AK113 C116:AK120 C122:AK126 C128:AK132" xr:uid="{402A2B33-11E2-2042-B95D-30D39682DB9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44:AK44 C42:AK42 C46:AK46" xr:uid="{1CDFA5CF-29BA-6E4F-9BB7-8051DE184F4A}">
      <formula1>0</formula1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4097-5543-ED42-BABA-897693E6D5A3}">
  <dimension ref="A1:AK168"/>
  <sheetViews>
    <sheetView showGridLines="0" topLeftCell="A18" workbookViewId="0">
      <selection activeCell="C42" sqref="C42:AK46"/>
    </sheetView>
  </sheetViews>
  <sheetFormatPr baseColWidth="10" defaultColWidth="9.3984375" defaultRowHeight="15" x14ac:dyDescent="0.2"/>
  <cols>
    <col min="1" max="1" width="73.19921875" style="108" customWidth="1" collapsed="1"/>
    <col min="2" max="2" width="26" style="108" customWidth="1"/>
    <col min="3" max="37" width="21" style="108" customWidth="1" collapsed="1"/>
    <col min="38" max="16384" width="9.3984375" style="108" collapsed="1"/>
  </cols>
  <sheetData>
    <row r="1" spans="1:37" ht="18" x14ac:dyDescent="0.2">
      <c r="A1" s="145" t="s">
        <v>928</v>
      </c>
      <c r="B1" s="145"/>
      <c r="C1" s="145"/>
    </row>
    <row r="2" spans="1:37" x14ac:dyDescent="0.2">
      <c r="A2" s="109">
        <v>1</v>
      </c>
    </row>
    <row r="3" spans="1:37" ht="16" x14ac:dyDescent="0.2">
      <c r="A3" s="110" t="s">
        <v>371</v>
      </c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37" ht="19" customHeight="1" thickBot="1" x14ac:dyDescent="0.25">
      <c r="A4" s="113" t="s">
        <v>1031</v>
      </c>
      <c r="B4" s="11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</row>
    <row r="5" spans="1:37" ht="18" thickBot="1" x14ac:dyDescent="0.25">
      <c r="A5" s="120" t="s">
        <v>1057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</row>
    <row r="6" spans="1:37" ht="18" thickBot="1" x14ac:dyDescent="0.25">
      <c r="A6" s="123" t="s">
        <v>1058</v>
      </c>
      <c r="B6" s="114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</row>
    <row r="7" spans="1:37" ht="18" thickBot="1" x14ac:dyDescent="0.25">
      <c r="A7" s="123" t="s">
        <v>1059</v>
      </c>
      <c r="B7" s="114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</row>
    <row r="8" spans="1:37" ht="18" thickBot="1" x14ac:dyDescent="0.25">
      <c r="A8" s="123" t="s">
        <v>1060</v>
      </c>
      <c r="B8" s="114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</row>
    <row r="9" spans="1:37" ht="18" thickBot="1" x14ac:dyDescent="0.25">
      <c r="A9" s="123" t="s">
        <v>1061</v>
      </c>
      <c r="B9" s="114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</row>
    <row r="10" spans="1:37" ht="18" thickBot="1" x14ac:dyDescent="0.25">
      <c r="A10" s="123" t="s">
        <v>1062</v>
      </c>
      <c r="B10" s="114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</row>
    <row r="11" spans="1:37" ht="18" thickBot="1" x14ac:dyDescent="0.25">
      <c r="A11" s="120" t="s">
        <v>1069</v>
      </c>
      <c r="B11" s="114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</row>
    <row r="12" spans="1:37" ht="18" thickBot="1" x14ac:dyDescent="0.25">
      <c r="A12" s="123" t="s">
        <v>1070</v>
      </c>
      <c r="B12" s="114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</row>
    <row r="13" spans="1:37" ht="35" thickBot="1" x14ac:dyDescent="0.25">
      <c r="A13" s="123" t="s">
        <v>1071</v>
      </c>
      <c r="B13" s="114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</row>
    <row r="14" spans="1:37" ht="18" thickBot="1" x14ac:dyDescent="0.25">
      <c r="A14" s="123" t="s">
        <v>1072</v>
      </c>
      <c r="B14" s="114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</row>
    <row r="15" spans="1:37" ht="18" thickBot="1" x14ac:dyDescent="0.25">
      <c r="A15" s="123" t="s">
        <v>1073</v>
      </c>
      <c r="B15" s="114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</row>
    <row r="16" spans="1:37" ht="18" thickBot="1" x14ac:dyDescent="0.25">
      <c r="A16" s="123" t="s">
        <v>1074</v>
      </c>
      <c r="B16" s="114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</row>
    <row r="17" spans="1:37" ht="18" thickBot="1" x14ac:dyDescent="0.25">
      <c r="A17" s="120" t="s">
        <v>1081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</row>
    <row r="18" spans="1:37" ht="18" thickBot="1" x14ac:dyDescent="0.25">
      <c r="A18" s="123" t="s">
        <v>1082</v>
      </c>
      <c r="B18" s="114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</row>
    <row r="19" spans="1:37" ht="18" thickBot="1" x14ac:dyDescent="0.25">
      <c r="A19" s="123" t="s">
        <v>1083</v>
      </c>
      <c r="B19" s="114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</row>
    <row r="20" spans="1:37" ht="18" thickBot="1" x14ac:dyDescent="0.25">
      <c r="A20" s="123" t="s">
        <v>1084</v>
      </c>
      <c r="B20" s="114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</row>
    <row r="21" spans="1:37" ht="18" thickBot="1" x14ac:dyDescent="0.25">
      <c r="A21" s="123" t="s">
        <v>1085</v>
      </c>
      <c r="B21" s="114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</row>
    <row r="22" spans="1:37" ht="18" thickBot="1" x14ac:dyDescent="0.25">
      <c r="A22" s="123" t="s">
        <v>1086</v>
      </c>
      <c r="B22" s="114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</row>
    <row r="23" spans="1:37" ht="30" customHeight="1" thickBot="1" x14ac:dyDescent="0.25">
      <c r="A23" s="120" t="s">
        <v>1093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</row>
    <row r="24" spans="1:37" ht="18" thickBot="1" x14ac:dyDescent="0.25">
      <c r="A24" s="123" t="s">
        <v>1094</v>
      </c>
      <c r="B24" s="114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</row>
    <row r="25" spans="1:37" ht="18" thickBot="1" x14ac:dyDescent="0.25">
      <c r="A25" s="123" t="s">
        <v>1095</v>
      </c>
      <c r="B25" s="114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</row>
    <row r="26" spans="1:37" ht="18" thickBot="1" x14ac:dyDescent="0.25">
      <c r="A26" s="123" t="s">
        <v>1096</v>
      </c>
      <c r="B26" s="114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</row>
    <row r="27" spans="1:37" ht="18" thickBot="1" x14ac:dyDescent="0.25">
      <c r="A27" s="123" t="s">
        <v>1097</v>
      </c>
      <c r="B27" s="113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</row>
    <row r="28" spans="1:37" ht="18" thickBot="1" x14ac:dyDescent="0.25">
      <c r="A28" s="123" t="s">
        <v>1098</v>
      </c>
      <c r="B28" s="113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</row>
    <row r="29" spans="1:37" ht="18" thickBot="1" x14ac:dyDescent="0.25">
      <c r="A29" s="120" t="s">
        <v>1105</v>
      </c>
      <c r="B29" s="113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</row>
    <row r="30" spans="1:37" ht="18" thickBot="1" x14ac:dyDescent="0.25">
      <c r="A30" s="123" t="s">
        <v>1106</v>
      </c>
      <c r="B30" s="114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</row>
    <row r="31" spans="1:37" ht="18" thickBot="1" x14ac:dyDescent="0.25">
      <c r="A31" s="123" t="s">
        <v>1107</v>
      </c>
      <c r="B31" s="114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</row>
    <row r="32" spans="1:37" ht="18" thickBot="1" x14ac:dyDescent="0.25">
      <c r="A32" s="123" t="s">
        <v>1108</v>
      </c>
      <c r="B32" s="114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</row>
    <row r="33" spans="1:37" ht="18" thickBot="1" x14ac:dyDescent="0.25">
      <c r="A33" s="123" t="s">
        <v>1109</v>
      </c>
      <c r="B33" s="114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</row>
    <row r="34" spans="1:37" ht="18" thickBot="1" x14ac:dyDescent="0.25">
      <c r="A34" s="123" t="s">
        <v>1110</v>
      </c>
      <c r="B34" s="114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</row>
    <row r="35" spans="1:37" ht="35" thickBot="1" x14ac:dyDescent="0.25">
      <c r="A35" s="120" t="s">
        <v>1117</v>
      </c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</row>
    <row r="36" spans="1:37" ht="35" thickBot="1" x14ac:dyDescent="0.25">
      <c r="A36" s="123" t="s">
        <v>1118</v>
      </c>
      <c r="B36" s="114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</row>
    <row r="37" spans="1:37" ht="35" thickBot="1" x14ac:dyDescent="0.25">
      <c r="A37" s="123" t="s">
        <v>1119</v>
      </c>
      <c r="B37" s="114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</row>
    <row r="38" spans="1:37" ht="35" thickBot="1" x14ac:dyDescent="0.25">
      <c r="A38" s="123" t="s">
        <v>1120</v>
      </c>
      <c r="B38" s="114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</row>
    <row r="39" spans="1:37" ht="35" thickBot="1" x14ac:dyDescent="0.25">
      <c r="A39" s="123" t="s">
        <v>1121</v>
      </c>
      <c r="B39" s="114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</row>
    <row r="40" spans="1:37" ht="35" thickBot="1" x14ac:dyDescent="0.25">
      <c r="A40" s="123" t="s">
        <v>1122</v>
      </c>
      <c r="B40" s="114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</row>
    <row r="41" spans="1:37" ht="18" thickBot="1" x14ac:dyDescent="0.25">
      <c r="A41" s="120" t="s">
        <v>1129</v>
      </c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</row>
    <row r="42" spans="1:37" ht="18" thickBot="1" x14ac:dyDescent="0.25">
      <c r="A42" s="123" t="s">
        <v>1130</v>
      </c>
      <c r="B42" s="114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</row>
    <row r="43" spans="1:37" ht="18" thickBot="1" x14ac:dyDescent="0.25">
      <c r="A43" s="123" t="s">
        <v>1131</v>
      </c>
      <c r="B43" s="114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</row>
    <row r="44" spans="1:37" ht="18" thickBot="1" x14ac:dyDescent="0.25">
      <c r="A44" s="123" t="s">
        <v>1132</v>
      </c>
      <c r="B44" s="114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</row>
    <row r="45" spans="1:37" ht="18" thickBot="1" x14ac:dyDescent="0.25">
      <c r="A45" s="123" t="s">
        <v>1133</v>
      </c>
      <c r="B45" s="114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</row>
    <row r="46" spans="1:37" ht="18" thickBot="1" x14ac:dyDescent="0.25">
      <c r="A46" s="123" t="s">
        <v>1134</v>
      </c>
      <c r="B46" s="114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</row>
    <row r="47" spans="1:37" ht="18" thickBot="1" x14ac:dyDescent="0.25">
      <c r="A47" s="120" t="s">
        <v>1141</v>
      </c>
      <c r="B47" s="114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</row>
    <row r="48" spans="1:37" ht="18" thickBot="1" x14ac:dyDescent="0.25">
      <c r="A48" s="123" t="s">
        <v>1142</v>
      </c>
      <c r="B48" s="114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</row>
    <row r="49" spans="1:37" ht="18" thickBot="1" x14ac:dyDescent="0.25">
      <c r="A49" s="123" t="s">
        <v>1143</v>
      </c>
      <c r="B49" s="114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</row>
    <row r="50" spans="1:37" ht="18" thickBot="1" x14ac:dyDescent="0.25">
      <c r="A50" s="123" t="s">
        <v>1144</v>
      </c>
      <c r="B50" s="114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</row>
    <row r="51" spans="1:37" ht="18" thickBot="1" x14ac:dyDescent="0.25">
      <c r="A51" s="123" t="s">
        <v>1145</v>
      </c>
      <c r="B51" s="114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</row>
    <row r="52" spans="1:37" ht="18" customHeight="1" thickBot="1" x14ac:dyDescent="0.25">
      <c r="A52" s="123" t="s">
        <v>1146</v>
      </c>
      <c r="B52" s="113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</row>
    <row r="53" spans="1:37" ht="18" thickBot="1" x14ac:dyDescent="0.25">
      <c r="A53" s="120" t="s">
        <v>1153</v>
      </c>
      <c r="B53" s="114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</row>
    <row r="54" spans="1:37" ht="18" thickBot="1" x14ac:dyDescent="0.25">
      <c r="A54" s="123" t="s">
        <v>1154</v>
      </c>
      <c r="B54" s="114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</row>
    <row r="55" spans="1:37" ht="18" thickBot="1" x14ac:dyDescent="0.25">
      <c r="A55" s="123" t="s">
        <v>1155</v>
      </c>
      <c r="B55" s="114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</row>
    <row r="56" spans="1:37" ht="18" thickBot="1" x14ac:dyDescent="0.25">
      <c r="A56" s="123" t="s">
        <v>1156</v>
      </c>
      <c r="B56" s="114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</row>
    <row r="57" spans="1:37" ht="18" thickBot="1" x14ac:dyDescent="0.25">
      <c r="A57" s="123" t="s">
        <v>1157</v>
      </c>
      <c r="B57" s="114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</row>
    <row r="58" spans="1:37" ht="18" customHeight="1" thickBot="1" x14ac:dyDescent="0.25">
      <c r="A58" s="123" t="s">
        <v>1158</v>
      </c>
      <c r="B58" s="113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</row>
    <row r="59" spans="1:37" ht="18" thickBot="1" x14ac:dyDescent="0.25">
      <c r="A59" s="120" t="s">
        <v>1165</v>
      </c>
      <c r="B59" s="114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</row>
    <row r="60" spans="1:37" ht="18" thickBot="1" x14ac:dyDescent="0.25">
      <c r="A60" s="123" t="s">
        <v>1166</v>
      </c>
      <c r="B60" s="114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</row>
    <row r="61" spans="1:37" ht="18" thickBot="1" x14ac:dyDescent="0.25">
      <c r="A61" s="123" t="s">
        <v>1167</v>
      </c>
      <c r="B61" s="114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</row>
    <row r="62" spans="1:37" ht="18" thickBot="1" x14ac:dyDescent="0.25">
      <c r="A62" s="123" t="s">
        <v>1168</v>
      </c>
      <c r="B62" s="114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</row>
    <row r="63" spans="1:37" ht="18" thickBot="1" x14ac:dyDescent="0.25">
      <c r="A63" s="123" t="s">
        <v>1169</v>
      </c>
      <c r="B63" s="114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</row>
    <row r="64" spans="1:37" ht="18" customHeight="1" thickBot="1" x14ac:dyDescent="0.25">
      <c r="A64" s="123" t="s">
        <v>1170</v>
      </c>
      <c r="B64" s="113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</row>
    <row r="65" spans="1:37" ht="18" thickBot="1" x14ac:dyDescent="0.25">
      <c r="A65" s="120" t="s">
        <v>1177</v>
      </c>
      <c r="B65" s="114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</row>
    <row r="66" spans="1:37" ht="18" thickBot="1" x14ac:dyDescent="0.25">
      <c r="A66" s="123" t="s">
        <v>1178</v>
      </c>
      <c r="B66" s="114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</row>
    <row r="67" spans="1:37" ht="18" thickBot="1" x14ac:dyDescent="0.25">
      <c r="A67" s="123" t="s">
        <v>1179</v>
      </c>
      <c r="B67" s="114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</row>
    <row r="68" spans="1:37" ht="18" thickBot="1" x14ac:dyDescent="0.25">
      <c r="A68" s="123" t="s">
        <v>1180</v>
      </c>
      <c r="B68" s="114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</row>
    <row r="69" spans="1:37" ht="18" thickBot="1" x14ac:dyDescent="0.25">
      <c r="A69" s="123" t="s">
        <v>1181</v>
      </c>
      <c r="B69" s="114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</row>
    <row r="70" spans="1:37" ht="18" customHeight="1" thickBot="1" x14ac:dyDescent="0.25">
      <c r="A70" s="123" t="s">
        <v>1182</v>
      </c>
      <c r="B70" s="113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</row>
    <row r="71" spans="1:37" ht="18" customHeight="1" thickBot="1" x14ac:dyDescent="0.25">
      <c r="A71" s="120" t="s">
        <v>1026</v>
      </c>
      <c r="B71" s="113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</row>
    <row r="72" spans="1:37" ht="18" customHeight="1" thickBot="1" x14ac:dyDescent="0.25">
      <c r="A72" s="123" t="s">
        <v>1025</v>
      </c>
      <c r="B72" s="113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</row>
    <row r="73" spans="1:37" ht="18" customHeight="1" thickBot="1" x14ac:dyDescent="0.25">
      <c r="A73" s="123" t="s">
        <v>1027</v>
      </c>
      <c r="B73" s="113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</row>
    <row r="74" spans="1:37" ht="18" customHeight="1" thickBot="1" x14ac:dyDescent="0.25">
      <c r="A74" s="123" t="s">
        <v>1028</v>
      </c>
      <c r="B74" s="113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</row>
    <row r="75" spans="1:37" ht="18" customHeight="1" thickBot="1" x14ac:dyDescent="0.25">
      <c r="A75" s="123" t="s">
        <v>1029</v>
      </c>
      <c r="B75" s="113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</row>
    <row r="76" spans="1:37" ht="18" customHeight="1" thickBot="1" x14ac:dyDescent="0.25">
      <c r="A76" s="123" t="s">
        <v>1030</v>
      </c>
      <c r="B76" s="113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</row>
    <row r="77" spans="1:37" ht="19" customHeight="1" thickBot="1" x14ac:dyDescent="0.25">
      <c r="A77" s="113" t="s">
        <v>1032</v>
      </c>
      <c r="B77" s="114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</row>
    <row r="78" spans="1:37" ht="18" customHeight="1" thickBot="1" x14ac:dyDescent="0.25">
      <c r="A78" s="120" t="s">
        <v>1063</v>
      </c>
      <c r="B78" s="113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</row>
    <row r="79" spans="1:37" ht="18" customHeight="1" thickBot="1" x14ac:dyDescent="0.25">
      <c r="A79" s="123" t="s">
        <v>1064</v>
      </c>
      <c r="B79" s="113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</row>
    <row r="80" spans="1:37" ht="18" customHeight="1" thickBot="1" x14ac:dyDescent="0.25">
      <c r="A80" s="123" t="s">
        <v>1065</v>
      </c>
      <c r="B80" s="113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</row>
    <row r="81" spans="1:37" ht="18" customHeight="1" thickBot="1" x14ac:dyDescent="0.25">
      <c r="A81" s="123" t="s">
        <v>1066</v>
      </c>
      <c r="B81" s="113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</row>
    <row r="82" spans="1:37" ht="18" customHeight="1" thickBot="1" x14ac:dyDescent="0.25">
      <c r="A82" s="123" t="s">
        <v>1067</v>
      </c>
      <c r="B82" s="113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</row>
    <row r="83" spans="1:37" ht="18" customHeight="1" thickBot="1" x14ac:dyDescent="0.25">
      <c r="A83" s="123" t="s">
        <v>1068</v>
      </c>
      <c r="B83" s="113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</row>
    <row r="84" spans="1:37" ht="18" customHeight="1" thickBot="1" x14ac:dyDescent="0.25">
      <c r="A84" s="120" t="s">
        <v>1075</v>
      </c>
      <c r="B84" s="113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</row>
    <row r="85" spans="1:37" ht="18" customHeight="1" thickBot="1" x14ac:dyDescent="0.25">
      <c r="A85" s="123" t="s">
        <v>1076</v>
      </c>
      <c r="B85" s="113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</row>
    <row r="86" spans="1:37" ht="18" customHeight="1" thickBot="1" x14ac:dyDescent="0.25">
      <c r="A86" s="123" t="s">
        <v>1077</v>
      </c>
      <c r="B86" s="113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</row>
    <row r="87" spans="1:37" ht="18" customHeight="1" thickBot="1" x14ac:dyDescent="0.25">
      <c r="A87" s="123" t="s">
        <v>1078</v>
      </c>
      <c r="B87" s="113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</row>
    <row r="88" spans="1:37" ht="18" customHeight="1" thickBot="1" x14ac:dyDescent="0.25">
      <c r="A88" s="123" t="s">
        <v>1079</v>
      </c>
      <c r="B88" s="113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</row>
    <row r="89" spans="1:37" ht="18" customHeight="1" thickBot="1" x14ac:dyDescent="0.25">
      <c r="A89" s="123" t="s">
        <v>1080</v>
      </c>
      <c r="B89" s="113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</row>
    <row r="90" spans="1:37" ht="18" customHeight="1" thickBot="1" x14ac:dyDescent="0.25">
      <c r="A90" s="120" t="s">
        <v>1087</v>
      </c>
      <c r="B90" s="113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</row>
    <row r="91" spans="1:37" ht="18" customHeight="1" thickBot="1" x14ac:dyDescent="0.25">
      <c r="A91" s="123" t="s">
        <v>1088</v>
      </c>
      <c r="B91" s="113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</row>
    <row r="92" spans="1:37" ht="18" customHeight="1" thickBot="1" x14ac:dyDescent="0.25">
      <c r="A92" s="123" t="s">
        <v>1089</v>
      </c>
      <c r="B92" s="113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</row>
    <row r="93" spans="1:37" ht="18" customHeight="1" thickBot="1" x14ac:dyDescent="0.25">
      <c r="A93" s="123" t="s">
        <v>1090</v>
      </c>
      <c r="B93" s="113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</row>
    <row r="94" spans="1:37" ht="18" customHeight="1" thickBot="1" x14ac:dyDescent="0.25">
      <c r="A94" s="123" t="s">
        <v>1091</v>
      </c>
      <c r="B94" s="113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</row>
    <row r="95" spans="1:37" ht="18" customHeight="1" thickBot="1" x14ac:dyDescent="0.25">
      <c r="A95" s="123" t="s">
        <v>1092</v>
      </c>
      <c r="B95" s="113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</row>
    <row r="96" spans="1:37" ht="18" customHeight="1" thickBot="1" x14ac:dyDescent="0.25">
      <c r="A96" s="120" t="s">
        <v>1099</v>
      </c>
      <c r="B96" s="113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</row>
    <row r="97" spans="1:37" ht="18" customHeight="1" thickBot="1" x14ac:dyDescent="0.25">
      <c r="A97" s="123" t="s">
        <v>1100</v>
      </c>
      <c r="B97" s="113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</row>
    <row r="98" spans="1:37" ht="18" customHeight="1" thickBot="1" x14ac:dyDescent="0.25">
      <c r="A98" s="123" t="s">
        <v>1101</v>
      </c>
      <c r="B98" s="113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</row>
    <row r="99" spans="1:37" ht="18" customHeight="1" thickBot="1" x14ac:dyDescent="0.25">
      <c r="A99" s="123" t="s">
        <v>1102</v>
      </c>
      <c r="B99" s="113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</row>
    <row r="100" spans="1:37" ht="18" customHeight="1" thickBot="1" x14ac:dyDescent="0.25">
      <c r="A100" s="123" t="s">
        <v>1103</v>
      </c>
      <c r="B100" s="113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</row>
    <row r="101" spans="1:37" ht="18" customHeight="1" thickBot="1" x14ac:dyDescent="0.25">
      <c r="A101" s="123" t="s">
        <v>1104</v>
      </c>
      <c r="B101" s="113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</row>
    <row r="102" spans="1:37" ht="18" customHeight="1" thickBot="1" x14ac:dyDescent="0.25">
      <c r="A102" s="120" t="s">
        <v>1111</v>
      </c>
      <c r="B102" s="113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</row>
    <row r="103" spans="1:37" ht="18" customHeight="1" thickBot="1" x14ac:dyDescent="0.25">
      <c r="A103" s="123" t="s">
        <v>1112</v>
      </c>
      <c r="B103" s="113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</row>
    <row r="104" spans="1:37" ht="18" customHeight="1" thickBot="1" x14ac:dyDescent="0.25">
      <c r="A104" s="123" t="s">
        <v>1113</v>
      </c>
      <c r="B104" s="113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</row>
    <row r="105" spans="1:37" ht="18" customHeight="1" thickBot="1" x14ac:dyDescent="0.25">
      <c r="A105" s="123" t="s">
        <v>1114</v>
      </c>
      <c r="B105" s="113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</row>
    <row r="106" spans="1:37" ht="18" customHeight="1" thickBot="1" x14ac:dyDescent="0.25">
      <c r="A106" s="123" t="s">
        <v>1115</v>
      </c>
      <c r="B106" s="113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</row>
    <row r="107" spans="1:37" ht="18" customHeight="1" thickBot="1" x14ac:dyDescent="0.25">
      <c r="A107" s="123" t="s">
        <v>1116</v>
      </c>
      <c r="B107" s="113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</row>
    <row r="108" spans="1:37" ht="18" customHeight="1" thickBot="1" x14ac:dyDescent="0.25">
      <c r="A108" s="120" t="s">
        <v>1123</v>
      </c>
      <c r="B108" s="113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</row>
    <row r="109" spans="1:37" ht="18" customHeight="1" thickBot="1" x14ac:dyDescent="0.25">
      <c r="A109" s="123" t="s">
        <v>1124</v>
      </c>
      <c r="B109" s="113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</row>
    <row r="110" spans="1:37" ht="18" customHeight="1" thickBot="1" x14ac:dyDescent="0.25">
      <c r="A110" s="123" t="s">
        <v>1125</v>
      </c>
      <c r="B110" s="113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</row>
    <row r="111" spans="1:37" ht="18" customHeight="1" thickBot="1" x14ac:dyDescent="0.25">
      <c r="A111" s="123" t="s">
        <v>1126</v>
      </c>
      <c r="B111" s="113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</row>
    <row r="112" spans="1:37" ht="18" customHeight="1" thickBot="1" x14ac:dyDescent="0.25">
      <c r="A112" s="123" t="s">
        <v>1127</v>
      </c>
      <c r="B112" s="113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</row>
    <row r="113" spans="1:37" ht="18" customHeight="1" thickBot="1" x14ac:dyDescent="0.25">
      <c r="A113" s="123" t="s">
        <v>1128</v>
      </c>
      <c r="B113" s="113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</row>
    <row r="114" spans="1:37" ht="18" customHeight="1" thickBot="1" x14ac:dyDescent="0.25">
      <c r="A114" s="120" t="s">
        <v>1135</v>
      </c>
      <c r="B114" s="113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</row>
    <row r="115" spans="1:37" ht="18" customHeight="1" thickBot="1" x14ac:dyDescent="0.25">
      <c r="A115" s="123" t="s">
        <v>1136</v>
      </c>
      <c r="B115" s="113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</row>
    <row r="116" spans="1:37" ht="18" customHeight="1" thickBot="1" x14ac:dyDescent="0.25">
      <c r="A116" s="123" t="s">
        <v>1137</v>
      </c>
      <c r="B116" s="113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</row>
    <row r="117" spans="1:37" ht="18" customHeight="1" thickBot="1" x14ac:dyDescent="0.25">
      <c r="A117" s="123" t="s">
        <v>1138</v>
      </c>
      <c r="B117" s="113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</row>
    <row r="118" spans="1:37" ht="18" customHeight="1" thickBot="1" x14ac:dyDescent="0.25">
      <c r="A118" s="123" t="s">
        <v>1139</v>
      </c>
      <c r="B118" s="113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</row>
    <row r="119" spans="1:37" ht="18" customHeight="1" thickBot="1" x14ac:dyDescent="0.25">
      <c r="A119" s="123" t="s">
        <v>1140</v>
      </c>
      <c r="B119" s="113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</row>
    <row r="120" spans="1:37" ht="18" customHeight="1" thickBot="1" x14ac:dyDescent="0.25">
      <c r="A120" s="120" t="s">
        <v>1147</v>
      </c>
      <c r="B120" s="113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</row>
    <row r="121" spans="1:37" ht="18" customHeight="1" thickBot="1" x14ac:dyDescent="0.25">
      <c r="A121" s="123" t="s">
        <v>1148</v>
      </c>
      <c r="B121" s="113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</row>
    <row r="122" spans="1:37" ht="18" customHeight="1" thickBot="1" x14ac:dyDescent="0.25">
      <c r="A122" s="123" t="s">
        <v>1149</v>
      </c>
      <c r="B122" s="113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</row>
    <row r="123" spans="1:37" ht="18" customHeight="1" thickBot="1" x14ac:dyDescent="0.25">
      <c r="A123" s="123" t="s">
        <v>1150</v>
      </c>
      <c r="B123" s="113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</row>
    <row r="124" spans="1:37" ht="18" customHeight="1" thickBot="1" x14ac:dyDescent="0.25">
      <c r="A124" s="123" t="s">
        <v>1151</v>
      </c>
      <c r="B124" s="113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</row>
    <row r="125" spans="1:37" ht="18" customHeight="1" thickBot="1" x14ac:dyDescent="0.25">
      <c r="A125" s="123" t="s">
        <v>1152</v>
      </c>
      <c r="B125" s="113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</row>
    <row r="126" spans="1:37" ht="18" thickBot="1" x14ac:dyDescent="0.25">
      <c r="A126" s="120" t="s">
        <v>1159</v>
      </c>
      <c r="B126" s="114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</row>
    <row r="127" spans="1:37" ht="18" thickBot="1" x14ac:dyDescent="0.25">
      <c r="A127" s="123" t="s">
        <v>1160</v>
      </c>
      <c r="B127" s="114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</row>
    <row r="128" spans="1:37" ht="18" thickBot="1" x14ac:dyDescent="0.25">
      <c r="A128" s="123" t="s">
        <v>1161</v>
      </c>
      <c r="B128" s="114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</row>
    <row r="129" spans="1:37" ht="18" thickBot="1" x14ac:dyDescent="0.25">
      <c r="A129" s="123" t="s">
        <v>1162</v>
      </c>
      <c r="B129" s="114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</row>
    <row r="130" spans="1:37" ht="18" thickBot="1" x14ac:dyDescent="0.25">
      <c r="A130" s="123" t="s">
        <v>1163</v>
      </c>
      <c r="B130" s="114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</row>
    <row r="131" spans="1:37" ht="18" customHeight="1" thickBot="1" x14ac:dyDescent="0.25">
      <c r="A131" s="123" t="s">
        <v>1164</v>
      </c>
      <c r="B131" s="113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</row>
    <row r="132" spans="1:37" ht="18" thickBot="1" x14ac:dyDescent="0.25">
      <c r="A132" s="120" t="s">
        <v>1171</v>
      </c>
      <c r="B132" s="114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</row>
    <row r="133" spans="1:37" ht="18" thickBot="1" x14ac:dyDescent="0.25">
      <c r="A133" s="123" t="s">
        <v>1172</v>
      </c>
      <c r="B133" s="114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</row>
    <row r="134" spans="1:37" ht="18" thickBot="1" x14ac:dyDescent="0.25">
      <c r="A134" s="123" t="s">
        <v>1173</v>
      </c>
      <c r="B134" s="114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</row>
    <row r="135" spans="1:37" ht="18" thickBot="1" x14ac:dyDescent="0.25">
      <c r="A135" s="123" t="s">
        <v>1174</v>
      </c>
      <c r="B135" s="114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</row>
    <row r="136" spans="1:37" ht="18" thickBot="1" x14ac:dyDescent="0.25">
      <c r="A136" s="123" t="s">
        <v>1175</v>
      </c>
      <c r="B136" s="114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6"/>
      <c r="AJ136" s="116"/>
      <c r="AK136" s="116"/>
    </row>
    <row r="137" spans="1:37" ht="18" customHeight="1" thickBot="1" x14ac:dyDescent="0.25">
      <c r="A137" s="123" t="s">
        <v>1176</v>
      </c>
      <c r="B137" s="113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6"/>
      <c r="AJ137" s="116"/>
      <c r="AK137" s="116"/>
    </row>
    <row r="138" spans="1:37" ht="18" thickBot="1" x14ac:dyDescent="0.25">
      <c r="A138" s="120" t="s">
        <v>1177</v>
      </c>
      <c r="B138" s="114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</row>
    <row r="139" spans="1:37" ht="18" thickBot="1" x14ac:dyDescent="0.25">
      <c r="A139" s="123" t="s">
        <v>1183</v>
      </c>
      <c r="B139" s="114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</row>
    <row r="140" spans="1:37" ht="18" thickBot="1" x14ac:dyDescent="0.25">
      <c r="A140" s="123" t="s">
        <v>1184</v>
      </c>
      <c r="B140" s="114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</row>
    <row r="141" spans="1:37" ht="18" thickBot="1" x14ac:dyDescent="0.25">
      <c r="A141" s="123" t="s">
        <v>1185</v>
      </c>
      <c r="B141" s="114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116"/>
      <c r="AJ141" s="116"/>
      <c r="AK141" s="116"/>
    </row>
    <row r="142" spans="1:37" ht="18" thickBot="1" x14ac:dyDescent="0.25">
      <c r="A142" s="123" t="s">
        <v>1186</v>
      </c>
      <c r="B142" s="114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  <c r="AI142" s="116"/>
      <c r="AJ142" s="116"/>
      <c r="AK142" s="116"/>
    </row>
    <row r="143" spans="1:37" ht="18" customHeight="1" thickBot="1" x14ac:dyDescent="0.25">
      <c r="A143" s="123" t="s">
        <v>1187</v>
      </c>
      <c r="B143" s="113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</row>
    <row r="144" spans="1:37" ht="18" customHeight="1" thickBot="1" x14ac:dyDescent="0.25">
      <c r="A144" s="120" t="s">
        <v>1033</v>
      </c>
      <c r="B144" s="113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</row>
    <row r="145" spans="1:37" ht="18" customHeight="1" thickBot="1" x14ac:dyDescent="0.25">
      <c r="A145" s="123" t="s">
        <v>1034</v>
      </c>
      <c r="B145" s="113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16"/>
      <c r="AH145" s="116"/>
      <c r="AI145" s="116"/>
      <c r="AJ145" s="116"/>
      <c r="AK145" s="116"/>
    </row>
    <row r="146" spans="1:37" ht="18" customHeight="1" thickBot="1" x14ac:dyDescent="0.25">
      <c r="A146" s="123" t="s">
        <v>1035</v>
      </c>
      <c r="B146" s="113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  <c r="AI146" s="116"/>
      <c r="AJ146" s="116"/>
      <c r="AK146" s="116"/>
    </row>
    <row r="147" spans="1:37" ht="18" customHeight="1" thickBot="1" x14ac:dyDescent="0.25">
      <c r="A147" s="123" t="s">
        <v>1036</v>
      </c>
      <c r="B147" s="113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</row>
    <row r="148" spans="1:37" ht="18" customHeight="1" thickBot="1" x14ac:dyDescent="0.25">
      <c r="A148" s="123" t="s">
        <v>1037</v>
      </c>
      <c r="B148" s="113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</row>
    <row r="149" spans="1:37" ht="18" customHeight="1" thickBot="1" x14ac:dyDescent="0.25">
      <c r="A149" s="123" t="s">
        <v>1038</v>
      </c>
      <c r="B149" s="113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116"/>
    </row>
    <row r="150" spans="1:37" ht="19" customHeight="1" thickBot="1" x14ac:dyDescent="0.25">
      <c r="A150" s="113" t="s">
        <v>927</v>
      </c>
      <c r="B150" s="114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</row>
    <row r="151" spans="1:37" ht="18" customHeight="1" thickBot="1" x14ac:dyDescent="0.25">
      <c r="A151" s="120" t="s">
        <v>1039</v>
      </c>
      <c r="B151" s="113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</row>
    <row r="152" spans="1:37" ht="18" customHeight="1" thickBot="1" x14ac:dyDescent="0.25">
      <c r="A152" s="123" t="s">
        <v>1040</v>
      </c>
      <c r="B152" s="113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</row>
    <row r="153" spans="1:37" ht="18" customHeight="1" thickBot="1" x14ac:dyDescent="0.25">
      <c r="A153" s="123" t="s">
        <v>1041</v>
      </c>
      <c r="B153" s="113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</row>
    <row r="154" spans="1:37" ht="18" customHeight="1" thickBot="1" x14ac:dyDescent="0.25">
      <c r="A154" s="123" t="s">
        <v>1042</v>
      </c>
      <c r="B154" s="113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</row>
    <row r="155" spans="1:37" ht="18" customHeight="1" thickBot="1" x14ac:dyDescent="0.25">
      <c r="A155" s="123" t="s">
        <v>1043</v>
      </c>
      <c r="B155" s="113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116"/>
      <c r="AG155" s="116"/>
      <c r="AH155" s="116"/>
      <c r="AI155" s="116"/>
      <c r="AJ155" s="116"/>
      <c r="AK155" s="116"/>
    </row>
    <row r="156" spans="1:37" ht="18" customHeight="1" thickBot="1" x14ac:dyDescent="0.25">
      <c r="A156" s="123" t="s">
        <v>1044</v>
      </c>
      <c r="B156" s="113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</row>
    <row r="157" spans="1:37" ht="35" customHeight="1" thickBot="1" x14ac:dyDescent="0.25">
      <c r="A157" s="120" t="s">
        <v>1045</v>
      </c>
      <c r="B157" s="113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</row>
    <row r="158" spans="1:37" ht="35" customHeight="1" thickBot="1" x14ac:dyDescent="0.25">
      <c r="A158" s="123" t="s">
        <v>1046</v>
      </c>
      <c r="B158" s="113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16"/>
      <c r="AH158" s="116"/>
      <c r="AI158" s="116"/>
      <c r="AJ158" s="116"/>
      <c r="AK158" s="116"/>
    </row>
    <row r="159" spans="1:37" ht="35" customHeight="1" thickBot="1" x14ac:dyDescent="0.25">
      <c r="A159" s="123" t="s">
        <v>1047</v>
      </c>
      <c r="B159" s="113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  <c r="AF159" s="116"/>
      <c r="AG159" s="116"/>
      <c r="AH159" s="116"/>
      <c r="AI159" s="116"/>
      <c r="AJ159" s="116"/>
      <c r="AK159" s="116"/>
    </row>
    <row r="160" spans="1:37" ht="37" customHeight="1" thickBot="1" x14ac:dyDescent="0.25">
      <c r="A160" s="123" t="s">
        <v>1048</v>
      </c>
      <c r="B160" s="113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</row>
    <row r="161" spans="1:37" ht="37" customHeight="1" thickBot="1" x14ac:dyDescent="0.25">
      <c r="A161" s="123" t="s">
        <v>1049</v>
      </c>
      <c r="B161" s="113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</row>
    <row r="162" spans="1:37" ht="39" customHeight="1" thickBot="1" x14ac:dyDescent="0.25">
      <c r="A162" s="123" t="s">
        <v>1050</v>
      </c>
      <c r="B162" s="113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</row>
    <row r="163" spans="1:37" ht="18" customHeight="1" thickBot="1" x14ac:dyDescent="0.25">
      <c r="A163" s="120" t="s">
        <v>1051</v>
      </c>
      <c r="B163" s="113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</row>
    <row r="164" spans="1:37" ht="18" customHeight="1" thickBot="1" x14ac:dyDescent="0.25">
      <c r="A164" s="123" t="s">
        <v>1052</v>
      </c>
      <c r="B164" s="113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</row>
    <row r="165" spans="1:37" ht="18" customHeight="1" thickBot="1" x14ac:dyDescent="0.25">
      <c r="A165" s="123" t="s">
        <v>1053</v>
      </c>
      <c r="B165" s="113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</row>
    <row r="166" spans="1:37" ht="18" customHeight="1" thickBot="1" x14ac:dyDescent="0.25">
      <c r="A166" s="123" t="s">
        <v>1054</v>
      </c>
      <c r="B166" s="113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</row>
    <row r="167" spans="1:37" ht="18" customHeight="1" thickBot="1" x14ac:dyDescent="0.25">
      <c r="A167" s="123" t="s">
        <v>1055</v>
      </c>
      <c r="B167" s="113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</row>
    <row r="168" spans="1:37" ht="18" customHeight="1" thickBot="1" x14ac:dyDescent="0.25">
      <c r="A168" s="123" t="s">
        <v>1056</v>
      </c>
      <c r="B168" s="113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133:AK137 C24:AK28 C18:AK22 C36:AK40 C139:AK143 C72:AK76 C6:AK10 C30:AK34 C12:AK16 C164:AK168 C79:AK83 C85:AK89 C91:AK95 C97:AK101 C103:AK107 C109:AK113 C115:AK119 C66:AK70 C145:AK149 C152:AK156 C158:AK162 C48:AK52 C121:AK125 C54:AK58 C127:AK131 C60:AK64 C42:AK46" xr:uid="{07C5CDE2-BBFA-3B4F-BC11-FFBF4A05DC1F}">
      <formula1>-9.99999999999999E+33</formula1>
      <formula2>9.99999999999999E+33</formula2>
    </dataValidation>
    <dataValidation type="decimal" allowBlank="1" showInputMessage="1" showErrorMessage="1" errorTitle="Invalid Data Type" error="Please input data in Numeric Data Type" sqref="C23:AK23 C29:AK29 C47:AK47 C5:AK5 C11:AK11 C17:AK17 C35:AK35 C41:AK41 C78:AK78 C71:AK71 C84:AK84 C90:AK90 C96:AK96 C102:AK102 C108:AK108 C114:AK114 C120:AK120 C144:AK144 C151:AK151 C157:AK157 C163:AK163 C53:AK53 C126:AK126 C59:AK59 C132:AK132 C65:AK65 C138:AK138" xr:uid="{974290DA-E0E3-3347-A909-6698FF92073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B0E1-F13A-8E43-BFEF-4F3E68C271A9}">
  <dimension ref="A1:AP23"/>
  <sheetViews>
    <sheetView showGridLines="0" topLeftCell="AB1" workbookViewId="0">
      <selection activeCell="H12" sqref="H12"/>
    </sheetView>
  </sheetViews>
  <sheetFormatPr baseColWidth="10" defaultColWidth="9.3984375" defaultRowHeight="15" x14ac:dyDescent="0.2"/>
  <cols>
    <col min="1" max="1" width="42.59765625" style="70" bestFit="1" customWidth="1" collapsed="1"/>
    <col min="2" max="2" width="26" style="70" customWidth="1"/>
    <col min="3" max="5" width="21" style="70" customWidth="1" collapsed="1"/>
    <col min="6" max="6" width="21" style="70" customWidth="1"/>
    <col min="7" max="42" width="21" style="70" customWidth="1" collapsed="1"/>
    <col min="43" max="43" width="9.3984375" style="70" customWidth="1" collapsed="1"/>
    <col min="44" max="16384" width="9.3984375" style="70" collapsed="1"/>
  </cols>
  <sheetData>
    <row r="1" spans="1:42" ht="18" customHeight="1" x14ac:dyDescent="0.2">
      <c r="A1" s="144" t="s">
        <v>1208</v>
      </c>
      <c r="B1" s="146"/>
      <c r="C1" s="146"/>
    </row>
    <row r="2" spans="1:42" ht="17.25" customHeight="1" x14ac:dyDescent="0.2">
      <c r="A2" s="144"/>
      <c r="B2" s="146"/>
      <c r="C2" s="146"/>
      <c r="D2" s="71"/>
    </row>
    <row r="3" spans="1:42" ht="17" customHeight="1" x14ac:dyDescent="0.2">
      <c r="A3" s="72" t="s">
        <v>371</v>
      </c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3"/>
      <c r="N3" s="73"/>
      <c r="O3" s="73"/>
      <c r="P3" s="73"/>
      <c r="Q3" s="73"/>
      <c r="R3" s="73"/>
      <c r="S3" s="73"/>
      <c r="T3" s="73"/>
      <c r="U3" s="74"/>
      <c r="V3" s="74"/>
      <c r="W3" s="73"/>
      <c r="X3" s="73"/>
      <c r="Y3" s="73"/>
      <c r="Z3" s="73"/>
      <c r="AA3" s="73"/>
      <c r="AB3" s="73"/>
      <c r="AC3" s="73"/>
      <c r="AD3" s="73"/>
      <c r="AE3" s="74"/>
      <c r="AF3" s="74"/>
      <c r="AG3" s="73"/>
      <c r="AH3" s="73"/>
      <c r="AI3" s="73"/>
      <c r="AJ3" s="73"/>
      <c r="AK3" s="73"/>
      <c r="AL3" s="73"/>
      <c r="AM3" s="73"/>
      <c r="AN3" s="73"/>
      <c r="AO3" s="74"/>
      <c r="AP3" s="74"/>
    </row>
    <row r="4" spans="1:42" ht="18" customHeight="1" thickBot="1" x14ac:dyDescent="0.25">
      <c r="A4" s="75" t="s">
        <v>1188</v>
      </c>
      <c r="B4" s="75"/>
      <c r="C4" s="76"/>
      <c r="D4" s="76"/>
      <c r="E4" s="76"/>
      <c r="F4" s="76"/>
      <c r="G4" s="76"/>
      <c r="H4" s="76"/>
      <c r="I4" s="76"/>
      <c r="J4" s="76"/>
      <c r="K4" s="77"/>
      <c r="L4" s="78"/>
      <c r="M4" s="76"/>
      <c r="N4" s="76"/>
      <c r="O4" s="76"/>
      <c r="P4" s="76"/>
      <c r="Q4" s="76"/>
      <c r="R4" s="76"/>
      <c r="S4" s="76"/>
      <c r="T4" s="76"/>
      <c r="U4" s="77"/>
      <c r="V4" s="78"/>
      <c r="W4" s="76"/>
      <c r="X4" s="76"/>
      <c r="Y4" s="76"/>
      <c r="Z4" s="76"/>
      <c r="AA4" s="76"/>
      <c r="AB4" s="76"/>
      <c r="AC4" s="76"/>
      <c r="AD4" s="76"/>
      <c r="AE4" s="77"/>
      <c r="AF4" s="78"/>
      <c r="AG4" s="76"/>
      <c r="AH4" s="76"/>
      <c r="AI4" s="76"/>
      <c r="AJ4" s="76"/>
      <c r="AK4" s="76"/>
      <c r="AL4" s="76"/>
      <c r="AM4" s="76"/>
      <c r="AN4" s="76"/>
      <c r="AO4" s="77"/>
      <c r="AP4" s="78"/>
    </row>
    <row r="5" spans="1:42" ht="18" customHeight="1" thickBot="1" x14ac:dyDescent="0.25">
      <c r="A5" s="79" t="s">
        <v>1189</v>
      </c>
      <c r="B5" s="79"/>
      <c r="C5" s="76"/>
      <c r="D5" s="76"/>
      <c r="E5" s="76"/>
      <c r="F5" s="76"/>
      <c r="G5" s="76"/>
      <c r="H5" s="76"/>
      <c r="I5" s="76"/>
      <c r="J5" s="76"/>
      <c r="K5" s="77"/>
      <c r="L5" s="78"/>
      <c r="M5" s="76"/>
      <c r="N5" s="76"/>
      <c r="O5" s="76"/>
      <c r="P5" s="76"/>
      <c r="Q5" s="76"/>
      <c r="R5" s="76"/>
      <c r="S5" s="76"/>
      <c r="T5" s="76"/>
      <c r="U5" s="77"/>
      <c r="V5" s="78"/>
      <c r="W5" s="76"/>
      <c r="X5" s="76"/>
      <c r="Y5" s="76"/>
      <c r="Z5" s="76"/>
      <c r="AA5" s="76"/>
      <c r="AB5" s="76"/>
      <c r="AC5" s="76"/>
      <c r="AD5" s="76"/>
      <c r="AE5" s="77"/>
      <c r="AF5" s="78"/>
      <c r="AG5" s="76"/>
      <c r="AH5" s="76"/>
      <c r="AI5" s="76"/>
      <c r="AJ5" s="76"/>
      <c r="AK5" s="76"/>
      <c r="AL5" s="76"/>
      <c r="AM5" s="76"/>
      <c r="AN5" s="76"/>
      <c r="AO5" s="77"/>
      <c r="AP5" s="78"/>
    </row>
    <row r="6" spans="1:42" ht="35" customHeight="1" thickBot="1" x14ac:dyDescent="0.25">
      <c r="A6" s="80" t="s">
        <v>1190</v>
      </c>
      <c r="B6" s="80"/>
      <c r="C6" s="76"/>
      <c r="D6" s="76"/>
      <c r="E6" s="76"/>
      <c r="F6" s="76"/>
      <c r="G6" s="76"/>
      <c r="H6" s="76"/>
      <c r="I6" s="76"/>
      <c r="J6" s="76"/>
      <c r="K6" s="77"/>
      <c r="L6" s="78"/>
      <c r="M6" s="76"/>
      <c r="N6" s="76"/>
      <c r="O6" s="76"/>
      <c r="P6" s="76"/>
      <c r="Q6" s="76"/>
      <c r="R6" s="76"/>
      <c r="S6" s="76"/>
      <c r="T6" s="76"/>
      <c r="U6" s="77"/>
      <c r="V6" s="78"/>
      <c r="W6" s="76"/>
      <c r="X6" s="76"/>
      <c r="Y6" s="76"/>
      <c r="Z6" s="76"/>
      <c r="AA6" s="76"/>
      <c r="AB6" s="76"/>
      <c r="AC6" s="76"/>
      <c r="AD6" s="76"/>
      <c r="AE6" s="77"/>
      <c r="AF6" s="78"/>
      <c r="AG6" s="76"/>
      <c r="AH6" s="76"/>
      <c r="AI6" s="76"/>
      <c r="AJ6" s="76"/>
      <c r="AK6" s="76"/>
      <c r="AL6" s="76"/>
      <c r="AM6" s="76"/>
      <c r="AN6" s="76"/>
      <c r="AO6" s="77"/>
      <c r="AP6" s="78"/>
    </row>
    <row r="7" spans="1:42" ht="35" customHeight="1" thickBot="1" x14ac:dyDescent="0.25">
      <c r="A7" s="81" t="s">
        <v>1191</v>
      </c>
      <c r="B7" s="81"/>
      <c r="C7" s="125"/>
      <c r="D7" s="125"/>
      <c r="E7" s="125"/>
      <c r="F7" s="125"/>
      <c r="G7" s="125"/>
      <c r="H7" s="125"/>
      <c r="I7" s="125"/>
      <c r="J7" s="125"/>
      <c r="K7" s="126"/>
      <c r="L7" s="127"/>
      <c r="M7" s="125"/>
      <c r="N7" s="125"/>
      <c r="O7" s="125"/>
      <c r="P7" s="125"/>
      <c r="Q7" s="125"/>
      <c r="R7" s="125"/>
      <c r="S7" s="125"/>
      <c r="T7" s="125"/>
      <c r="U7" s="126"/>
      <c r="V7" s="127"/>
      <c r="W7" s="125"/>
      <c r="X7" s="125"/>
      <c r="Y7" s="125"/>
      <c r="Z7" s="125"/>
      <c r="AA7" s="125"/>
      <c r="AB7" s="125"/>
      <c r="AC7" s="125"/>
      <c r="AD7" s="125"/>
      <c r="AE7" s="126"/>
      <c r="AF7" s="127"/>
      <c r="AG7" s="125"/>
      <c r="AH7" s="125"/>
      <c r="AI7" s="125"/>
      <c r="AJ7" s="125"/>
      <c r="AK7" s="125"/>
      <c r="AL7" s="125"/>
      <c r="AM7" s="125"/>
      <c r="AN7" s="125"/>
      <c r="AO7" s="126"/>
      <c r="AP7" s="127"/>
    </row>
    <row r="8" spans="1:42" ht="35" customHeight="1" thickBot="1" x14ac:dyDescent="0.25">
      <c r="A8" s="81" t="s">
        <v>1192</v>
      </c>
      <c r="B8" s="81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</row>
    <row r="9" spans="1:42" ht="35" customHeight="1" thickBot="1" x14ac:dyDescent="0.25">
      <c r="A9" s="80" t="s">
        <v>1193</v>
      </c>
      <c r="B9" s="80"/>
      <c r="C9" s="76"/>
      <c r="D9" s="76"/>
      <c r="E9" s="76"/>
      <c r="F9" s="76"/>
      <c r="G9" s="76"/>
      <c r="H9" s="76"/>
      <c r="I9" s="76"/>
      <c r="J9" s="76"/>
      <c r="K9" s="77"/>
      <c r="L9" s="78"/>
      <c r="M9" s="76"/>
      <c r="N9" s="76"/>
      <c r="O9" s="76"/>
      <c r="P9" s="76"/>
      <c r="Q9" s="76"/>
      <c r="R9" s="76"/>
      <c r="S9" s="76"/>
      <c r="T9" s="76"/>
      <c r="U9" s="77"/>
      <c r="V9" s="78"/>
      <c r="W9" s="76"/>
      <c r="X9" s="76"/>
      <c r="Y9" s="76"/>
      <c r="Z9" s="76"/>
      <c r="AA9" s="76"/>
      <c r="AB9" s="76"/>
      <c r="AC9" s="76"/>
      <c r="AD9" s="76"/>
      <c r="AE9" s="77"/>
      <c r="AF9" s="78"/>
      <c r="AG9" s="76"/>
      <c r="AH9" s="76"/>
      <c r="AI9" s="76"/>
      <c r="AJ9" s="76"/>
      <c r="AK9" s="76"/>
      <c r="AL9" s="76"/>
      <c r="AM9" s="76"/>
      <c r="AN9" s="76"/>
      <c r="AO9" s="77"/>
      <c r="AP9" s="78"/>
    </row>
    <row r="10" spans="1:42" ht="52" customHeight="1" thickBot="1" x14ac:dyDescent="0.25">
      <c r="A10" s="81" t="s">
        <v>1194</v>
      </c>
      <c r="B10" s="81"/>
      <c r="C10" s="82"/>
      <c r="D10" s="82"/>
      <c r="E10" s="82"/>
      <c r="F10" s="82"/>
      <c r="G10" s="82"/>
      <c r="H10" s="82"/>
      <c r="I10" s="82"/>
      <c r="J10" s="82"/>
      <c r="K10" s="83"/>
      <c r="L10" s="84"/>
      <c r="M10" s="82"/>
      <c r="N10" s="82"/>
      <c r="O10" s="82"/>
      <c r="P10" s="82"/>
      <c r="Q10" s="82"/>
      <c r="R10" s="82"/>
      <c r="S10" s="82"/>
      <c r="T10" s="82"/>
      <c r="U10" s="83"/>
      <c r="V10" s="84"/>
      <c r="W10" s="82"/>
      <c r="X10" s="82"/>
      <c r="Y10" s="82"/>
      <c r="Z10" s="82"/>
      <c r="AA10" s="82"/>
      <c r="AB10" s="82"/>
      <c r="AC10" s="82"/>
      <c r="AD10" s="82"/>
      <c r="AE10" s="83"/>
      <c r="AF10" s="84"/>
      <c r="AG10" s="82"/>
      <c r="AH10" s="82"/>
      <c r="AI10" s="82"/>
      <c r="AJ10" s="82"/>
      <c r="AK10" s="82"/>
      <c r="AL10" s="82"/>
      <c r="AM10" s="82"/>
      <c r="AN10" s="82"/>
      <c r="AO10" s="83"/>
      <c r="AP10" s="84"/>
    </row>
    <row r="11" spans="1:42" ht="35" customHeight="1" thickBot="1" x14ac:dyDescent="0.25">
      <c r="A11" s="81" t="s">
        <v>1195</v>
      </c>
      <c r="B11" s="81"/>
      <c r="C11" s="82"/>
      <c r="D11" s="82"/>
      <c r="E11" s="82"/>
      <c r="F11" s="82"/>
      <c r="G11" s="82"/>
      <c r="H11" s="82"/>
      <c r="I11" s="82"/>
      <c r="J11" s="82"/>
      <c r="K11" s="83"/>
      <c r="L11" s="84"/>
      <c r="M11" s="82"/>
      <c r="N11" s="82"/>
      <c r="O11" s="82"/>
      <c r="P11" s="82"/>
      <c r="Q11" s="82"/>
      <c r="R11" s="82"/>
      <c r="S11" s="82"/>
      <c r="T11" s="82"/>
      <c r="U11" s="83"/>
      <c r="V11" s="84"/>
      <c r="W11" s="82"/>
      <c r="X11" s="82"/>
      <c r="Y11" s="82"/>
      <c r="Z11" s="82"/>
      <c r="AA11" s="82"/>
      <c r="AB11" s="82"/>
      <c r="AC11" s="82"/>
      <c r="AD11" s="82"/>
      <c r="AE11" s="83"/>
      <c r="AF11" s="84"/>
      <c r="AG11" s="82"/>
      <c r="AH11" s="82"/>
      <c r="AI11" s="82"/>
      <c r="AJ11" s="82"/>
      <c r="AK11" s="82"/>
      <c r="AL11" s="82"/>
      <c r="AM11" s="82"/>
      <c r="AN11" s="82"/>
      <c r="AO11" s="83"/>
      <c r="AP11" s="84"/>
    </row>
    <row r="12" spans="1:42" ht="52" customHeight="1" thickBot="1" x14ac:dyDescent="0.25">
      <c r="A12" s="81" t="s">
        <v>1196</v>
      </c>
      <c r="B12" s="81"/>
      <c r="C12" s="82"/>
      <c r="D12" s="82"/>
      <c r="E12" s="82"/>
      <c r="F12" s="82"/>
      <c r="G12" s="82"/>
      <c r="H12" s="82"/>
      <c r="I12" s="82"/>
      <c r="J12" s="82"/>
      <c r="K12" s="83"/>
      <c r="L12" s="84"/>
      <c r="M12" s="82"/>
      <c r="N12" s="82"/>
      <c r="O12" s="82"/>
      <c r="P12" s="82"/>
      <c r="Q12" s="82"/>
      <c r="R12" s="82"/>
      <c r="S12" s="82"/>
      <c r="T12" s="82"/>
      <c r="U12" s="83"/>
      <c r="V12" s="84"/>
      <c r="W12" s="82"/>
      <c r="X12" s="82"/>
      <c r="Y12" s="82"/>
      <c r="Z12" s="82"/>
      <c r="AA12" s="82"/>
      <c r="AB12" s="82"/>
      <c r="AC12" s="82"/>
      <c r="AD12" s="82"/>
      <c r="AE12" s="83"/>
      <c r="AF12" s="84"/>
      <c r="AG12" s="82"/>
      <c r="AH12" s="82"/>
      <c r="AI12" s="82"/>
      <c r="AJ12" s="82"/>
      <c r="AK12" s="82"/>
      <c r="AL12" s="82"/>
      <c r="AM12" s="82"/>
      <c r="AN12" s="82"/>
      <c r="AO12" s="83"/>
      <c r="AP12" s="84"/>
    </row>
    <row r="13" spans="1:42" ht="35" customHeight="1" thickBot="1" x14ac:dyDescent="0.25">
      <c r="A13" s="80" t="s">
        <v>1197</v>
      </c>
      <c r="B13" s="88"/>
      <c r="C13" s="76"/>
      <c r="D13" s="76"/>
      <c r="E13" s="76"/>
      <c r="F13" s="76"/>
      <c r="G13" s="76"/>
      <c r="H13" s="76"/>
      <c r="I13" s="76"/>
      <c r="J13" s="76"/>
      <c r="K13" s="77"/>
      <c r="L13" s="78"/>
      <c r="M13" s="76"/>
      <c r="N13" s="76"/>
      <c r="O13" s="76"/>
      <c r="P13" s="76"/>
      <c r="Q13" s="76"/>
      <c r="R13" s="76"/>
      <c r="S13" s="76"/>
      <c r="T13" s="76"/>
      <c r="U13" s="77"/>
      <c r="V13" s="78"/>
      <c r="W13" s="76"/>
      <c r="X13" s="76"/>
      <c r="Y13" s="76"/>
      <c r="Z13" s="76"/>
      <c r="AA13" s="76"/>
      <c r="AB13" s="76"/>
      <c r="AC13" s="76"/>
      <c r="AD13" s="76"/>
      <c r="AE13" s="77"/>
      <c r="AF13" s="78"/>
      <c r="AG13" s="76"/>
      <c r="AH13" s="76"/>
      <c r="AI13" s="76"/>
      <c r="AJ13" s="76"/>
      <c r="AK13" s="76"/>
      <c r="AL13" s="76"/>
      <c r="AM13" s="76"/>
      <c r="AN13" s="76"/>
      <c r="AO13" s="77"/>
      <c r="AP13" s="78"/>
    </row>
    <row r="14" spans="1:42" ht="35" customHeight="1" thickBot="1" x14ac:dyDescent="0.25">
      <c r="A14" s="89" t="s">
        <v>1198</v>
      </c>
      <c r="B14" s="89"/>
      <c r="C14" s="82"/>
      <c r="D14" s="82">
        <f>C20</f>
        <v>0</v>
      </c>
      <c r="E14" s="82">
        <f t="shared" ref="E14:AP14" si="0">D20</f>
        <v>0</v>
      </c>
      <c r="F14" s="82">
        <f t="shared" si="0"/>
        <v>0</v>
      </c>
      <c r="G14" s="82">
        <f t="shared" si="0"/>
        <v>0</v>
      </c>
      <c r="H14" s="82">
        <f t="shared" si="0"/>
        <v>0</v>
      </c>
      <c r="I14" s="82">
        <f t="shared" si="0"/>
        <v>0</v>
      </c>
      <c r="J14" s="82">
        <f t="shared" si="0"/>
        <v>0</v>
      </c>
      <c r="K14" s="82">
        <f t="shared" si="0"/>
        <v>0</v>
      </c>
      <c r="L14" s="82">
        <f t="shared" si="0"/>
        <v>0</v>
      </c>
      <c r="M14" s="82">
        <f t="shared" si="0"/>
        <v>0</v>
      </c>
      <c r="N14" s="82">
        <f t="shared" si="0"/>
        <v>0</v>
      </c>
      <c r="O14" s="82">
        <f t="shared" si="0"/>
        <v>0</v>
      </c>
      <c r="P14" s="82">
        <f t="shared" si="0"/>
        <v>0</v>
      </c>
      <c r="Q14" s="82">
        <f t="shared" si="0"/>
        <v>0</v>
      </c>
      <c r="R14" s="82">
        <f t="shared" si="0"/>
        <v>0</v>
      </c>
      <c r="S14" s="82">
        <f t="shared" si="0"/>
        <v>0</v>
      </c>
      <c r="T14" s="82">
        <f t="shared" si="0"/>
        <v>0</v>
      </c>
      <c r="U14" s="82">
        <f t="shared" si="0"/>
        <v>0</v>
      </c>
      <c r="V14" s="82">
        <f t="shared" si="0"/>
        <v>0</v>
      </c>
      <c r="W14" s="82">
        <f t="shared" si="0"/>
        <v>0</v>
      </c>
      <c r="X14" s="82">
        <f t="shared" si="0"/>
        <v>0</v>
      </c>
      <c r="Y14" s="82">
        <f t="shared" si="0"/>
        <v>0</v>
      </c>
      <c r="Z14" s="82">
        <f t="shared" si="0"/>
        <v>0</v>
      </c>
      <c r="AA14" s="82">
        <f t="shared" si="0"/>
        <v>0</v>
      </c>
      <c r="AB14" s="82">
        <f t="shared" si="0"/>
        <v>0</v>
      </c>
      <c r="AC14" s="82">
        <f t="shared" si="0"/>
        <v>0</v>
      </c>
      <c r="AD14" s="82">
        <f t="shared" si="0"/>
        <v>0</v>
      </c>
      <c r="AE14" s="82">
        <f t="shared" si="0"/>
        <v>0</v>
      </c>
      <c r="AF14" s="82">
        <f t="shared" si="0"/>
        <v>0</v>
      </c>
      <c r="AG14" s="82">
        <f t="shared" si="0"/>
        <v>0</v>
      </c>
      <c r="AH14" s="82">
        <f t="shared" si="0"/>
        <v>0</v>
      </c>
      <c r="AI14" s="82">
        <f t="shared" si="0"/>
        <v>0</v>
      </c>
      <c r="AJ14" s="82">
        <f t="shared" si="0"/>
        <v>0</v>
      </c>
      <c r="AK14" s="82">
        <f t="shared" si="0"/>
        <v>0</v>
      </c>
      <c r="AL14" s="82">
        <f t="shared" si="0"/>
        <v>0</v>
      </c>
      <c r="AM14" s="82">
        <f t="shared" si="0"/>
        <v>0</v>
      </c>
      <c r="AN14" s="82">
        <f t="shared" si="0"/>
        <v>0</v>
      </c>
      <c r="AO14" s="82">
        <f t="shared" si="0"/>
        <v>0</v>
      </c>
      <c r="AP14" s="82">
        <f t="shared" si="0"/>
        <v>0</v>
      </c>
    </row>
    <row r="15" spans="1:42" ht="35" customHeight="1" thickBot="1" x14ac:dyDescent="0.25">
      <c r="A15" s="89" t="s">
        <v>1199</v>
      </c>
      <c r="B15" s="89"/>
      <c r="C15" s="82"/>
      <c r="D15" s="82"/>
      <c r="E15" s="82"/>
      <c r="F15" s="82"/>
      <c r="G15" s="82"/>
      <c r="H15" s="82"/>
      <c r="I15" s="82"/>
      <c r="J15" s="82"/>
      <c r="K15" s="83"/>
      <c r="L15" s="84"/>
      <c r="M15" s="82"/>
      <c r="N15" s="82"/>
      <c r="O15" s="82"/>
      <c r="P15" s="82"/>
      <c r="Q15" s="82"/>
      <c r="R15" s="82"/>
      <c r="S15" s="82"/>
      <c r="T15" s="82"/>
      <c r="U15" s="83"/>
      <c r="V15" s="84"/>
      <c r="W15" s="82"/>
      <c r="X15" s="82"/>
      <c r="Y15" s="82"/>
      <c r="Z15" s="82"/>
      <c r="AA15" s="82"/>
      <c r="AB15" s="82"/>
      <c r="AC15" s="82"/>
      <c r="AD15" s="82"/>
      <c r="AE15" s="83"/>
      <c r="AF15" s="84"/>
      <c r="AG15" s="82"/>
      <c r="AH15" s="82"/>
      <c r="AI15" s="82"/>
      <c r="AJ15" s="82"/>
      <c r="AK15" s="82"/>
      <c r="AL15" s="82"/>
      <c r="AM15" s="82"/>
      <c r="AN15" s="82"/>
      <c r="AO15" s="83"/>
      <c r="AP15" s="84"/>
    </row>
    <row r="16" spans="1:42" ht="35" customHeight="1" thickBot="1" x14ac:dyDescent="0.25">
      <c r="A16" s="89" t="s">
        <v>1200</v>
      </c>
      <c r="B16" s="89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</row>
    <row r="17" spans="1:42" ht="35" customHeight="1" thickBot="1" x14ac:dyDescent="0.25">
      <c r="A17" s="89" t="s">
        <v>1201</v>
      </c>
      <c r="B17" s="89"/>
      <c r="C17" s="82"/>
      <c r="D17" s="82"/>
      <c r="E17" s="82"/>
      <c r="F17" s="82"/>
      <c r="G17" s="82"/>
      <c r="H17" s="82"/>
      <c r="I17" s="82"/>
      <c r="J17" s="82"/>
      <c r="K17" s="83"/>
      <c r="L17" s="84"/>
      <c r="M17" s="82"/>
      <c r="N17" s="82"/>
      <c r="O17" s="82"/>
      <c r="P17" s="82"/>
      <c r="Q17" s="82"/>
      <c r="R17" s="82"/>
      <c r="S17" s="82"/>
      <c r="T17" s="82"/>
      <c r="U17" s="83"/>
      <c r="V17" s="84"/>
      <c r="W17" s="82"/>
      <c r="X17" s="82"/>
      <c r="Y17" s="82"/>
      <c r="Z17" s="82"/>
      <c r="AA17" s="82"/>
      <c r="AB17" s="82"/>
      <c r="AC17" s="82"/>
      <c r="AD17" s="82"/>
      <c r="AE17" s="83"/>
      <c r="AF17" s="84"/>
      <c r="AG17" s="82"/>
      <c r="AH17" s="82"/>
      <c r="AI17" s="82"/>
      <c r="AJ17" s="82"/>
      <c r="AK17" s="82"/>
      <c r="AL17" s="82"/>
      <c r="AM17" s="82"/>
      <c r="AN17" s="82"/>
      <c r="AO17" s="83"/>
      <c r="AP17" s="84"/>
    </row>
    <row r="18" spans="1:42" ht="35" customHeight="1" thickBot="1" x14ac:dyDescent="0.25">
      <c r="A18" s="89" t="s">
        <v>1202</v>
      </c>
      <c r="B18" s="89"/>
      <c r="C18" s="82"/>
      <c r="D18" s="82"/>
      <c r="E18" s="82"/>
      <c r="F18" s="82"/>
      <c r="G18" s="82"/>
      <c r="H18" s="82"/>
      <c r="I18" s="82"/>
      <c r="J18" s="82"/>
      <c r="K18" s="83"/>
      <c r="L18" s="84"/>
      <c r="M18" s="82"/>
      <c r="N18" s="82"/>
      <c r="O18" s="82"/>
      <c r="P18" s="82"/>
      <c r="Q18" s="82"/>
      <c r="R18" s="82"/>
      <c r="S18" s="82"/>
      <c r="T18" s="82"/>
      <c r="U18" s="83"/>
      <c r="V18" s="84"/>
      <c r="W18" s="82"/>
      <c r="X18" s="82"/>
      <c r="Y18" s="82"/>
      <c r="Z18" s="82"/>
      <c r="AA18" s="82"/>
      <c r="AB18" s="82"/>
      <c r="AC18" s="82"/>
      <c r="AD18" s="82"/>
      <c r="AE18" s="83"/>
      <c r="AF18" s="84"/>
      <c r="AG18" s="82"/>
      <c r="AH18" s="82"/>
      <c r="AI18" s="82"/>
      <c r="AJ18" s="82"/>
      <c r="AK18" s="82"/>
      <c r="AL18" s="82"/>
      <c r="AM18" s="82"/>
      <c r="AN18" s="82"/>
      <c r="AO18" s="83"/>
      <c r="AP18" s="84"/>
    </row>
    <row r="19" spans="1:42" ht="35" customHeight="1" thickBot="1" x14ac:dyDescent="0.25">
      <c r="A19" s="89" t="s">
        <v>1203</v>
      </c>
      <c r="B19" s="89"/>
      <c r="C19" s="82"/>
      <c r="D19" s="82"/>
      <c r="E19" s="82"/>
      <c r="F19" s="82"/>
      <c r="G19" s="82"/>
      <c r="H19" s="82"/>
      <c r="I19" s="82"/>
      <c r="J19" s="82"/>
      <c r="K19" s="83"/>
      <c r="L19" s="84"/>
      <c r="M19" s="82"/>
      <c r="N19" s="82"/>
      <c r="O19" s="82"/>
      <c r="P19" s="82"/>
      <c r="Q19" s="82"/>
      <c r="R19" s="82"/>
      <c r="S19" s="82"/>
      <c r="T19" s="82"/>
      <c r="U19" s="83"/>
      <c r="V19" s="84"/>
      <c r="W19" s="82"/>
      <c r="X19" s="82"/>
      <c r="Y19" s="82"/>
      <c r="Z19" s="82"/>
      <c r="AA19" s="82"/>
      <c r="AB19" s="82"/>
      <c r="AC19" s="82"/>
      <c r="AD19" s="82"/>
      <c r="AE19" s="83"/>
      <c r="AF19" s="84"/>
      <c r="AG19" s="82"/>
      <c r="AH19" s="82"/>
      <c r="AI19" s="82"/>
      <c r="AJ19" s="82"/>
      <c r="AK19" s="82"/>
      <c r="AL19" s="82"/>
      <c r="AM19" s="82"/>
      <c r="AN19" s="82"/>
      <c r="AO19" s="83"/>
      <c r="AP19" s="84"/>
    </row>
    <row r="20" spans="1:42" ht="35" customHeight="1" thickBot="1" x14ac:dyDescent="0.25">
      <c r="A20" s="124" t="s">
        <v>1204</v>
      </c>
      <c r="B20" s="89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</row>
    <row r="21" spans="1:42" ht="35" customHeight="1" thickBot="1" x14ac:dyDescent="0.25">
      <c r="A21" s="80" t="s">
        <v>1205</v>
      </c>
      <c r="B21" s="80"/>
      <c r="C21" s="76"/>
      <c r="D21" s="76"/>
      <c r="E21" s="76"/>
      <c r="F21" s="76"/>
      <c r="G21" s="76"/>
      <c r="H21" s="76"/>
      <c r="I21" s="76"/>
      <c r="J21" s="76"/>
      <c r="K21" s="77"/>
      <c r="L21" s="78"/>
      <c r="M21" s="76"/>
      <c r="N21" s="76"/>
      <c r="O21" s="76"/>
      <c r="P21" s="76"/>
      <c r="Q21" s="76"/>
      <c r="R21" s="76"/>
      <c r="S21" s="76"/>
      <c r="T21" s="76"/>
      <c r="U21" s="77"/>
      <c r="V21" s="78"/>
      <c r="W21" s="76"/>
      <c r="X21" s="76"/>
      <c r="Y21" s="76"/>
      <c r="Z21" s="76"/>
      <c r="AA21" s="76"/>
      <c r="AB21" s="76"/>
      <c r="AC21" s="76"/>
      <c r="AD21" s="76"/>
      <c r="AE21" s="77"/>
      <c r="AF21" s="78"/>
      <c r="AG21" s="76"/>
      <c r="AH21" s="76"/>
      <c r="AI21" s="76"/>
      <c r="AJ21" s="76"/>
      <c r="AK21" s="76"/>
      <c r="AL21" s="76"/>
      <c r="AM21" s="76"/>
      <c r="AN21" s="76"/>
      <c r="AO21" s="77"/>
      <c r="AP21" s="78"/>
    </row>
    <row r="22" spans="1:42" ht="35" customHeight="1" thickBot="1" x14ac:dyDescent="0.25">
      <c r="A22" s="81" t="s">
        <v>1206</v>
      </c>
      <c r="B22" s="81"/>
      <c r="C22" s="125"/>
      <c r="D22" s="125"/>
      <c r="E22" s="125"/>
      <c r="F22" s="125"/>
      <c r="G22" s="125"/>
      <c r="H22" s="125"/>
      <c r="I22" s="125"/>
      <c r="J22" s="125"/>
      <c r="K22" s="126"/>
      <c r="L22" s="127"/>
      <c r="M22" s="125"/>
      <c r="N22" s="125"/>
      <c r="O22" s="125"/>
      <c r="P22" s="125"/>
      <c r="Q22" s="125"/>
      <c r="R22" s="125"/>
      <c r="S22" s="125"/>
      <c r="T22" s="125"/>
      <c r="U22" s="126"/>
      <c r="V22" s="127"/>
      <c r="W22" s="125"/>
      <c r="X22" s="125"/>
      <c r="Y22" s="125"/>
      <c r="Z22" s="125"/>
      <c r="AA22" s="125"/>
      <c r="AB22" s="125"/>
      <c r="AC22" s="125"/>
      <c r="AD22" s="125"/>
      <c r="AE22" s="126"/>
      <c r="AF22" s="127"/>
      <c r="AG22" s="125"/>
      <c r="AH22" s="125"/>
      <c r="AI22" s="125"/>
      <c r="AJ22" s="125"/>
      <c r="AK22" s="125"/>
      <c r="AL22" s="125"/>
      <c r="AM22" s="125"/>
      <c r="AN22" s="125"/>
      <c r="AO22" s="126"/>
      <c r="AP22" s="127"/>
    </row>
    <row r="23" spans="1:42" ht="35" customHeight="1" thickBot="1" x14ac:dyDescent="0.25">
      <c r="A23" s="81" t="s">
        <v>1207</v>
      </c>
      <c r="B23" s="81"/>
      <c r="C23" s="125"/>
      <c r="D23" s="125"/>
      <c r="E23" s="125"/>
      <c r="F23" s="125"/>
      <c r="G23" s="125"/>
      <c r="H23" s="125"/>
      <c r="I23" s="125"/>
      <c r="J23" s="125"/>
      <c r="K23" s="126"/>
      <c r="L23" s="127"/>
      <c r="M23" s="125"/>
      <c r="N23" s="125"/>
      <c r="O23" s="125"/>
      <c r="P23" s="125"/>
      <c r="Q23" s="125"/>
      <c r="R23" s="125"/>
      <c r="S23" s="125"/>
      <c r="T23" s="125"/>
      <c r="U23" s="126"/>
      <c r="V23" s="127"/>
      <c r="W23" s="125"/>
      <c r="X23" s="125"/>
      <c r="Y23" s="125"/>
      <c r="Z23" s="125"/>
      <c r="AA23" s="125"/>
      <c r="AB23" s="125"/>
      <c r="AC23" s="125"/>
      <c r="AD23" s="125"/>
      <c r="AE23" s="126"/>
      <c r="AF23" s="127"/>
      <c r="AG23" s="125"/>
      <c r="AH23" s="125"/>
      <c r="AI23" s="125"/>
      <c r="AJ23" s="125"/>
      <c r="AK23" s="125"/>
      <c r="AL23" s="125"/>
      <c r="AM23" s="125"/>
      <c r="AN23" s="125"/>
      <c r="AO23" s="126"/>
      <c r="AP23" s="127"/>
    </row>
  </sheetData>
  <mergeCells count="2">
    <mergeCell ref="A1:C1"/>
    <mergeCell ref="A2:C2"/>
  </mergeCells>
  <dataValidations count="1">
    <dataValidation type="decimal" allowBlank="1" showInputMessage="1" showErrorMessage="1" errorTitle="Invalid Data Type" error="Please input data in Numeric Data Type" sqref="C22:J23 C10:J12 C8:AP8 M22:T23 M10:T12 AG17:AN19 W22:AD23 W10:AD12 M17:T19 AG22:AN23 AG10:AN12 C16:AP16 AG7:AN7 W7:AD7 M7:T7 C7:J7 AG15:AN15 W15:AD15 M15:T15 C20:AP20 C17:J19 W17:AD19 C14:D15 E15:J15 E14:AP14" xr:uid="{149B0A2E-70A1-594B-8A1B-6A10A8E5DD1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BC3A-BEEC-D046-8846-94C7DB1AE255}">
  <dimension ref="A1:P18"/>
  <sheetViews>
    <sheetView showGridLines="0" workbookViewId="0">
      <selection activeCell="A5" sqref="A5:A18"/>
    </sheetView>
  </sheetViews>
  <sheetFormatPr baseColWidth="10" defaultColWidth="9.3984375" defaultRowHeight="15" x14ac:dyDescent="0.2"/>
  <cols>
    <col min="1" max="1" width="73.19921875" style="108" customWidth="1" collapsed="1"/>
    <col min="2" max="2" width="26" style="108" customWidth="1"/>
    <col min="3" max="16" width="21" style="108" customWidth="1" collapsed="1"/>
    <col min="17" max="16384" width="9.3984375" style="108" collapsed="1"/>
  </cols>
  <sheetData>
    <row r="1" spans="1:16" ht="18" x14ac:dyDescent="0.2">
      <c r="A1" s="145" t="s">
        <v>928</v>
      </c>
      <c r="B1" s="145"/>
      <c r="C1" s="145"/>
    </row>
    <row r="2" spans="1:16" x14ac:dyDescent="0.2">
      <c r="A2" s="109">
        <v>1</v>
      </c>
    </row>
    <row r="3" spans="1:16" ht="16" x14ac:dyDescent="0.2">
      <c r="A3" s="110" t="s">
        <v>371</v>
      </c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</row>
    <row r="4" spans="1:16" ht="19" customHeight="1" thickBot="1" x14ac:dyDescent="0.25">
      <c r="A4" s="113" t="s">
        <v>1031</v>
      </c>
      <c r="B4" s="11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1:16" ht="18" thickBot="1" x14ac:dyDescent="0.25">
      <c r="A5" s="113" t="s">
        <v>1213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</row>
    <row r="6" spans="1:16" ht="18" thickBot="1" x14ac:dyDescent="0.25">
      <c r="A6" s="120" t="s">
        <v>1209</v>
      </c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</row>
    <row r="7" spans="1:16" ht="18" thickBot="1" x14ac:dyDescent="0.25">
      <c r="A7" s="123" t="s">
        <v>1210</v>
      </c>
      <c r="B7" s="114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</row>
    <row r="8" spans="1:16" ht="18" thickBot="1" x14ac:dyDescent="0.25">
      <c r="A8" s="123" t="s">
        <v>1211</v>
      </c>
      <c r="B8" s="114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</row>
    <row r="9" spans="1:16" ht="18" thickBot="1" x14ac:dyDescent="0.25">
      <c r="A9" s="120" t="s">
        <v>1212</v>
      </c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</row>
    <row r="10" spans="1:16" ht="18" thickBot="1" x14ac:dyDescent="0.25">
      <c r="A10" s="123" t="s">
        <v>1294</v>
      </c>
      <c r="B10" s="114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</row>
    <row r="11" spans="1:16" ht="18" thickBot="1" x14ac:dyDescent="0.25">
      <c r="A11" s="123" t="s">
        <v>1295</v>
      </c>
      <c r="B11" s="114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</row>
    <row r="12" spans="1:16" ht="18" thickBot="1" x14ac:dyDescent="0.25">
      <c r="A12" s="113" t="s">
        <v>1214</v>
      </c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</row>
    <row r="13" spans="1:16" ht="18" thickBot="1" x14ac:dyDescent="0.25">
      <c r="A13" s="120" t="s">
        <v>1215</v>
      </c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</row>
    <row r="14" spans="1:16" ht="18" thickBot="1" x14ac:dyDescent="0.25">
      <c r="A14" s="123" t="s">
        <v>1216</v>
      </c>
      <c r="B14" s="114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</row>
    <row r="15" spans="1:16" ht="18" thickBot="1" x14ac:dyDescent="0.25">
      <c r="A15" s="123" t="s">
        <v>1217</v>
      </c>
      <c r="B15" s="114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</row>
    <row r="16" spans="1:16" ht="18" thickBot="1" x14ac:dyDescent="0.25">
      <c r="A16" s="120" t="s">
        <v>1218</v>
      </c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</row>
    <row r="17" spans="1:16" ht="18" thickBot="1" x14ac:dyDescent="0.25">
      <c r="A17" s="123" t="s">
        <v>1296</v>
      </c>
      <c r="B17" s="114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</row>
    <row r="18" spans="1:16" ht="18" thickBot="1" x14ac:dyDescent="0.25">
      <c r="A18" s="123" t="s">
        <v>1297</v>
      </c>
      <c r="B18" s="114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</row>
  </sheetData>
  <mergeCells count="1">
    <mergeCell ref="A1:C1"/>
  </mergeCells>
  <dataValidations count="2">
    <dataValidation type="decimal" allowBlank="1" showErrorMessage="1" errorTitle="Invalid Data Type" error="Please input data in Numeric Data Type" sqref="C17:P18 C10:P11 C7:P8 C14:P15" xr:uid="{3DEE07EF-561B-604D-B99F-B873A3289757}">
      <formula1>-9.99999999999999E+33</formula1>
      <formula2>9.99999999999999E+33</formula2>
    </dataValidation>
    <dataValidation type="decimal" allowBlank="1" showInputMessage="1" showErrorMessage="1" errorTitle="Invalid Data Type" error="Please input data in Numeric Data Type" sqref="C5:P6 C9:P9 C12:P13 C16:P16" xr:uid="{343B1F30-65EC-B143-AF8C-BB5F670E946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3A01-BB3C-2B48-B295-02E294EA31F4}">
  <dimension ref="A1:V18"/>
  <sheetViews>
    <sheetView showGridLines="0" topLeftCell="L1" workbookViewId="0">
      <selection activeCell="T1" sqref="T1:V1048576"/>
    </sheetView>
  </sheetViews>
  <sheetFormatPr baseColWidth="10" defaultColWidth="9.3984375" defaultRowHeight="15" x14ac:dyDescent="0.2"/>
  <cols>
    <col min="1" max="1" width="73.19921875" style="108" customWidth="1" collapsed="1"/>
    <col min="2" max="2" width="26" style="108" customWidth="1"/>
    <col min="3" max="22" width="21" style="108" customWidth="1" collapsed="1"/>
    <col min="23" max="16384" width="9.3984375" style="108" collapsed="1"/>
  </cols>
  <sheetData>
    <row r="1" spans="1:22" ht="18" x14ac:dyDescent="0.2">
      <c r="A1" s="145" t="s">
        <v>928</v>
      </c>
      <c r="B1" s="145"/>
      <c r="C1" s="145"/>
    </row>
    <row r="2" spans="1:22" x14ac:dyDescent="0.2">
      <c r="A2" s="109">
        <v>1</v>
      </c>
    </row>
    <row r="3" spans="1:22" ht="16" x14ac:dyDescent="0.2">
      <c r="A3" s="110" t="s">
        <v>371</v>
      </c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ht="19" customHeight="1" thickBot="1" x14ac:dyDescent="0.25">
      <c r="A4" s="113" t="s">
        <v>1031</v>
      </c>
      <c r="B4" s="11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</row>
    <row r="5" spans="1:22" ht="18" thickBot="1" x14ac:dyDescent="0.25">
      <c r="A5" s="113" t="s">
        <v>1219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18" thickBot="1" x14ac:dyDescent="0.25">
      <c r="A6" s="120" t="s">
        <v>1220</v>
      </c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</row>
    <row r="7" spans="1:22" ht="18" thickBot="1" x14ac:dyDescent="0.25">
      <c r="A7" s="123" t="s">
        <v>1221</v>
      </c>
      <c r="B7" s="114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</row>
    <row r="8" spans="1:22" ht="18" thickBot="1" x14ac:dyDescent="0.25">
      <c r="A8" s="123" t="s">
        <v>1222</v>
      </c>
      <c r="B8" s="114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</row>
    <row r="9" spans="1:22" ht="18" thickBot="1" x14ac:dyDescent="0.25">
      <c r="A9" s="120" t="s">
        <v>1223</v>
      </c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</row>
    <row r="10" spans="1:22" ht="18" thickBot="1" x14ac:dyDescent="0.25">
      <c r="A10" s="123" t="s">
        <v>1229</v>
      </c>
      <c r="B10" s="114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</row>
    <row r="11" spans="1:22" ht="18" thickBot="1" x14ac:dyDescent="0.25">
      <c r="A11" s="123" t="s">
        <v>1230</v>
      </c>
      <c r="B11" s="114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</row>
    <row r="12" spans="1:22" ht="18" thickBot="1" x14ac:dyDescent="0.25">
      <c r="A12" s="113" t="s">
        <v>1224</v>
      </c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</row>
    <row r="13" spans="1:22" ht="18" thickBot="1" x14ac:dyDescent="0.25">
      <c r="A13" s="120" t="s">
        <v>1225</v>
      </c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</row>
    <row r="14" spans="1:22" ht="18" thickBot="1" x14ac:dyDescent="0.25">
      <c r="A14" s="123" t="s">
        <v>1226</v>
      </c>
      <c r="B14" s="114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</row>
    <row r="15" spans="1:22" ht="18" thickBot="1" x14ac:dyDescent="0.25">
      <c r="A15" s="123" t="s">
        <v>1227</v>
      </c>
      <c r="B15" s="114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</row>
    <row r="16" spans="1:22" ht="18" thickBot="1" x14ac:dyDescent="0.25">
      <c r="A16" s="120" t="s">
        <v>1228</v>
      </c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</row>
    <row r="17" spans="1:22" ht="18" thickBot="1" x14ac:dyDescent="0.25">
      <c r="A17" s="123" t="s">
        <v>1231</v>
      </c>
      <c r="B17" s="114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</row>
    <row r="18" spans="1:22" ht="18" thickBot="1" x14ac:dyDescent="0.25">
      <c r="A18" s="123" t="s">
        <v>1232</v>
      </c>
      <c r="B18" s="114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</row>
  </sheetData>
  <mergeCells count="1">
    <mergeCell ref="A1:C1"/>
  </mergeCells>
  <dataValidations count="2">
    <dataValidation type="decimal" allowBlank="1" showInputMessage="1" showErrorMessage="1" errorTitle="Invalid Data Type" error="Please input data in Numeric Data Type" sqref="C5:V6 C9:V9 C12:V13 C16:V16" xr:uid="{06EFE884-8537-774A-8B79-6337A209DB00}">
      <formula1>-9.99999999999999E+33</formula1>
      <formula2>9.99999999999999E+33</formula2>
    </dataValidation>
    <dataValidation type="decimal" allowBlank="1" showErrorMessage="1" errorTitle="Invalid Data Type" error="Please input data in Numeric Data Type" sqref="C17:V18 C10:V11 C7:V8 C14:V15" xr:uid="{1AC0CA57-77C3-F844-96C0-D24125B28E5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C569-BA83-FE41-B691-4D8B9B58DD7E}">
  <dimension ref="A1:V18"/>
  <sheetViews>
    <sheetView showGridLines="0" topLeftCell="G1" workbookViewId="0">
      <selection activeCell="T1" sqref="T1:V1048576"/>
    </sheetView>
  </sheetViews>
  <sheetFormatPr baseColWidth="10" defaultColWidth="9.3984375" defaultRowHeight="15" x14ac:dyDescent="0.2"/>
  <cols>
    <col min="1" max="1" width="73.19921875" style="108" customWidth="1" collapsed="1"/>
    <col min="2" max="2" width="26" style="108" customWidth="1"/>
    <col min="3" max="22" width="21" style="108" customWidth="1" collapsed="1"/>
    <col min="23" max="16384" width="9.3984375" style="108" collapsed="1"/>
  </cols>
  <sheetData>
    <row r="1" spans="1:22" ht="18" customHeight="1" x14ac:dyDescent="0.2">
      <c r="A1" s="145" t="s">
        <v>1233</v>
      </c>
      <c r="B1" s="147"/>
      <c r="C1" s="147"/>
    </row>
    <row r="2" spans="1:22" x14ac:dyDescent="0.2">
      <c r="A2" s="109">
        <v>1</v>
      </c>
    </row>
    <row r="3" spans="1:22" ht="16" customHeight="1" x14ac:dyDescent="0.2">
      <c r="A3" s="110" t="s">
        <v>371</v>
      </c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ht="19" customHeight="1" thickBot="1" x14ac:dyDescent="0.25">
      <c r="A4" s="113" t="s">
        <v>1031</v>
      </c>
      <c r="B4" s="11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</row>
    <row r="5" spans="1:22" ht="18" customHeight="1" thickBot="1" x14ac:dyDescent="0.25">
      <c r="A5" s="113" t="s">
        <v>1234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18" customHeight="1" thickBot="1" x14ac:dyDescent="0.25">
      <c r="A6" s="120" t="s">
        <v>1235</v>
      </c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</row>
    <row r="7" spans="1:22" ht="18" customHeight="1" thickBot="1" x14ac:dyDescent="0.25">
      <c r="A7" s="123" t="s">
        <v>1236</v>
      </c>
      <c r="B7" s="114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</row>
    <row r="8" spans="1:22" ht="18" customHeight="1" thickBot="1" x14ac:dyDescent="0.25">
      <c r="A8" s="123" t="s">
        <v>1237</v>
      </c>
      <c r="B8" s="114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</row>
    <row r="9" spans="1:22" ht="18" customHeight="1" thickBot="1" x14ac:dyDescent="0.25">
      <c r="A9" s="120" t="s">
        <v>1238</v>
      </c>
      <c r="B9" s="114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</row>
    <row r="10" spans="1:22" ht="18" customHeight="1" thickBot="1" x14ac:dyDescent="0.25">
      <c r="A10" s="123" t="s">
        <v>1239</v>
      </c>
      <c r="B10" s="114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</row>
    <row r="11" spans="1:22" ht="18" customHeight="1" thickBot="1" x14ac:dyDescent="0.25">
      <c r="A11" s="123" t="s">
        <v>1240</v>
      </c>
      <c r="B11" s="114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</row>
    <row r="12" spans="1:22" ht="18" customHeight="1" thickBot="1" x14ac:dyDescent="0.25">
      <c r="A12" s="113" t="s">
        <v>1241</v>
      </c>
      <c r="B12" s="114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</row>
    <row r="13" spans="1:22" ht="18" customHeight="1" thickBot="1" x14ac:dyDescent="0.25">
      <c r="A13" s="120" t="s">
        <v>1242</v>
      </c>
      <c r="B13" s="114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</row>
    <row r="14" spans="1:22" ht="18" customHeight="1" thickBot="1" x14ac:dyDescent="0.25">
      <c r="A14" s="123" t="s">
        <v>1243</v>
      </c>
      <c r="B14" s="114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</row>
    <row r="15" spans="1:22" ht="18" customHeight="1" thickBot="1" x14ac:dyDescent="0.25">
      <c r="A15" s="123" t="s">
        <v>1244</v>
      </c>
      <c r="B15" s="114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</row>
    <row r="16" spans="1:22" ht="18" customHeight="1" thickBot="1" x14ac:dyDescent="0.25">
      <c r="A16" s="120" t="s">
        <v>1245</v>
      </c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</row>
    <row r="17" spans="1:22" ht="18" customHeight="1" thickBot="1" x14ac:dyDescent="0.25">
      <c r="A17" s="123" t="s">
        <v>1246</v>
      </c>
      <c r="B17" s="114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</row>
    <row r="18" spans="1:22" ht="18" customHeight="1" thickBot="1" x14ac:dyDescent="0.25">
      <c r="A18" s="123" t="s">
        <v>1247</v>
      </c>
      <c r="B18" s="114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</row>
  </sheetData>
  <mergeCells count="1">
    <mergeCell ref="A1:C1"/>
  </mergeCells>
  <dataValidations disablePrompts="1" count="1">
    <dataValidation type="decimal" allowBlank="1" showInputMessage="1" showErrorMessage="1" errorTitle="Invalid Data Type" error="Please input data in Numeric Data Type" sqref="C5:V18" xr:uid="{2029361B-A157-5F4F-909A-A36BBB6D4D2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0A0E-6EC4-D84E-8C9B-D4164B57A6D2}">
  <dimension ref="A1:AP21"/>
  <sheetViews>
    <sheetView showGridLines="0" topLeftCell="W1" workbookViewId="0">
      <selection activeCell="E4" sqref="E4"/>
    </sheetView>
  </sheetViews>
  <sheetFormatPr baseColWidth="10" defaultColWidth="9.3984375" defaultRowHeight="15" x14ac:dyDescent="0.2"/>
  <cols>
    <col min="1" max="1" width="42.59765625" style="70" bestFit="1" customWidth="1" collapsed="1"/>
    <col min="2" max="2" width="26" style="70" customWidth="1"/>
    <col min="3" max="5" width="21" style="70" customWidth="1" collapsed="1"/>
    <col min="6" max="6" width="21" style="70" customWidth="1"/>
    <col min="7" max="42" width="21" style="70" customWidth="1" collapsed="1"/>
    <col min="43" max="43" width="9.3984375" style="70" customWidth="1" collapsed="1"/>
    <col min="44" max="16384" width="9.3984375" style="70" collapsed="1"/>
  </cols>
  <sheetData>
    <row r="1" spans="1:42" ht="18" customHeight="1" x14ac:dyDescent="0.2">
      <c r="A1" s="144" t="s">
        <v>1249</v>
      </c>
      <c r="B1" s="146"/>
      <c r="C1" s="146"/>
    </row>
    <row r="2" spans="1:42" ht="17.25" customHeight="1" x14ac:dyDescent="0.2">
      <c r="A2" s="144"/>
      <c r="B2" s="146"/>
      <c r="C2" s="146"/>
      <c r="D2" s="71"/>
    </row>
    <row r="3" spans="1:42" ht="17" customHeight="1" x14ac:dyDescent="0.2">
      <c r="A3" s="72" t="s">
        <v>371</v>
      </c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3"/>
      <c r="N3" s="73"/>
      <c r="O3" s="73"/>
      <c r="P3" s="73"/>
      <c r="Q3" s="73"/>
      <c r="R3" s="73"/>
      <c r="S3" s="73"/>
      <c r="T3" s="73"/>
      <c r="U3" s="74"/>
      <c r="V3" s="74"/>
      <c r="W3" s="73"/>
      <c r="X3" s="73"/>
      <c r="Y3" s="73"/>
      <c r="Z3" s="73"/>
      <c r="AA3" s="73"/>
      <c r="AB3" s="73"/>
      <c r="AC3" s="73"/>
      <c r="AD3" s="73"/>
      <c r="AE3" s="74"/>
      <c r="AF3" s="74"/>
      <c r="AG3" s="73"/>
      <c r="AH3" s="73"/>
      <c r="AI3" s="73"/>
      <c r="AJ3" s="73"/>
      <c r="AK3" s="73"/>
      <c r="AL3" s="73"/>
      <c r="AM3" s="73"/>
      <c r="AN3" s="73"/>
      <c r="AO3" s="74"/>
      <c r="AP3" s="74"/>
    </row>
    <row r="4" spans="1:42" ht="35" customHeight="1" thickBot="1" x14ac:dyDescent="0.25">
      <c r="A4" s="128" t="s">
        <v>1248</v>
      </c>
      <c r="B4" s="80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</row>
    <row r="5" spans="1:42" ht="35" customHeight="1" thickBot="1" x14ac:dyDescent="0.25">
      <c r="A5" s="81" t="s">
        <v>1250</v>
      </c>
      <c r="B5" s="81"/>
      <c r="C5" s="125"/>
      <c r="D5" s="125"/>
      <c r="E5" s="125"/>
      <c r="F5" s="125"/>
      <c r="G5" s="125"/>
      <c r="H5" s="125"/>
      <c r="I5" s="125"/>
      <c r="J5" s="125"/>
      <c r="K5" s="126"/>
      <c r="L5" s="127"/>
      <c r="M5" s="125"/>
      <c r="N5" s="125"/>
      <c r="O5" s="125"/>
      <c r="P5" s="125"/>
      <c r="Q5" s="125"/>
      <c r="R5" s="125"/>
      <c r="S5" s="125"/>
      <c r="T5" s="125"/>
      <c r="U5" s="126"/>
      <c r="V5" s="127"/>
      <c r="W5" s="125"/>
      <c r="X5" s="125"/>
      <c r="Y5" s="125"/>
      <c r="Z5" s="125"/>
      <c r="AA5" s="125"/>
      <c r="AB5" s="125"/>
      <c r="AC5" s="125"/>
      <c r="AD5" s="125"/>
      <c r="AE5" s="126"/>
      <c r="AF5" s="127"/>
      <c r="AG5" s="125"/>
      <c r="AH5" s="125"/>
      <c r="AI5" s="125"/>
      <c r="AJ5" s="125"/>
      <c r="AK5" s="125"/>
      <c r="AL5" s="125"/>
      <c r="AM5" s="125"/>
      <c r="AN5" s="125"/>
      <c r="AO5" s="126"/>
      <c r="AP5" s="127"/>
    </row>
    <row r="6" spans="1:42" ht="35" customHeight="1" thickBot="1" x14ac:dyDescent="0.25">
      <c r="A6" s="81" t="s">
        <v>1251</v>
      </c>
      <c r="B6" s="81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</row>
    <row r="7" spans="1:42" ht="35" customHeight="1" thickBot="1" x14ac:dyDescent="0.25">
      <c r="A7" s="128" t="s">
        <v>1252</v>
      </c>
      <c r="B7" s="8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</row>
    <row r="8" spans="1:42" ht="35" customHeight="1" thickBot="1" x14ac:dyDescent="0.25">
      <c r="A8" s="81" t="s">
        <v>1253</v>
      </c>
      <c r="B8" s="81"/>
      <c r="C8" s="125"/>
      <c r="D8" s="125"/>
      <c r="E8" s="125"/>
      <c r="F8" s="125"/>
      <c r="G8" s="125"/>
      <c r="H8" s="125"/>
      <c r="I8" s="125"/>
      <c r="J8" s="125"/>
      <c r="K8" s="126"/>
      <c r="L8" s="127"/>
      <c r="M8" s="125"/>
      <c r="N8" s="125"/>
      <c r="O8" s="125"/>
      <c r="P8" s="125"/>
      <c r="Q8" s="125"/>
      <c r="R8" s="125"/>
      <c r="S8" s="125"/>
      <c r="T8" s="125"/>
      <c r="U8" s="126"/>
      <c r="V8" s="127"/>
      <c r="W8" s="125"/>
      <c r="X8" s="125"/>
      <c r="Y8" s="125"/>
      <c r="Z8" s="125"/>
      <c r="AA8" s="125"/>
      <c r="AB8" s="125"/>
      <c r="AC8" s="125"/>
      <c r="AD8" s="125"/>
      <c r="AE8" s="126"/>
      <c r="AF8" s="127"/>
      <c r="AG8" s="125"/>
      <c r="AH8" s="125"/>
      <c r="AI8" s="125"/>
      <c r="AJ8" s="125"/>
      <c r="AK8" s="125"/>
      <c r="AL8" s="125"/>
      <c r="AM8" s="125"/>
      <c r="AN8" s="125"/>
      <c r="AO8" s="126"/>
      <c r="AP8" s="127"/>
    </row>
    <row r="9" spans="1:42" ht="35" customHeight="1" thickBot="1" x14ac:dyDescent="0.25">
      <c r="A9" s="81" t="s">
        <v>1254</v>
      </c>
      <c r="B9" s="81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</row>
    <row r="10" spans="1:42" ht="35" customHeight="1" thickBot="1" x14ac:dyDescent="0.25">
      <c r="A10" s="128" t="s">
        <v>1255</v>
      </c>
      <c r="B10" s="80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</row>
    <row r="11" spans="1:42" ht="35" customHeight="1" thickBot="1" x14ac:dyDescent="0.25">
      <c r="A11" s="81" t="s">
        <v>1256</v>
      </c>
      <c r="B11" s="81"/>
      <c r="C11" s="125"/>
      <c r="D11" s="125"/>
      <c r="E11" s="125"/>
      <c r="F11" s="125"/>
      <c r="G11" s="125"/>
      <c r="H11" s="125"/>
      <c r="I11" s="125"/>
      <c r="J11" s="125"/>
      <c r="K11" s="126"/>
      <c r="L11" s="127"/>
      <c r="M11" s="125"/>
      <c r="N11" s="125"/>
      <c r="O11" s="125"/>
      <c r="P11" s="125"/>
      <c r="Q11" s="125"/>
      <c r="R11" s="125"/>
      <c r="S11" s="125"/>
      <c r="T11" s="125"/>
      <c r="U11" s="126"/>
      <c r="V11" s="127"/>
      <c r="W11" s="125"/>
      <c r="X11" s="125"/>
      <c r="Y11" s="125"/>
      <c r="Z11" s="125"/>
      <c r="AA11" s="125"/>
      <c r="AB11" s="125"/>
      <c r="AC11" s="125"/>
      <c r="AD11" s="125"/>
      <c r="AE11" s="126"/>
      <c r="AF11" s="127"/>
      <c r="AG11" s="125"/>
      <c r="AH11" s="125"/>
      <c r="AI11" s="125"/>
      <c r="AJ11" s="125"/>
      <c r="AK11" s="125"/>
      <c r="AL11" s="125"/>
      <c r="AM11" s="125"/>
      <c r="AN11" s="125"/>
      <c r="AO11" s="126"/>
      <c r="AP11" s="127"/>
    </row>
    <row r="12" spans="1:42" ht="35" customHeight="1" thickBot="1" x14ac:dyDescent="0.25">
      <c r="A12" s="81" t="s">
        <v>1257</v>
      </c>
      <c r="B12" s="81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</row>
    <row r="13" spans="1:42" ht="35" customHeight="1" thickBot="1" x14ac:dyDescent="0.25">
      <c r="A13" s="128" t="s">
        <v>1258</v>
      </c>
      <c r="B13" s="80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</row>
    <row r="14" spans="1:42" ht="35" customHeight="1" thickBot="1" x14ac:dyDescent="0.25">
      <c r="A14" s="81" t="s">
        <v>1259</v>
      </c>
      <c r="B14" s="81"/>
      <c r="C14" s="125"/>
      <c r="D14" s="125"/>
      <c r="E14" s="125"/>
      <c r="F14" s="125"/>
      <c r="G14" s="125"/>
      <c r="H14" s="125"/>
      <c r="I14" s="125"/>
      <c r="J14" s="125"/>
      <c r="K14" s="126"/>
      <c r="L14" s="127"/>
      <c r="M14" s="125"/>
      <c r="N14" s="125"/>
      <c r="O14" s="125"/>
      <c r="P14" s="125"/>
      <c r="Q14" s="125"/>
      <c r="R14" s="125"/>
      <c r="S14" s="125"/>
      <c r="T14" s="125"/>
      <c r="U14" s="126"/>
      <c r="V14" s="127"/>
      <c r="W14" s="125"/>
      <c r="X14" s="125"/>
      <c r="Y14" s="125"/>
      <c r="Z14" s="125"/>
      <c r="AA14" s="125"/>
      <c r="AB14" s="125"/>
      <c r="AC14" s="125"/>
      <c r="AD14" s="125"/>
      <c r="AE14" s="126"/>
      <c r="AF14" s="127"/>
      <c r="AG14" s="125"/>
      <c r="AH14" s="125"/>
      <c r="AI14" s="125"/>
      <c r="AJ14" s="125"/>
      <c r="AK14" s="125"/>
      <c r="AL14" s="125"/>
      <c r="AM14" s="125"/>
      <c r="AN14" s="125"/>
      <c r="AO14" s="126"/>
      <c r="AP14" s="127"/>
    </row>
    <row r="15" spans="1:42" ht="35" customHeight="1" thickBot="1" x14ac:dyDescent="0.25">
      <c r="A15" s="81" t="s">
        <v>1260</v>
      </c>
      <c r="B15" s="81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</row>
    <row r="16" spans="1:42" ht="35" customHeight="1" thickBot="1" x14ac:dyDescent="0.25">
      <c r="A16" s="128" t="s">
        <v>1261</v>
      </c>
      <c r="B16" s="80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</row>
    <row r="17" spans="1:42" ht="35" customHeight="1" thickBot="1" x14ac:dyDescent="0.25">
      <c r="A17" s="81" t="s">
        <v>1262</v>
      </c>
      <c r="B17" s="81"/>
      <c r="C17" s="125"/>
      <c r="D17" s="125"/>
      <c r="E17" s="125"/>
      <c r="F17" s="125"/>
      <c r="G17" s="125"/>
      <c r="H17" s="125"/>
      <c r="I17" s="125"/>
      <c r="J17" s="125"/>
      <c r="K17" s="126"/>
      <c r="L17" s="127"/>
      <c r="M17" s="125"/>
      <c r="N17" s="125"/>
      <c r="O17" s="125"/>
      <c r="P17" s="125"/>
      <c r="Q17" s="125"/>
      <c r="R17" s="125"/>
      <c r="S17" s="125"/>
      <c r="T17" s="125"/>
      <c r="U17" s="126"/>
      <c r="V17" s="127"/>
      <c r="W17" s="125"/>
      <c r="X17" s="125"/>
      <c r="Y17" s="125"/>
      <c r="Z17" s="125"/>
      <c r="AA17" s="125"/>
      <c r="AB17" s="125"/>
      <c r="AC17" s="125"/>
      <c r="AD17" s="125"/>
      <c r="AE17" s="126"/>
      <c r="AF17" s="127"/>
      <c r="AG17" s="125"/>
      <c r="AH17" s="125"/>
      <c r="AI17" s="125"/>
      <c r="AJ17" s="125"/>
      <c r="AK17" s="125"/>
      <c r="AL17" s="125"/>
      <c r="AM17" s="125"/>
      <c r="AN17" s="125"/>
      <c r="AO17" s="126"/>
      <c r="AP17" s="127"/>
    </row>
    <row r="18" spans="1:42" ht="35" customHeight="1" thickBot="1" x14ac:dyDescent="0.25">
      <c r="A18" s="81" t="s">
        <v>1263</v>
      </c>
      <c r="B18" s="81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</row>
    <row r="19" spans="1:42" ht="35" customHeight="1" thickBot="1" x14ac:dyDescent="0.25">
      <c r="A19" s="128" t="s">
        <v>1264</v>
      </c>
      <c r="B19" s="80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</row>
    <row r="20" spans="1:42" ht="35" customHeight="1" thickBot="1" x14ac:dyDescent="0.25">
      <c r="A20" s="81" t="s">
        <v>1265</v>
      </c>
      <c r="B20" s="81"/>
      <c r="C20" s="125"/>
      <c r="D20" s="125"/>
      <c r="E20" s="125"/>
      <c r="F20" s="125"/>
      <c r="G20" s="125"/>
      <c r="H20" s="125"/>
      <c r="I20" s="125"/>
      <c r="J20" s="125"/>
      <c r="K20" s="126"/>
      <c r="L20" s="127"/>
      <c r="M20" s="125"/>
      <c r="N20" s="125"/>
      <c r="O20" s="125"/>
      <c r="P20" s="125"/>
      <c r="Q20" s="125"/>
      <c r="R20" s="125"/>
      <c r="S20" s="125"/>
      <c r="T20" s="125"/>
      <c r="U20" s="126"/>
      <c r="V20" s="127"/>
      <c r="W20" s="125"/>
      <c r="X20" s="125"/>
      <c r="Y20" s="125"/>
      <c r="Z20" s="125"/>
      <c r="AA20" s="125"/>
      <c r="AB20" s="125"/>
      <c r="AC20" s="125"/>
      <c r="AD20" s="125"/>
      <c r="AE20" s="126"/>
      <c r="AF20" s="127"/>
      <c r="AG20" s="125"/>
      <c r="AH20" s="125"/>
      <c r="AI20" s="125"/>
      <c r="AJ20" s="125"/>
      <c r="AK20" s="125"/>
      <c r="AL20" s="125"/>
      <c r="AM20" s="125"/>
      <c r="AN20" s="125"/>
      <c r="AO20" s="126"/>
      <c r="AP20" s="127"/>
    </row>
    <row r="21" spans="1:42" ht="35" customHeight="1" thickBot="1" x14ac:dyDescent="0.25">
      <c r="A21" s="81" t="s">
        <v>1266</v>
      </c>
      <c r="B21" s="81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</row>
  </sheetData>
  <mergeCells count="2">
    <mergeCell ref="A1:C1"/>
    <mergeCell ref="A2:C2"/>
  </mergeCells>
  <dataValidations count="1">
    <dataValidation type="decimal" allowBlank="1" showInputMessage="1" showErrorMessage="1" errorTitle="Invalid Data Type" error="Please input data in Numeric Data Type" sqref="C6:AP7 AG5:AN5 W5:AD5 M5:T5 C5:J5 C4:AP4 C9:AP10 AG8:AN8 W8:AD8 M8:T8 C8:J8 C12:AP13 AG11:AN11 W11:AD11 M11:T11 C11:J11 C15:AP16 AG14:AN14 W14:AD14 M14:T14 C14:J14 C18:AP19 AG17:AN17 W17:AD17 M17:T17 C17:J17 C21:AP21 AG20:AN20 W20:AD20 M20:T20 C20:J20" xr:uid="{EE419AF9-E82C-944F-9A77-16AD33B8AC7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94D3-3BD2-1D41-A28C-B96506AF245F}">
  <dimension ref="A1:Z21"/>
  <sheetViews>
    <sheetView showGridLines="0" topLeftCell="P1" workbookViewId="0">
      <selection activeCell="X1" sqref="X1:Z1048576"/>
    </sheetView>
  </sheetViews>
  <sheetFormatPr baseColWidth="10" defaultColWidth="9.3984375" defaultRowHeight="15" x14ac:dyDescent="0.2"/>
  <cols>
    <col min="1" max="1" width="57" style="130" customWidth="1" collapsed="1"/>
    <col min="2" max="2" width="26" style="130" customWidth="1"/>
    <col min="3" max="26" width="26" style="130" customWidth="1" collapsed="1"/>
    <col min="27" max="16384" width="9.3984375" style="130" collapsed="1"/>
  </cols>
  <sheetData>
    <row r="1" spans="1:26" ht="18" x14ac:dyDescent="0.2">
      <c r="A1" s="148" t="s">
        <v>1267</v>
      </c>
      <c r="B1" s="148"/>
      <c r="C1" s="148"/>
    </row>
    <row r="2" spans="1:26" x14ac:dyDescent="0.2">
      <c r="A2" s="131">
        <v>1</v>
      </c>
      <c r="B2" s="131"/>
    </row>
    <row r="3" spans="1:26" ht="17" x14ac:dyDescent="0.2">
      <c r="A3" s="132" t="s">
        <v>371</v>
      </c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8" thickBot="1" x14ac:dyDescent="0.25">
      <c r="A4" s="134" t="s">
        <v>1267</v>
      </c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spans="1:26" ht="18" thickBot="1" x14ac:dyDescent="0.25">
      <c r="A5" s="138" t="s">
        <v>606</v>
      </c>
      <c r="B5" s="138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spans="1:26" ht="18" thickBot="1" x14ac:dyDescent="0.25">
      <c r="A6" s="140" t="s">
        <v>1268</v>
      </c>
      <c r="B6" s="136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8" thickBot="1" x14ac:dyDescent="0.25">
      <c r="A7" s="140" t="s">
        <v>462</v>
      </c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18" thickBot="1" x14ac:dyDescent="0.25">
      <c r="A8" s="140" t="s">
        <v>1269</v>
      </c>
      <c r="B8" s="136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ht="18" thickBot="1" x14ac:dyDescent="0.25">
      <c r="A9" s="140" t="s">
        <v>892</v>
      </c>
      <c r="B9" s="136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35" thickBot="1" x14ac:dyDescent="0.25">
      <c r="A10" s="140" t="s">
        <v>381</v>
      </c>
      <c r="B10" s="136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8" thickBot="1" x14ac:dyDescent="0.25">
      <c r="A11" s="140" t="s">
        <v>1270</v>
      </c>
      <c r="B11" s="136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8" thickBot="1" x14ac:dyDescent="0.25">
      <c r="A12" s="141" t="s">
        <v>1271</v>
      </c>
      <c r="B12" s="136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 spans="1:26" ht="35" thickBot="1" x14ac:dyDescent="0.25">
      <c r="A13" s="138" t="s">
        <v>1272</v>
      </c>
      <c r="B13" s="136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spans="1:26" ht="35" thickBot="1" x14ac:dyDescent="0.25">
      <c r="A14" s="140" t="s">
        <v>1273</v>
      </c>
      <c r="B14" s="136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spans="1:26" ht="18" thickBot="1" x14ac:dyDescent="0.25">
      <c r="A15" s="140" t="s">
        <v>1274</v>
      </c>
      <c r="B15" s="136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spans="1:26" ht="18" thickBot="1" x14ac:dyDescent="0.25">
      <c r="A16" s="140" t="s">
        <v>1275</v>
      </c>
      <c r="B16" s="136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18" thickBot="1" x14ac:dyDescent="0.25">
      <c r="A17" s="140" t="s">
        <v>1276</v>
      </c>
      <c r="B17" s="136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8" thickBot="1" x14ac:dyDescent="0.25">
      <c r="A18" s="140" t="s">
        <v>1277</v>
      </c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8" thickBot="1" x14ac:dyDescent="0.25">
      <c r="A19" s="140" t="s">
        <v>1270</v>
      </c>
      <c r="B19" s="136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49" customHeight="1" thickBot="1" x14ac:dyDescent="0.25">
      <c r="A20" s="141" t="s">
        <v>1278</v>
      </c>
      <c r="B20" s="136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spans="1:26" ht="18" thickBot="1" x14ac:dyDescent="0.25">
      <c r="A21" s="138" t="s">
        <v>606</v>
      </c>
      <c r="B21" s="136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6:Z12 C14:Z21" xr:uid="{46362808-C15E-DA40-A36C-DD6533F759B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48C0-E4FA-5944-A9F1-FE912CED3ECC}">
  <dimension ref="A1:W21"/>
  <sheetViews>
    <sheetView showGridLines="0" topLeftCell="Q1" workbookViewId="0">
      <selection activeCell="U1" sqref="U1:W1048576"/>
    </sheetView>
  </sheetViews>
  <sheetFormatPr baseColWidth="10" defaultColWidth="9.3984375" defaultRowHeight="15" x14ac:dyDescent="0.2"/>
  <cols>
    <col min="1" max="1" width="57" style="130" customWidth="1" collapsed="1"/>
    <col min="2" max="2" width="26" style="130" customWidth="1"/>
    <col min="3" max="23" width="26" style="130" customWidth="1" collapsed="1"/>
    <col min="24" max="16384" width="9.3984375" style="130" collapsed="1"/>
  </cols>
  <sheetData>
    <row r="1" spans="1:23" ht="18" x14ac:dyDescent="0.2">
      <c r="A1" s="148" t="s">
        <v>1267</v>
      </c>
      <c r="B1" s="148"/>
      <c r="C1" s="148"/>
    </row>
    <row r="2" spans="1:23" x14ac:dyDescent="0.2">
      <c r="A2" s="131">
        <v>1</v>
      </c>
      <c r="B2" s="131"/>
    </row>
    <row r="3" spans="1:23" ht="17" x14ac:dyDescent="0.2">
      <c r="A3" s="132" t="s">
        <v>371</v>
      </c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</row>
    <row r="4" spans="1:23" ht="18" thickBot="1" x14ac:dyDescent="0.25">
      <c r="A4" s="134" t="s">
        <v>1267</v>
      </c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</row>
    <row r="5" spans="1:23" ht="18" thickBot="1" x14ac:dyDescent="0.25">
      <c r="A5" s="138" t="s">
        <v>606</v>
      </c>
      <c r="B5" s="138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</row>
    <row r="6" spans="1:23" ht="18" thickBot="1" x14ac:dyDescent="0.25">
      <c r="A6" s="140" t="s">
        <v>1268</v>
      </c>
      <c r="B6" s="136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</row>
    <row r="7" spans="1:23" ht="18" thickBot="1" x14ac:dyDescent="0.25">
      <c r="A7" s="140" t="s">
        <v>462</v>
      </c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</row>
    <row r="8" spans="1:23" ht="18" thickBot="1" x14ac:dyDescent="0.25">
      <c r="A8" s="140" t="s">
        <v>1269</v>
      </c>
      <c r="B8" s="136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</row>
    <row r="9" spans="1:23" ht="18" thickBot="1" x14ac:dyDescent="0.25">
      <c r="A9" s="140" t="s">
        <v>892</v>
      </c>
      <c r="B9" s="136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</row>
    <row r="10" spans="1:23" ht="35" thickBot="1" x14ac:dyDescent="0.25">
      <c r="A10" s="140" t="s">
        <v>381</v>
      </c>
      <c r="B10" s="136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</row>
    <row r="11" spans="1:23" ht="18" thickBot="1" x14ac:dyDescent="0.25">
      <c r="A11" s="140" t="s">
        <v>1270</v>
      </c>
      <c r="B11" s="136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</row>
    <row r="12" spans="1:23" ht="18" thickBot="1" x14ac:dyDescent="0.25">
      <c r="A12" s="141" t="s">
        <v>1271</v>
      </c>
      <c r="B12" s="136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</row>
    <row r="13" spans="1:23" ht="35" thickBot="1" x14ac:dyDescent="0.25">
      <c r="A13" s="138" t="s">
        <v>1272</v>
      </c>
      <c r="B13" s="136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</row>
    <row r="14" spans="1:23" ht="35" thickBot="1" x14ac:dyDescent="0.25">
      <c r="A14" s="140" t="s">
        <v>1273</v>
      </c>
      <c r="B14" s="136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</row>
    <row r="15" spans="1:23" ht="18" thickBot="1" x14ac:dyDescent="0.25">
      <c r="A15" s="140" t="s">
        <v>1274</v>
      </c>
      <c r="B15" s="136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</row>
    <row r="16" spans="1:23" ht="18" thickBot="1" x14ac:dyDescent="0.25">
      <c r="A16" s="140" t="s">
        <v>1275</v>
      </c>
      <c r="B16" s="136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</row>
    <row r="17" spans="1:23" ht="18" thickBot="1" x14ac:dyDescent="0.25">
      <c r="A17" s="140" t="s">
        <v>1276</v>
      </c>
      <c r="B17" s="136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</row>
    <row r="18" spans="1:23" ht="18" thickBot="1" x14ac:dyDescent="0.25">
      <c r="A18" s="140" t="s">
        <v>1277</v>
      </c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</row>
    <row r="19" spans="1:23" ht="18" thickBot="1" x14ac:dyDescent="0.25">
      <c r="A19" s="140" t="s">
        <v>1270</v>
      </c>
      <c r="B19" s="136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</row>
    <row r="20" spans="1:23" ht="49" customHeight="1" thickBot="1" x14ac:dyDescent="0.25">
      <c r="A20" s="141" t="s">
        <v>1278</v>
      </c>
      <c r="B20" s="136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</row>
    <row r="21" spans="1:23" ht="18" thickBot="1" x14ac:dyDescent="0.25">
      <c r="A21" s="138" t="s">
        <v>606</v>
      </c>
      <c r="B21" s="136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6:W12 C14:W21" xr:uid="{2879D2C2-19F2-AC45-B1AE-3E2F8FB8560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6B64-4B40-48F1-A6D2-51D265157280}">
  <dimension ref="A1:B2"/>
  <sheetViews>
    <sheetView workbookViewId="0">
      <selection activeCell="B2" sqref="B2"/>
    </sheetView>
  </sheetViews>
  <sheetFormatPr baseColWidth="10" defaultColWidth="9.3984375" defaultRowHeight="12" x14ac:dyDescent="0.15"/>
  <cols>
    <col min="1" max="1" width="100.796875" style="12" customWidth="1" collapsed="1"/>
    <col min="2" max="2" width="50.796875" style="12" customWidth="1" collapsed="1"/>
    <col min="3" max="16384" width="9.3984375" style="13" collapsed="1"/>
  </cols>
  <sheetData>
    <row r="1" spans="1:2" s="3" customFormat="1" x14ac:dyDescent="0.15">
      <c r="A1" s="11" t="s">
        <v>10</v>
      </c>
      <c r="B1" s="11" t="s">
        <v>11</v>
      </c>
    </row>
    <row r="2" spans="1:2" x14ac:dyDescent="0.15">
      <c r="A2" s="12" t="s">
        <v>12</v>
      </c>
      <c r="B2" s="12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19DA-E344-7145-BAA0-D154254ED23C}">
  <dimension ref="A1:Z28"/>
  <sheetViews>
    <sheetView showGridLines="0" topLeftCell="Q1" workbookViewId="0">
      <selection activeCell="X1" sqref="X1:Z1048576"/>
    </sheetView>
  </sheetViews>
  <sheetFormatPr baseColWidth="10" defaultColWidth="9.3984375" defaultRowHeight="15" x14ac:dyDescent="0.2"/>
  <cols>
    <col min="1" max="1" width="57" style="130" customWidth="1" collapsed="1"/>
    <col min="2" max="2" width="26" style="130" customWidth="1"/>
    <col min="3" max="26" width="26" style="130" customWidth="1" collapsed="1"/>
    <col min="27" max="16384" width="9.3984375" style="130" collapsed="1"/>
  </cols>
  <sheetData>
    <row r="1" spans="1:26" ht="18" x14ac:dyDescent="0.2">
      <c r="A1" s="148" t="s">
        <v>1279</v>
      </c>
      <c r="B1" s="148"/>
      <c r="C1" s="148"/>
    </row>
    <row r="2" spans="1:26" x14ac:dyDescent="0.2">
      <c r="A2" s="131">
        <v>1</v>
      </c>
      <c r="B2" s="131"/>
    </row>
    <row r="3" spans="1:26" ht="17" x14ac:dyDescent="0.2">
      <c r="A3" s="132" t="s">
        <v>371</v>
      </c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8" thickBot="1" x14ac:dyDescent="0.25">
      <c r="A4" s="134" t="s">
        <v>1279</v>
      </c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spans="1:26" ht="18" thickBot="1" x14ac:dyDescent="0.25">
      <c r="A5" s="138" t="s">
        <v>607</v>
      </c>
      <c r="B5" s="138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spans="1:26" ht="18" thickBot="1" x14ac:dyDescent="0.25">
      <c r="A6" s="140" t="s">
        <v>505</v>
      </c>
      <c r="B6" s="136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8" thickBot="1" x14ac:dyDescent="0.25">
      <c r="A7" s="140" t="s">
        <v>499</v>
      </c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18" thickBot="1" x14ac:dyDescent="0.25">
      <c r="A8" s="140" t="s">
        <v>529</v>
      </c>
      <c r="B8" s="136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ht="18" thickBot="1" x14ac:dyDescent="0.25">
      <c r="A9" s="140" t="s">
        <v>1280</v>
      </c>
      <c r="B9" s="136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18" thickBot="1" x14ac:dyDescent="0.25">
      <c r="A10" s="140" t="s">
        <v>493</v>
      </c>
      <c r="B10" s="136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8" thickBot="1" x14ac:dyDescent="0.25">
      <c r="A11" s="140" t="s">
        <v>1281</v>
      </c>
      <c r="B11" s="136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8" thickBot="1" x14ac:dyDescent="0.25">
      <c r="A12" s="140" t="s">
        <v>1282</v>
      </c>
      <c r="B12" s="136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ht="18" thickBot="1" x14ac:dyDescent="0.25">
      <c r="A13" s="140" t="s">
        <v>1270</v>
      </c>
      <c r="B13" s="136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18" thickBot="1" x14ac:dyDescent="0.25">
      <c r="A14" s="141" t="s">
        <v>1283</v>
      </c>
      <c r="B14" s="136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spans="1:26" ht="35" thickBot="1" x14ac:dyDescent="0.25">
      <c r="A15" s="138" t="s">
        <v>1284</v>
      </c>
      <c r="B15" s="136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spans="1:26" ht="18" thickBot="1" x14ac:dyDescent="0.25">
      <c r="A16" s="140" t="s">
        <v>1285</v>
      </c>
      <c r="B16" s="136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18" thickBot="1" x14ac:dyDescent="0.25">
      <c r="A17" s="140" t="s">
        <v>1286</v>
      </c>
      <c r="B17" s="136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8" thickBot="1" x14ac:dyDescent="0.25">
      <c r="A18" s="140" t="s">
        <v>1287</v>
      </c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8" thickBot="1" x14ac:dyDescent="0.25">
      <c r="A19" s="140" t="s">
        <v>1288</v>
      </c>
      <c r="B19" s="136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18" thickBot="1" x14ac:dyDescent="0.25">
      <c r="A20" s="140" t="s">
        <v>1289</v>
      </c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8" thickBot="1" x14ac:dyDescent="0.25">
      <c r="A21" s="140" t="s">
        <v>1290</v>
      </c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8" thickBot="1" x14ac:dyDescent="0.25">
      <c r="A22" s="140" t="s">
        <v>1291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8" thickBot="1" x14ac:dyDescent="0.25">
      <c r="A23" s="140" t="s">
        <v>535</v>
      </c>
      <c r="B23" s="136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8" thickBot="1" x14ac:dyDescent="0.25">
      <c r="A24" s="140" t="s">
        <v>417</v>
      </c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8" thickBot="1" x14ac:dyDescent="0.25">
      <c r="A25" s="140" t="s">
        <v>433</v>
      </c>
      <c r="B25" s="136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ht="18" thickBot="1" x14ac:dyDescent="0.25">
      <c r="A26" s="140" t="s">
        <v>1270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49" customHeight="1" thickBot="1" x14ac:dyDescent="0.25">
      <c r="A27" s="141" t="s">
        <v>1292</v>
      </c>
      <c r="B27" s="136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spans="1:26" ht="18" thickBot="1" x14ac:dyDescent="0.25">
      <c r="A28" s="138" t="s">
        <v>1293</v>
      </c>
      <c r="B28" s="136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6:Z14 C16:Z28" xr:uid="{5B8DB25F-C396-4A4F-B597-3961B885588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1A69-BDBB-3949-AFAA-F58C62EA7D42}">
  <dimension ref="A1:Z28"/>
  <sheetViews>
    <sheetView showGridLines="0" topLeftCell="P1" workbookViewId="0">
      <selection activeCell="X1" sqref="X1:Z1048576"/>
    </sheetView>
  </sheetViews>
  <sheetFormatPr baseColWidth="10" defaultColWidth="9.3984375" defaultRowHeight="15" x14ac:dyDescent="0.2"/>
  <cols>
    <col min="1" max="1" width="57" style="130" customWidth="1" collapsed="1"/>
    <col min="2" max="2" width="26" style="130" customWidth="1"/>
    <col min="3" max="26" width="26" style="130" customWidth="1" collapsed="1"/>
    <col min="27" max="16384" width="9.3984375" style="130" collapsed="1"/>
  </cols>
  <sheetData>
    <row r="1" spans="1:26" ht="18" x14ac:dyDescent="0.2">
      <c r="A1" s="148" t="s">
        <v>1279</v>
      </c>
      <c r="B1" s="148"/>
      <c r="C1" s="148"/>
    </row>
    <row r="2" spans="1:26" x14ac:dyDescent="0.2">
      <c r="A2" s="131">
        <v>1</v>
      </c>
      <c r="B2" s="131"/>
    </row>
    <row r="3" spans="1:26" ht="17" x14ac:dyDescent="0.2">
      <c r="A3" s="132" t="s">
        <v>371</v>
      </c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8" thickBot="1" x14ac:dyDescent="0.25">
      <c r="A4" s="134" t="s">
        <v>1279</v>
      </c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 spans="1:26" ht="18" thickBot="1" x14ac:dyDescent="0.25">
      <c r="A5" s="138" t="s">
        <v>607</v>
      </c>
      <c r="B5" s="138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 spans="1:26" ht="18" thickBot="1" x14ac:dyDescent="0.25">
      <c r="A6" s="140" t="s">
        <v>505</v>
      </c>
      <c r="B6" s="136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spans="1:26" ht="18" thickBot="1" x14ac:dyDescent="0.25">
      <c r="A7" s="140" t="s">
        <v>499</v>
      </c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18" thickBot="1" x14ac:dyDescent="0.25">
      <c r="A8" s="140" t="s">
        <v>529</v>
      </c>
      <c r="B8" s="136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spans="1:26" ht="18" thickBot="1" x14ac:dyDescent="0.25">
      <c r="A9" s="140" t="s">
        <v>1280</v>
      </c>
      <c r="B9" s="136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spans="1:26" ht="18" thickBot="1" x14ac:dyDescent="0.25">
      <c r="A10" s="140" t="s">
        <v>493</v>
      </c>
      <c r="B10" s="136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spans="1:26" ht="18" thickBot="1" x14ac:dyDescent="0.25">
      <c r="A11" s="140" t="s">
        <v>1281</v>
      </c>
      <c r="B11" s="136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spans="1:26" ht="18" thickBot="1" x14ac:dyDescent="0.25">
      <c r="A12" s="140" t="s">
        <v>1282</v>
      </c>
      <c r="B12" s="136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spans="1:26" ht="18" thickBot="1" x14ac:dyDescent="0.25">
      <c r="A13" s="140" t="s">
        <v>1270</v>
      </c>
      <c r="B13" s="136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spans="1:26" ht="18" thickBot="1" x14ac:dyDescent="0.25">
      <c r="A14" s="141" t="s">
        <v>1283</v>
      </c>
      <c r="B14" s="136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spans="1:26" ht="35" thickBot="1" x14ac:dyDescent="0.25">
      <c r="A15" s="138" t="s">
        <v>1284</v>
      </c>
      <c r="B15" s="136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spans="1:26" ht="18" thickBot="1" x14ac:dyDescent="0.25">
      <c r="A16" s="140" t="s">
        <v>1285</v>
      </c>
      <c r="B16" s="136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spans="1:26" ht="18" thickBot="1" x14ac:dyDescent="0.25">
      <c r="A17" s="140" t="s">
        <v>1286</v>
      </c>
      <c r="B17" s="136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spans="1:26" ht="18" thickBot="1" x14ac:dyDescent="0.25">
      <c r="A18" s="140" t="s">
        <v>1287</v>
      </c>
      <c r="B18" s="136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spans="1:26" ht="18" thickBot="1" x14ac:dyDescent="0.25">
      <c r="A19" s="140" t="s">
        <v>1288</v>
      </c>
      <c r="B19" s="136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spans="1:26" ht="18" thickBot="1" x14ac:dyDescent="0.25">
      <c r="A20" s="140" t="s">
        <v>1289</v>
      </c>
      <c r="B20" s="13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spans="1:26" ht="18" thickBot="1" x14ac:dyDescent="0.25">
      <c r="A21" s="140" t="s">
        <v>1290</v>
      </c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spans="1:26" ht="18" thickBot="1" x14ac:dyDescent="0.25">
      <c r="A22" s="140" t="s">
        <v>1291</v>
      </c>
      <c r="B22" s="13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spans="1:26" ht="18" thickBot="1" x14ac:dyDescent="0.25">
      <c r="A23" s="140" t="s">
        <v>535</v>
      </c>
      <c r="B23" s="136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spans="1:26" ht="18" thickBot="1" x14ac:dyDescent="0.25">
      <c r="A24" s="140" t="s">
        <v>417</v>
      </c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spans="1:26" ht="18" thickBot="1" x14ac:dyDescent="0.25">
      <c r="A25" s="140" t="s">
        <v>433</v>
      </c>
      <c r="B25" s="136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spans="1:26" ht="18" thickBot="1" x14ac:dyDescent="0.25">
      <c r="A26" s="140" t="s">
        <v>1270</v>
      </c>
      <c r="B26" s="136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spans="1:26" ht="49" customHeight="1" thickBot="1" x14ac:dyDescent="0.25">
      <c r="A27" s="141" t="s">
        <v>1292</v>
      </c>
      <c r="B27" s="136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spans="1:26" ht="18" thickBot="1" x14ac:dyDescent="0.25">
      <c r="A28" s="138" t="s">
        <v>1293</v>
      </c>
      <c r="B28" s="136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6:Z14 C16:Z28" xr:uid="{90EAA7B6-ED4D-CA47-B82C-BBC5968E0F3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baseColWidth="10" defaultColWidth="9" defaultRowHeight="12" x14ac:dyDescent="0.15"/>
  <sheetData>
    <row r="1" spans="1:20" x14ac:dyDescent="0.15">
      <c r="A1" t="s">
        <v>65</v>
      </c>
      <c r="B1" t="s">
        <v>67</v>
      </c>
      <c r="C1" t="s">
        <v>67</v>
      </c>
      <c r="D1" t="s">
        <v>69</v>
      </c>
      <c r="E1" t="s">
        <v>72</v>
      </c>
      <c r="F1" t="s">
        <v>78</v>
      </c>
      <c r="G1" t="s">
        <v>82</v>
      </c>
      <c r="H1" t="s">
        <v>88</v>
      </c>
      <c r="I1" t="s">
        <v>92</v>
      </c>
      <c r="J1" t="s">
        <v>94</v>
      </c>
      <c r="K1" t="s">
        <v>99</v>
      </c>
      <c r="L1" t="s">
        <v>228</v>
      </c>
      <c r="M1" t="s">
        <v>297</v>
      </c>
      <c r="N1" t="s">
        <v>332</v>
      </c>
      <c r="O1" t="s">
        <v>344</v>
      </c>
      <c r="P1" t="s">
        <v>67</v>
      </c>
      <c r="Q1" t="s">
        <v>348</v>
      </c>
      <c r="R1" t="s">
        <v>352</v>
      </c>
      <c r="S1" t="s">
        <v>360</v>
      </c>
      <c r="T1" t="s">
        <v>362</v>
      </c>
    </row>
    <row r="2" spans="1:20" x14ac:dyDescent="0.15">
      <c r="A2" t="s">
        <v>66</v>
      </c>
      <c r="B2" t="s">
        <v>68</v>
      </c>
      <c r="C2" t="s">
        <v>68</v>
      </c>
      <c r="D2" t="s">
        <v>70</v>
      </c>
      <c r="E2" t="s">
        <v>73</v>
      </c>
      <c r="F2" t="s">
        <v>79</v>
      </c>
      <c r="G2" t="s">
        <v>83</v>
      </c>
      <c r="H2" t="s">
        <v>89</v>
      </c>
      <c r="I2" t="s">
        <v>93</v>
      </c>
      <c r="J2" t="s">
        <v>95</v>
      </c>
      <c r="K2" t="s">
        <v>100</v>
      </c>
      <c r="L2" t="s">
        <v>229</v>
      </c>
      <c r="M2" t="s">
        <v>298</v>
      </c>
      <c r="N2" t="s">
        <v>333</v>
      </c>
      <c r="O2" t="s">
        <v>345</v>
      </c>
      <c r="P2" t="s">
        <v>68</v>
      </c>
      <c r="Q2" t="s">
        <v>349</v>
      </c>
      <c r="R2" t="s">
        <v>353</v>
      </c>
      <c r="S2" t="s">
        <v>361</v>
      </c>
      <c r="T2" t="s">
        <v>363</v>
      </c>
    </row>
    <row r="3" spans="1:20" x14ac:dyDescent="0.15">
      <c r="D3" t="s">
        <v>71</v>
      </c>
      <c r="E3" t="s">
        <v>74</v>
      </c>
      <c r="F3" t="s">
        <v>80</v>
      </c>
      <c r="G3" t="s">
        <v>84</v>
      </c>
      <c r="H3" t="s">
        <v>90</v>
      </c>
      <c r="J3" t="s">
        <v>96</v>
      </c>
      <c r="K3" t="s">
        <v>101</v>
      </c>
      <c r="L3" t="s">
        <v>230</v>
      </c>
      <c r="M3" t="s">
        <v>299</v>
      </c>
      <c r="N3" t="s">
        <v>334</v>
      </c>
      <c r="O3" t="s">
        <v>346</v>
      </c>
      <c r="Q3" t="s">
        <v>350</v>
      </c>
      <c r="R3" t="s">
        <v>354</v>
      </c>
      <c r="T3" t="s">
        <v>364</v>
      </c>
    </row>
    <row r="4" spans="1:20" x14ac:dyDescent="0.15">
      <c r="E4" t="s">
        <v>75</v>
      </c>
      <c r="F4" t="s">
        <v>81</v>
      </c>
      <c r="G4" t="s">
        <v>85</v>
      </c>
      <c r="H4" t="s">
        <v>91</v>
      </c>
      <c r="J4" t="s">
        <v>97</v>
      </c>
      <c r="K4" t="s">
        <v>102</v>
      </c>
      <c r="L4" t="s">
        <v>231</v>
      </c>
      <c r="M4" t="s">
        <v>300</v>
      </c>
      <c r="N4" t="s">
        <v>335</v>
      </c>
      <c r="O4" t="s">
        <v>347</v>
      </c>
      <c r="Q4" t="s">
        <v>351</v>
      </c>
      <c r="R4" t="s">
        <v>355</v>
      </c>
      <c r="T4" t="s">
        <v>365</v>
      </c>
    </row>
    <row r="5" spans="1:20" x14ac:dyDescent="0.15">
      <c r="E5" t="s">
        <v>76</v>
      </c>
      <c r="G5" t="s">
        <v>86</v>
      </c>
      <c r="J5" t="s">
        <v>98</v>
      </c>
      <c r="K5" t="s">
        <v>103</v>
      </c>
      <c r="L5" t="s">
        <v>232</v>
      </c>
      <c r="M5" t="s">
        <v>301</v>
      </c>
      <c r="N5" t="s">
        <v>336</v>
      </c>
      <c r="R5" t="s">
        <v>356</v>
      </c>
      <c r="T5" t="s">
        <v>366</v>
      </c>
    </row>
    <row r="6" spans="1:20" x14ac:dyDescent="0.15">
      <c r="E6" t="s">
        <v>77</v>
      </c>
      <c r="G6" t="s">
        <v>87</v>
      </c>
      <c r="K6" t="s">
        <v>104</v>
      </c>
      <c r="L6" t="s">
        <v>233</v>
      </c>
      <c r="M6" t="s">
        <v>302</v>
      </c>
      <c r="N6" t="s">
        <v>337</v>
      </c>
      <c r="R6" t="s">
        <v>357</v>
      </c>
      <c r="T6" t="s">
        <v>367</v>
      </c>
    </row>
    <row r="7" spans="1:20" x14ac:dyDescent="0.15">
      <c r="K7" t="s">
        <v>105</v>
      </c>
      <c r="L7" t="s">
        <v>234</v>
      </c>
      <c r="M7" t="s">
        <v>303</v>
      </c>
      <c r="N7" t="s">
        <v>338</v>
      </c>
      <c r="R7" t="s">
        <v>358</v>
      </c>
      <c r="T7" t="s">
        <v>368</v>
      </c>
    </row>
    <row r="8" spans="1:20" x14ac:dyDescent="0.15">
      <c r="K8" t="s">
        <v>106</v>
      </c>
      <c r="L8" t="s">
        <v>235</v>
      </c>
      <c r="M8" t="s">
        <v>304</v>
      </c>
      <c r="N8" t="s">
        <v>339</v>
      </c>
      <c r="R8" t="s">
        <v>359</v>
      </c>
      <c r="T8" t="s">
        <v>369</v>
      </c>
    </row>
    <row r="9" spans="1:20" x14ac:dyDescent="0.15">
      <c r="K9" t="s">
        <v>107</v>
      </c>
      <c r="L9" t="s">
        <v>236</v>
      </c>
      <c r="M9" t="s">
        <v>305</v>
      </c>
      <c r="N9" t="s">
        <v>340</v>
      </c>
    </row>
    <row r="10" spans="1:20" x14ac:dyDescent="0.15">
      <c r="K10" t="s">
        <v>108</v>
      </c>
      <c r="L10" t="s">
        <v>237</v>
      </c>
      <c r="M10" t="s">
        <v>306</v>
      </c>
      <c r="N10" t="s">
        <v>341</v>
      </c>
    </row>
    <row r="11" spans="1:20" x14ac:dyDescent="0.15">
      <c r="K11" t="s">
        <v>109</v>
      </c>
      <c r="L11" t="s">
        <v>238</v>
      </c>
      <c r="M11" t="s">
        <v>307</v>
      </c>
      <c r="N11" t="s">
        <v>342</v>
      </c>
    </row>
    <row r="12" spans="1:20" x14ac:dyDescent="0.15">
      <c r="K12" t="s">
        <v>110</v>
      </c>
      <c r="L12" t="s">
        <v>239</v>
      </c>
      <c r="M12" t="s">
        <v>308</v>
      </c>
      <c r="N12" t="s">
        <v>343</v>
      </c>
    </row>
    <row r="13" spans="1:20" x14ac:dyDescent="0.15">
      <c r="K13" t="s">
        <v>111</v>
      </c>
      <c r="L13" t="s">
        <v>240</v>
      </c>
      <c r="M13" t="s">
        <v>309</v>
      </c>
    </row>
    <row r="14" spans="1:20" x14ac:dyDescent="0.15">
      <c r="K14" t="s">
        <v>112</v>
      </c>
      <c r="L14" t="s">
        <v>241</v>
      </c>
      <c r="M14" t="s">
        <v>310</v>
      </c>
    </row>
    <row r="15" spans="1:20" x14ac:dyDescent="0.15">
      <c r="K15" t="s">
        <v>113</v>
      </c>
      <c r="L15" t="s">
        <v>242</v>
      </c>
      <c r="M15" t="s">
        <v>311</v>
      </c>
    </row>
    <row r="16" spans="1:20" x14ac:dyDescent="0.15">
      <c r="K16" t="s">
        <v>114</v>
      </c>
      <c r="L16" t="s">
        <v>243</v>
      </c>
      <c r="M16" t="s">
        <v>312</v>
      </c>
    </row>
    <row r="17" spans="11:13" x14ac:dyDescent="0.15">
      <c r="K17" t="s">
        <v>115</v>
      </c>
      <c r="L17" t="s">
        <v>244</v>
      </c>
      <c r="M17" t="s">
        <v>313</v>
      </c>
    </row>
    <row r="18" spans="11:13" x14ac:dyDescent="0.15">
      <c r="K18" t="s">
        <v>116</v>
      </c>
      <c r="L18" t="s">
        <v>245</v>
      </c>
      <c r="M18" t="s">
        <v>314</v>
      </c>
    </row>
    <row r="19" spans="11:13" x14ac:dyDescent="0.15">
      <c r="K19" t="s">
        <v>117</v>
      </c>
      <c r="L19" t="s">
        <v>246</v>
      </c>
      <c r="M19" t="s">
        <v>315</v>
      </c>
    </row>
    <row r="20" spans="11:13" x14ac:dyDescent="0.15">
      <c r="K20" t="s">
        <v>118</v>
      </c>
      <c r="L20" t="s">
        <v>247</v>
      </c>
      <c r="M20" t="s">
        <v>316</v>
      </c>
    </row>
    <row r="21" spans="11:13" x14ac:dyDescent="0.15">
      <c r="K21" t="s">
        <v>119</v>
      </c>
      <c r="L21" t="s">
        <v>248</v>
      </c>
      <c r="M21" t="s">
        <v>317</v>
      </c>
    </row>
    <row r="22" spans="11:13" x14ac:dyDescent="0.15">
      <c r="K22" t="s">
        <v>120</v>
      </c>
      <c r="L22" t="s">
        <v>249</v>
      </c>
      <c r="M22" t="s">
        <v>318</v>
      </c>
    </row>
    <row r="23" spans="11:13" x14ac:dyDescent="0.15">
      <c r="K23" t="s">
        <v>121</v>
      </c>
      <c r="L23" t="s">
        <v>250</v>
      </c>
      <c r="M23" t="s">
        <v>319</v>
      </c>
    </row>
    <row r="24" spans="11:13" x14ac:dyDescent="0.15">
      <c r="K24" t="s">
        <v>122</v>
      </c>
      <c r="L24" t="s">
        <v>251</v>
      </c>
      <c r="M24" t="s">
        <v>320</v>
      </c>
    </row>
    <row r="25" spans="11:13" x14ac:dyDescent="0.15">
      <c r="K25" t="s">
        <v>123</v>
      </c>
      <c r="L25" t="s">
        <v>252</v>
      </c>
      <c r="M25" t="s">
        <v>321</v>
      </c>
    </row>
    <row r="26" spans="11:13" x14ac:dyDescent="0.15">
      <c r="K26" t="s">
        <v>124</v>
      </c>
      <c r="L26" t="s">
        <v>253</v>
      </c>
      <c r="M26" t="s">
        <v>322</v>
      </c>
    </row>
    <row r="27" spans="11:13" x14ac:dyDescent="0.15">
      <c r="K27" t="s">
        <v>125</v>
      </c>
      <c r="L27" t="s">
        <v>254</v>
      </c>
      <c r="M27" t="s">
        <v>323</v>
      </c>
    </row>
    <row r="28" spans="11:13" x14ac:dyDescent="0.15">
      <c r="K28" t="s">
        <v>126</v>
      </c>
      <c r="L28" t="s">
        <v>255</v>
      </c>
      <c r="M28" t="s">
        <v>324</v>
      </c>
    </row>
    <row r="29" spans="11:13" x14ac:dyDescent="0.15">
      <c r="K29" t="s">
        <v>127</v>
      </c>
      <c r="L29" t="s">
        <v>256</v>
      </c>
      <c r="M29" t="s">
        <v>325</v>
      </c>
    </row>
    <row r="30" spans="11:13" x14ac:dyDescent="0.15">
      <c r="K30" t="s">
        <v>128</v>
      </c>
      <c r="L30" t="s">
        <v>257</v>
      </c>
      <c r="M30" t="s">
        <v>326</v>
      </c>
    </row>
    <row r="31" spans="11:13" x14ac:dyDescent="0.15">
      <c r="K31" t="s">
        <v>129</v>
      </c>
      <c r="L31" t="s">
        <v>258</v>
      </c>
      <c r="M31" t="s">
        <v>327</v>
      </c>
    </row>
    <row r="32" spans="11:13" x14ac:dyDescent="0.15">
      <c r="K32" t="s">
        <v>130</v>
      </c>
      <c r="L32" t="s">
        <v>259</v>
      </c>
      <c r="M32" t="s">
        <v>328</v>
      </c>
    </row>
    <row r="33" spans="11:13" x14ac:dyDescent="0.15">
      <c r="K33" t="s">
        <v>131</v>
      </c>
      <c r="L33" t="s">
        <v>260</v>
      </c>
      <c r="M33" t="s">
        <v>329</v>
      </c>
    </row>
    <row r="34" spans="11:13" x14ac:dyDescent="0.15">
      <c r="K34" t="s">
        <v>132</v>
      </c>
      <c r="L34" t="s">
        <v>261</v>
      </c>
      <c r="M34" t="s">
        <v>330</v>
      </c>
    </row>
    <row r="35" spans="11:13" x14ac:dyDescent="0.15">
      <c r="K35" t="s">
        <v>133</v>
      </c>
      <c r="L35" t="s">
        <v>262</v>
      </c>
      <c r="M35" t="s">
        <v>331</v>
      </c>
    </row>
    <row r="36" spans="11:13" x14ac:dyDescent="0.15">
      <c r="K36" t="s">
        <v>134</v>
      </c>
      <c r="L36" t="s">
        <v>263</v>
      </c>
    </row>
    <row r="37" spans="11:13" x14ac:dyDescent="0.15">
      <c r="K37" t="s">
        <v>135</v>
      </c>
      <c r="L37" t="s">
        <v>264</v>
      </c>
    </row>
    <row r="38" spans="11:13" x14ac:dyDescent="0.15">
      <c r="K38" t="s">
        <v>136</v>
      </c>
      <c r="L38" t="s">
        <v>265</v>
      </c>
    </row>
    <row r="39" spans="11:13" x14ac:dyDescent="0.15">
      <c r="K39" t="s">
        <v>137</v>
      </c>
      <c r="L39" t="s">
        <v>266</v>
      </c>
    </row>
    <row r="40" spans="11:13" x14ac:dyDescent="0.15">
      <c r="K40" t="s">
        <v>138</v>
      </c>
      <c r="L40" t="s">
        <v>267</v>
      </c>
    </row>
    <row r="41" spans="11:13" x14ac:dyDescent="0.15">
      <c r="K41" t="s">
        <v>139</v>
      </c>
      <c r="L41" t="s">
        <v>268</v>
      </c>
    </row>
    <row r="42" spans="11:13" x14ac:dyDescent="0.15">
      <c r="K42" t="s">
        <v>140</v>
      </c>
      <c r="L42" t="s">
        <v>269</v>
      </c>
    </row>
    <row r="43" spans="11:13" x14ac:dyDescent="0.15">
      <c r="K43" t="s">
        <v>141</v>
      </c>
      <c r="L43" t="s">
        <v>270</v>
      </c>
    </row>
    <row r="44" spans="11:13" x14ac:dyDescent="0.15">
      <c r="K44" t="s">
        <v>142</v>
      </c>
      <c r="L44" t="s">
        <v>271</v>
      </c>
    </row>
    <row r="45" spans="11:13" x14ac:dyDescent="0.15">
      <c r="K45" t="s">
        <v>143</v>
      </c>
      <c r="L45" t="s">
        <v>272</v>
      </c>
    </row>
    <row r="46" spans="11:13" x14ac:dyDescent="0.15">
      <c r="K46" t="s">
        <v>144</v>
      </c>
      <c r="L46" t="s">
        <v>273</v>
      </c>
    </row>
    <row r="47" spans="11:13" x14ac:dyDescent="0.15">
      <c r="K47" t="s">
        <v>145</v>
      </c>
      <c r="L47" t="s">
        <v>274</v>
      </c>
    </row>
    <row r="48" spans="11:13" x14ac:dyDescent="0.15">
      <c r="K48" t="s">
        <v>146</v>
      </c>
      <c r="L48" t="s">
        <v>275</v>
      </c>
    </row>
    <row r="49" spans="11:12" x14ac:dyDescent="0.15">
      <c r="K49" t="s">
        <v>147</v>
      </c>
      <c r="L49" t="s">
        <v>276</v>
      </c>
    </row>
    <row r="50" spans="11:12" x14ac:dyDescent="0.15">
      <c r="K50" t="s">
        <v>148</v>
      </c>
      <c r="L50" t="s">
        <v>277</v>
      </c>
    </row>
    <row r="51" spans="11:12" x14ac:dyDescent="0.15">
      <c r="K51" t="s">
        <v>149</v>
      </c>
      <c r="L51" t="s">
        <v>278</v>
      </c>
    </row>
    <row r="52" spans="11:12" x14ac:dyDescent="0.15">
      <c r="K52" t="s">
        <v>150</v>
      </c>
      <c r="L52" t="s">
        <v>279</v>
      </c>
    </row>
    <row r="53" spans="11:12" x14ac:dyDescent="0.15">
      <c r="K53" t="s">
        <v>151</v>
      </c>
      <c r="L53" t="s">
        <v>280</v>
      </c>
    </row>
    <row r="54" spans="11:12" x14ac:dyDescent="0.15">
      <c r="K54" t="s">
        <v>152</v>
      </c>
      <c r="L54" t="s">
        <v>281</v>
      </c>
    </row>
    <row r="55" spans="11:12" x14ac:dyDescent="0.15">
      <c r="K55" t="s">
        <v>153</v>
      </c>
      <c r="L55" t="s">
        <v>282</v>
      </c>
    </row>
    <row r="56" spans="11:12" x14ac:dyDescent="0.15">
      <c r="K56" t="s">
        <v>154</v>
      </c>
      <c r="L56" t="s">
        <v>283</v>
      </c>
    </row>
    <row r="57" spans="11:12" x14ac:dyDescent="0.15">
      <c r="K57" t="s">
        <v>155</v>
      </c>
      <c r="L57" t="s">
        <v>284</v>
      </c>
    </row>
    <row r="58" spans="11:12" x14ac:dyDescent="0.15">
      <c r="K58" t="s">
        <v>156</v>
      </c>
      <c r="L58" t="s">
        <v>285</v>
      </c>
    </row>
    <row r="59" spans="11:12" x14ac:dyDescent="0.15">
      <c r="K59" t="s">
        <v>157</v>
      </c>
      <c r="L59" t="s">
        <v>286</v>
      </c>
    </row>
    <row r="60" spans="11:12" x14ac:dyDescent="0.15">
      <c r="K60" t="s">
        <v>158</v>
      </c>
      <c r="L60" t="s">
        <v>287</v>
      </c>
    </row>
    <row r="61" spans="11:12" x14ac:dyDescent="0.15">
      <c r="K61" t="s">
        <v>159</v>
      </c>
      <c r="L61" t="s">
        <v>288</v>
      </c>
    </row>
    <row r="62" spans="11:12" x14ac:dyDescent="0.15">
      <c r="K62" t="s">
        <v>160</v>
      </c>
      <c r="L62" t="s">
        <v>289</v>
      </c>
    </row>
    <row r="63" spans="11:12" x14ac:dyDescent="0.15">
      <c r="K63" t="s">
        <v>161</v>
      </c>
      <c r="L63" t="s">
        <v>290</v>
      </c>
    </row>
    <row r="64" spans="11:12" x14ac:dyDescent="0.15">
      <c r="K64" t="s">
        <v>162</v>
      </c>
      <c r="L64" t="s">
        <v>291</v>
      </c>
    </row>
    <row r="65" spans="11:12" x14ac:dyDescent="0.15">
      <c r="K65" t="s">
        <v>163</v>
      </c>
      <c r="L65" t="s">
        <v>292</v>
      </c>
    </row>
    <row r="66" spans="11:12" x14ac:dyDescent="0.15">
      <c r="K66" t="s">
        <v>164</v>
      </c>
      <c r="L66" t="s">
        <v>293</v>
      </c>
    </row>
    <row r="67" spans="11:12" x14ac:dyDescent="0.15">
      <c r="K67" t="s">
        <v>165</v>
      </c>
      <c r="L67" t="s">
        <v>294</v>
      </c>
    </row>
    <row r="68" spans="11:12" x14ac:dyDescent="0.15">
      <c r="K68" t="s">
        <v>166</v>
      </c>
      <c r="L68" t="s">
        <v>295</v>
      </c>
    </row>
    <row r="69" spans="11:12" x14ac:dyDescent="0.15">
      <c r="K69" t="s">
        <v>167</v>
      </c>
      <c r="L69" t="s">
        <v>296</v>
      </c>
    </row>
    <row r="70" spans="11:12" x14ac:dyDescent="0.15">
      <c r="K70" t="s">
        <v>168</v>
      </c>
    </row>
    <row r="71" spans="11:12" x14ac:dyDescent="0.15">
      <c r="K71" t="s">
        <v>169</v>
      </c>
    </row>
    <row r="72" spans="11:12" x14ac:dyDescent="0.15">
      <c r="K72" t="s">
        <v>170</v>
      </c>
    </row>
    <row r="73" spans="11:12" x14ac:dyDescent="0.15">
      <c r="K73" t="s">
        <v>171</v>
      </c>
    </row>
    <row r="74" spans="11:12" x14ac:dyDescent="0.15">
      <c r="K74" t="s">
        <v>172</v>
      </c>
    </row>
    <row r="75" spans="11:12" x14ac:dyDescent="0.15">
      <c r="K75" t="s">
        <v>173</v>
      </c>
    </row>
    <row r="76" spans="11:12" x14ac:dyDescent="0.15">
      <c r="K76" t="s">
        <v>174</v>
      </c>
    </row>
    <row r="77" spans="11:12" x14ac:dyDescent="0.15">
      <c r="K77" t="s">
        <v>175</v>
      </c>
    </row>
    <row r="78" spans="11:12" x14ac:dyDescent="0.15">
      <c r="K78" t="s">
        <v>176</v>
      </c>
    </row>
    <row r="79" spans="11:12" x14ac:dyDescent="0.15">
      <c r="K79" t="s">
        <v>177</v>
      </c>
    </row>
    <row r="80" spans="11:12" x14ac:dyDescent="0.15">
      <c r="K80" t="s">
        <v>178</v>
      </c>
    </row>
    <row r="81" spans="11:11" x14ac:dyDescent="0.15">
      <c r="K81" t="s">
        <v>179</v>
      </c>
    </row>
    <row r="82" spans="11:11" x14ac:dyDescent="0.15">
      <c r="K82" t="s">
        <v>180</v>
      </c>
    </row>
    <row r="83" spans="11:11" x14ac:dyDescent="0.15">
      <c r="K83" t="s">
        <v>181</v>
      </c>
    </row>
    <row r="84" spans="11:11" x14ac:dyDescent="0.15">
      <c r="K84" t="s">
        <v>182</v>
      </c>
    </row>
    <row r="85" spans="11:11" x14ac:dyDescent="0.15">
      <c r="K85" t="s">
        <v>183</v>
      </c>
    </row>
    <row r="86" spans="11:11" x14ac:dyDescent="0.15">
      <c r="K86" t="s">
        <v>184</v>
      </c>
    </row>
    <row r="87" spans="11:11" x14ac:dyDescent="0.15">
      <c r="K87" t="s">
        <v>185</v>
      </c>
    </row>
    <row r="88" spans="11:11" x14ac:dyDescent="0.15">
      <c r="K88" t="s">
        <v>186</v>
      </c>
    </row>
    <row r="89" spans="11:11" x14ac:dyDescent="0.15">
      <c r="K89" t="s">
        <v>187</v>
      </c>
    </row>
    <row r="90" spans="11:11" x14ac:dyDescent="0.15">
      <c r="K90" t="s">
        <v>188</v>
      </c>
    </row>
    <row r="91" spans="11:11" x14ac:dyDescent="0.15">
      <c r="K91" t="s">
        <v>189</v>
      </c>
    </row>
    <row r="92" spans="11:11" x14ac:dyDescent="0.15">
      <c r="K92" t="s">
        <v>190</v>
      </c>
    </row>
    <row r="93" spans="11:11" x14ac:dyDescent="0.15">
      <c r="K93" t="s">
        <v>191</v>
      </c>
    </row>
    <row r="94" spans="11:11" x14ac:dyDescent="0.15">
      <c r="K94" t="s">
        <v>192</v>
      </c>
    </row>
    <row r="95" spans="11:11" x14ac:dyDescent="0.15">
      <c r="K95" t="s">
        <v>193</v>
      </c>
    </row>
    <row r="96" spans="11:11" x14ac:dyDescent="0.15">
      <c r="K96" t="s">
        <v>194</v>
      </c>
    </row>
    <row r="97" spans="11:11" x14ac:dyDescent="0.15">
      <c r="K97" t="s">
        <v>195</v>
      </c>
    </row>
    <row r="98" spans="11:11" x14ac:dyDescent="0.15">
      <c r="K98" t="s">
        <v>196</v>
      </c>
    </row>
    <row r="99" spans="11:11" x14ac:dyDescent="0.15">
      <c r="K99" t="s">
        <v>197</v>
      </c>
    </row>
    <row r="100" spans="11:11" x14ac:dyDescent="0.15">
      <c r="K100" t="s">
        <v>198</v>
      </c>
    </row>
    <row r="101" spans="11:11" x14ac:dyDescent="0.15">
      <c r="K101" t="s">
        <v>199</v>
      </c>
    </row>
    <row r="102" spans="11:11" x14ac:dyDescent="0.15">
      <c r="K102" t="s">
        <v>200</v>
      </c>
    </row>
    <row r="103" spans="11:11" x14ac:dyDescent="0.15">
      <c r="K103" t="s">
        <v>201</v>
      </c>
    </row>
    <row r="104" spans="11:11" x14ac:dyDescent="0.15">
      <c r="K104" t="s">
        <v>202</v>
      </c>
    </row>
    <row r="105" spans="11:11" x14ac:dyDescent="0.15">
      <c r="K105" t="s">
        <v>203</v>
      </c>
    </row>
    <row r="106" spans="11:11" x14ac:dyDescent="0.15">
      <c r="K106" t="s">
        <v>204</v>
      </c>
    </row>
    <row r="107" spans="11:11" x14ac:dyDescent="0.15">
      <c r="K107" t="s">
        <v>205</v>
      </c>
    </row>
    <row r="108" spans="11:11" x14ac:dyDescent="0.15">
      <c r="K108" t="s">
        <v>206</v>
      </c>
    </row>
    <row r="109" spans="11:11" x14ac:dyDescent="0.15">
      <c r="K109" t="s">
        <v>207</v>
      </c>
    </row>
    <row r="110" spans="11:11" x14ac:dyDescent="0.15">
      <c r="K110" t="s">
        <v>208</v>
      </c>
    </row>
    <row r="111" spans="11:11" x14ac:dyDescent="0.15">
      <c r="K111" t="s">
        <v>209</v>
      </c>
    </row>
    <row r="112" spans="11:11" x14ac:dyDescent="0.15">
      <c r="K112" t="s">
        <v>210</v>
      </c>
    </row>
    <row r="113" spans="11:11" x14ac:dyDescent="0.15">
      <c r="K113" t="s">
        <v>211</v>
      </c>
    </row>
    <row r="114" spans="11:11" x14ac:dyDescent="0.15">
      <c r="K114" t="s">
        <v>212</v>
      </c>
    </row>
    <row r="115" spans="11:11" x14ac:dyDescent="0.15">
      <c r="K115" t="s">
        <v>213</v>
      </c>
    </row>
    <row r="116" spans="11:11" x14ac:dyDescent="0.15">
      <c r="K116" t="s">
        <v>214</v>
      </c>
    </row>
    <row r="117" spans="11:11" x14ac:dyDescent="0.15">
      <c r="K117" t="s">
        <v>215</v>
      </c>
    </row>
    <row r="118" spans="11:11" x14ac:dyDescent="0.15">
      <c r="K118" t="s">
        <v>216</v>
      </c>
    </row>
    <row r="119" spans="11:11" x14ac:dyDescent="0.15">
      <c r="K119" t="s">
        <v>217</v>
      </c>
    </row>
    <row r="120" spans="11:11" x14ac:dyDescent="0.15">
      <c r="K120" t="s">
        <v>218</v>
      </c>
    </row>
    <row r="121" spans="11:11" x14ac:dyDescent="0.15">
      <c r="K121" t="s">
        <v>219</v>
      </c>
    </row>
    <row r="122" spans="11:11" x14ac:dyDescent="0.15">
      <c r="K122" t="s">
        <v>220</v>
      </c>
    </row>
    <row r="123" spans="11:11" x14ac:dyDescent="0.15">
      <c r="K123" t="s">
        <v>221</v>
      </c>
    </row>
    <row r="124" spans="11:11" x14ac:dyDescent="0.15">
      <c r="K124" t="s">
        <v>222</v>
      </c>
    </row>
    <row r="125" spans="11:11" x14ac:dyDescent="0.15">
      <c r="K125" t="s">
        <v>223</v>
      </c>
    </row>
    <row r="126" spans="11:11" x14ac:dyDescent="0.15">
      <c r="K126" t="s">
        <v>224</v>
      </c>
    </row>
    <row r="127" spans="11:11" x14ac:dyDescent="0.15">
      <c r="K127" t="s">
        <v>225</v>
      </c>
    </row>
    <row r="128" spans="11:11" x14ac:dyDescent="0.15">
      <c r="K128" t="s">
        <v>226</v>
      </c>
    </row>
    <row r="129" spans="11:11" x14ac:dyDescent="0.15">
      <c r="K129" t="s">
        <v>227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9" defaultRowHeight="12" x14ac:dyDescent="0.15"/>
  <sheetData>
    <row r="1" spans="1:1" x14ac:dyDescent="0.15">
      <c r="A1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E7EF-B85A-4E24-9EB9-9DB6A69C1A13}">
  <dimension ref="A1:AP45"/>
  <sheetViews>
    <sheetView showGridLines="0" workbookViewId="0">
      <selection activeCell="D9" sqref="D9"/>
    </sheetView>
  </sheetViews>
  <sheetFormatPr baseColWidth="10" defaultColWidth="9.3984375" defaultRowHeight="15" x14ac:dyDescent="0.2"/>
  <cols>
    <col min="1" max="1" width="42.59765625" style="15" bestFit="1" customWidth="1" collapsed="1"/>
    <col min="2" max="2" width="21" style="15" customWidth="1"/>
    <col min="3" max="4" width="21" style="15" customWidth="1" collapsed="1"/>
    <col min="5" max="5" width="21" style="15" customWidth="1"/>
    <col min="6" max="11" width="21" style="15" customWidth="1" collapsed="1"/>
    <col min="12" max="12" width="26" style="15" customWidth="1" collapsed="1"/>
    <col min="13" max="42" width="21" style="15" customWidth="1" collapsed="1"/>
    <col min="43" max="16384" width="9.3984375" style="15" collapsed="1"/>
  </cols>
  <sheetData>
    <row r="1" spans="1:42" ht="19" x14ac:dyDescent="0.2">
      <c r="A1" s="16" t="s">
        <v>14</v>
      </c>
      <c r="B1" s="14"/>
    </row>
    <row r="2" spans="1:42" ht="17.25" customHeight="1" x14ac:dyDescent="0.2">
      <c r="A2" s="16"/>
      <c r="B2" s="16"/>
      <c r="C2" s="20"/>
    </row>
    <row r="3" spans="1:42" ht="17" x14ac:dyDescent="0.2">
      <c r="A3" s="21" t="s">
        <v>371</v>
      </c>
      <c r="B3" s="17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18" thickBot="1" x14ac:dyDescent="0.25">
      <c r="A4" s="23" t="s">
        <v>14</v>
      </c>
      <c r="B4" s="18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</row>
    <row r="5" spans="1:42" ht="54" customHeight="1" thickBot="1" x14ac:dyDescent="0.25">
      <c r="A5" s="22" t="s">
        <v>16</v>
      </c>
      <c r="B5" s="19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</row>
    <row r="6" spans="1:42" ht="35" thickBot="1" x14ac:dyDescent="0.25">
      <c r="A6" s="22" t="s">
        <v>17</v>
      </c>
      <c r="B6" s="19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8" thickBot="1" x14ac:dyDescent="0.25">
      <c r="A7" s="22" t="s">
        <v>18</v>
      </c>
      <c r="B7" s="1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</row>
    <row r="8" spans="1:42" ht="18" thickBot="1" x14ac:dyDescent="0.25">
      <c r="A8" s="22" t="s">
        <v>19</v>
      </c>
      <c r="B8" s="1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</row>
    <row r="9" spans="1:42" ht="47" customHeight="1" thickBot="1" x14ac:dyDescent="0.25">
      <c r="A9" s="22" t="s">
        <v>20</v>
      </c>
      <c r="B9" s="1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</row>
    <row r="10" spans="1:42" ht="18" thickBot="1" x14ac:dyDescent="0.25">
      <c r="A10" s="22" t="s">
        <v>21</v>
      </c>
      <c r="B10" s="1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 spans="1:42" ht="18" thickBot="1" x14ac:dyDescent="0.25">
      <c r="A11" s="22" t="s">
        <v>22</v>
      </c>
      <c r="B11" s="1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</row>
    <row r="12" spans="1:42" ht="18" thickBot="1" x14ac:dyDescent="0.25">
      <c r="A12" s="22" t="s">
        <v>23</v>
      </c>
      <c r="B12" s="1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</row>
    <row r="13" spans="1:42" ht="18" thickBot="1" x14ac:dyDescent="0.25">
      <c r="A13" s="22" t="s">
        <v>24</v>
      </c>
      <c r="B13" s="1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spans="1:42" ht="18" thickBot="1" x14ac:dyDescent="0.25">
      <c r="A14" s="22" t="s">
        <v>25</v>
      </c>
      <c r="B14" s="19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</row>
    <row r="15" spans="1:42" ht="51" customHeight="1" thickBot="1" x14ac:dyDescent="0.25">
      <c r="A15" s="22" t="s">
        <v>26</v>
      </c>
      <c r="B15" s="19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</row>
    <row r="16" spans="1:42" ht="49" customHeight="1" thickBot="1" x14ac:dyDescent="0.25">
      <c r="A16" s="22" t="s">
        <v>27</v>
      </c>
      <c r="B16" s="19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spans="1:42" ht="39" customHeight="1" thickBot="1" x14ac:dyDescent="0.25">
      <c r="A17" s="22" t="s">
        <v>28</v>
      </c>
      <c r="B17" s="1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</row>
    <row r="18" spans="1:42" ht="35" thickBot="1" x14ac:dyDescent="0.25">
      <c r="A18" s="22" t="s">
        <v>29</v>
      </c>
      <c r="B18" s="1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</row>
    <row r="19" spans="1:42" ht="52" thickBot="1" x14ac:dyDescent="0.25">
      <c r="A19" s="22" t="s">
        <v>30</v>
      </c>
      <c r="B19" s="1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</row>
    <row r="20" spans="1:42" ht="35" thickBot="1" x14ac:dyDescent="0.25">
      <c r="A20" s="22" t="s">
        <v>31</v>
      </c>
      <c r="B20" s="1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</row>
    <row r="21" spans="1:42" ht="18" thickBot="1" x14ac:dyDescent="0.25">
      <c r="A21" s="22" t="s">
        <v>32</v>
      </c>
      <c r="B21" s="1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</row>
    <row r="22" spans="1:42" ht="18" thickBot="1" x14ac:dyDescent="0.25">
      <c r="A22" s="22" t="s">
        <v>33</v>
      </c>
      <c r="B22" s="1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</row>
    <row r="23" spans="1:42" ht="18" thickBot="1" x14ac:dyDescent="0.25">
      <c r="A23" s="22" t="s">
        <v>34</v>
      </c>
      <c r="B23" s="1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</row>
    <row r="24" spans="1:42" ht="18" thickBot="1" x14ac:dyDescent="0.25">
      <c r="A24" s="22" t="s">
        <v>35</v>
      </c>
      <c r="B24" s="1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</row>
    <row r="25" spans="1:42" ht="18" thickBot="1" x14ac:dyDescent="0.25">
      <c r="A25" s="22" t="s">
        <v>36</v>
      </c>
      <c r="B25" s="1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</row>
    <row r="26" spans="1:42" ht="18" thickBot="1" x14ac:dyDescent="0.25">
      <c r="A26" s="22" t="s">
        <v>37</v>
      </c>
      <c r="B26" s="1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</row>
    <row r="27" spans="1:42" ht="18" thickBot="1" x14ac:dyDescent="0.25">
      <c r="A27" s="22" t="s">
        <v>38</v>
      </c>
      <c r="B27" s="1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</row>
    <row r="28" spans="1:42" ht="18" thickBot="1" x14ac:dyDescent="0.25">
      <c r="A28" s="22" t="s">
        <v>39</v>
      </c>
      <c r="B28" s="1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</row>
    <row r="29" spans="1:42" ht="52" thickBot="1" x14ac:dyDescent="0.25">
      <c r="A29" s="22" t="s">
        <v>40</v>
      </c>
      <c r="B29" s="19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</row>
    <row r="30" spans="1:42" ht="52" thickBot="1" x14ac:dyDescent="0.25">
      <c r="A30" s="22" t="s">
        <v>41</v>
      </c>
      <c r="B30" s="1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</row>
    <row r="31" spans="1:42" ht="35" thickBot="1" x14ac:dyDescent="0.25">
      <c r="A31" s="22" t="s">
        <v>42</v>
      </c>
      <c r="B31" s="1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</row>
    <row r="32" spans="1:42" ht="44" customHeight="1" thickBot="1" x14ac:dyDescent="0.25">
      <c r="A32" s="22" t="s">
        <v>43</v>
      </c>
      <c r="B32" s="1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</row>
    <row r="33" spans="1:42" ht="86" thickBot="1" x14ac:dyDescent="0.25">
      <c r="A33" s="22" t="s">
        <v>44</v>
      </c>
      <c r="B33" s="1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</row>
    <row r="34" spans="1:42" ht="18" thickBot="1" x14ac:dyDescent="0.25">
      <c r="A34" s="22" t="s">
        <v>45</v>
      </c>
      <c r="B34" s="19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2" ht="18" thickBot="1" x14ac:dyDescent="0.25">
      <c r="A35" s="22" t="s">
        <v>46</v>
      </c>
      <c r="B35" s="1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spans="1:42" ht="18" thickBot="1" x14ac:dyDescent="0.25">
      <c r="A36" s="22" t="s">
        <v>47</v>
      </c>
      <c r="B36" s="19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spans="1:42" ht="18" thickBot="1" x14ac:dyDescent="0.25">
      <c r="A37" s="22" t="s">
        <v>48</v>
      </c>
      <c r="B37" s="1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spans="1:42" ht="35" thickBot="1" x14ac:dyDescent="0.25">
      <c r="A38" s="22" t="s">
        <v>49</v>
      </c>
      <c r="B38" s="19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spans="1:42" ht="48" customHeight="1" thickBot="1" x14ac:dyDescent="0.25">
      <c r="A39" s="22" t="s">
        <v>50</v>
      </c>
      <c r="B39" s="1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spans="1:42" ht="44" customHeight="1" thickBot="1" x14ac:dyDescent="0.25">
      <c r="A40" s="22" t="s">
        <v>51</v>
      </c>
      <c r="B40" s="19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 spans="1:42" ht="35" thickBot="1" x14ac:dyDescent="0.25">
      <c r="A41" s="22" t="s">
        <v>52</v>
      </c>
      <c r="B41" s="19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</row>
    <row r="42" spans="1:42" ht="51" customHeight="1" thickBot="1" x14ac:dyDescent="0.25">
      <c r="A42" s="22" t="s">
        <v>53</v>
      </c>
      <c r="B42" s="1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</row>
    <row r="43" spans="1:42" ht="54" customHeight="1" thickBot="1" x14ac:dyDescent="0.25">
      <c r="A43" s="22" t="s">
        <v>54</v>
      </c>
      <c r="B43" s="19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</row>
    <row r="44" spans="1:42" ht="86" thickBot="1" x14ac:dyDescent="0.25">
      <c r="A44" s="22" t="s">
        <v>55</v>
      </c>
      <c r="B44" s="1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</row>
    <row r="45" spans="1:42" ht="120" thickBot="1" x14ac:dyDescent="0.25">
      <c r="A45" s="22" t="s">
        <v>56</v>
      </c>
      <c r="B45" s="19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</row>
  </sheetData>
  <dataValidations count="1">
    <dataValidation type="textLength" operator="greaterThan" allowBlank="1" showErrorMessage="1" errorTitle="Invalid Data Type" error="Please input data in String Data Type" sqref="C29:AP29 C33:AP34 C37:AP43 C21:AP27 C5:AP8" xr:uid="{9221DA25-1639-E742-9595-BFD4F7187F16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BACEB6A1-EC12-9246-B66D-E9F506E3422D}">
          <x14:formula1>
            <xm:f>hidden!$A$1:$A2</xm:f>
          </x14:formula1>
          <xm:sqref>C19:AP19</xm:sqref>
        </x14:dataValidation>
        <x14:dataValidation type="list" allowBlank="1" showErrorMessage="1" errorTitle="Invalid Data Value" error="Please input data in dropdown list " xr:uid="{E104DAE4-6ECC-CC48-840B-A2D22E3532DC}">
          <x14:formula1>
            <xm:f>hidden!$B$1:$B2</xm:f>
          </x14:formula1>
          <xm:sqref>C44:AP44</xm:sqref>
        </x14:dataValidation>
        <x14:dataValidation type="list" allowBlank="1" showErrorMessage="1" errorTitle="Invalid Data Value" error="Please input data in dropdown list " xr:uid="{EBAA15CE-122B-6D4D-BC34-36F0BF954942}">
          <x14:formula1>
            <xm:f>hidden!$C$1:$C2</xm:f>
          </x14:formula1>
          <xm:sqref>C45:AP45</xm:sqref>
        </x14:dataValidation>
        <x14:dataValidation type="list" allowBlank="1" showErrorMessage="1" errorTitle="Invalid Data Value" error="Please input data in dropdown list " xr:uid="{24DB944F-6163-4A48-9233-FB2C460ABDEB}">
          <x14:formula1>
            <xm:f>hidden!$D$1:$D3</xm:f>
          </x14:formula1>
          <xm:sqref>C31:AP31</xm:sqref>
        </x14:dataValidation>
        <x14:dataValidation type="list" allowBlank="1" showErrorMessage="1" errorTitle="Invalid Data Value" error="Please input data in dropdown list " xr:uid="{D9D2C31C-1C47-8F4D-A27C-FFB1D7888A2C}">
          <x14:formula1>
            <xm:f>hidden!$E$1:$E6</xm:f>
          </x14:formula1>
          <xm:sqref>C17:AP17</xm:sqref>
        </x14:dataValidation>
        <x14:dataValidation type="list" allowBlank="1" showErrorMessage="1" errorTitle="Invalid Data Value" error="Please input data in dropdown list " xr:uid="{AA68720C-29A9-954D-8D90-93809182FCFB}">
          <x14:formula1>
            <xm:f>hidden!$F$1:$F4</xm:f>
          </x14:formula1>
          <xm:sqref>C16:AP16</xm:sqref>
        </x14:dataValidation>
        <x14:dataValidation type="list" allowBlank="1" showErrorMessage="1" errorTitle="Invalid Data Value" error="Please input data in dropdown list " xr:uid="{63ED05E8-38C6-8247-8F87-6984A8A09427}">
          <x14:formula1>
            <xm:f>hidden!$G$1:$G6</xm:f>
          </x14:formula1>
          <xm:sqref>C18:AP18</xm:sqref>
        </x14:dataValidation>
        <x14:dataValidation type="list" allowBlank="1" showErrorMessage="1" errorTitle="Invalid Data Value" error="Please input data in dropdown list " xr:uid="{86F862ED-C1C2-4948-BE20-BE6154B944DD}">
          <x14:formula1>
            <xm:f>hidden!$H$1:$H4</xm:f>
          </x14:formula1>
          <xm:sqref>C32:AP32</xm:sqref>
        </x14:dataValidation>
        <x14:dataValidation type="list" allowBlank="1" showErrorMessage="1" errorTitle="Invalid Data Value" error="Please input data in dropdown list " xr:uid="{963C8013-1565-2045-82E8-9889639F1F4F}">
          <x14:formula1>
            <xm:f>hidden!$I$1:$I2</xm:f>
          </x14:formula1>
          <xm:sqref>C10:AP10</xm:sqref>
        </x14:dataValidation>
        <x14:dataValidation type="list" allowBlank="1" showErrorMessage="1" errorTitle="Invalid Data Value" error="Please input data in dropdown list " xr:uid="{577E8DDD-8057-A543-B66B-7D7D06438175}">
          <x14:formula1>
            <xm:f>hidden!$J$1:$J5</xm:f>
          </x14:formula1>
          <xm:sqref>C36:AP36</xm:sqref>
        </x14:dataValidation>
        <x14:dataValidation type="list" allowBlank="1" showErrorMessage="1" errorTitle="Invalid Data Value" error="Please input data in dropdown list " xr:uid="{A9FCEEDE-3973-494B-90B3-813D5C181FEC}">
          <x14:formula1>
            <xm:f>hidden!$K$1:$K129</xm:f>
          </x14:formula1>
          <xm:sqref>C14:AP14</xm:sqref>
        </x14:dataValidation>
        <x14:dataValidation type="list" allowBlank="1" showErrorMessage="1" errorTitle="Invalid Data Value" error="Please input data in dropdown list " xr:uid="{635EE5D2-873F-DE44-A43C-78BE705A4A25}">
          <x14:formula1>
            <xm:f>hidden!$L$1:$L69</xm:f>
          </x14:formula1>
          <xm:sqref>C13:AP13</xm:sqref>
        </x14:dataValidation>
        <x14:dataValidation type="list" allowBlank="1" showErrorMessage="1" errorTitle="Invalid Data Value" error="Please input data in dropdown list " xr:uid="{16693D9D-E99F-9D4E-A587-31B8BE6531A0}">
          <x14:formula1>
            <xm:f>hidden!$M$1:$M35</xm:f>
          </x14:formula1>
          <xm:sqref>C12:AP12</xm:sqref>
        </x14:dataValidation>
        <x14:dataValidation type="list" allowBlank="1" showErrorMessage="1" errorTitle="Invalid Data Value" error="Please input data in dropdown list " xr:uid="{17B25A48-BB80-1B4B-933A-F76BD4952F83}">
          <x14:formula1>
            <xm:f>hidden!$N$1:$N12</xm:f>
          </x14:formula1>
          <xm:sqref>C11:AP11</xm:sqref>
        </x14:dataValidation>
        <x14:dataValidation type="list" allowBlank="1" showErrorMessage="1" errorTitle="Invalid Data Value" error="Please input data in dropdown list " xr:uid="{F089BA19-DF7C-3C42-A156-4F602E8FDEFB}">
          <x14:formula1>
            <xm:f>hidden!$O$1:$O4</xm:f>
          </x14:formula1>
          <xm:sqref>C20:AP20</xm:sqref>
        </x14:dataValidation>
        <x14:dataValidation type="list" allowBlank="1" showErrorMessage="1" errorTitle="Invalid Data Value" error="Please input data in dropdown list " xr:uid="{1F3F2C31-93AB-1F45-B53D-2FFF89ED640B}">
          <x14:formula1>
            <xm:f>hidden!$P$1:$P2</xm:f>
          </x14:formula1>
          <xm:sqref>C35:AP35</xm:sqref>
        </x14:dataValidation>
        <x14:dataValidation type="list" allowBlank="1" showErrorMessage="1" errorTitle="Invalid Data Value" error="Please input data in dropdown list " xr:uid="{D5F85E3F-AB7E-814A-BA6D-D238671D9216}">
          <x14:formula1>
            <xm:f>hidden!$Q$1:$Q4</xm:f>
          </x14:formula1>
          <xm:sqref>C30:AP30</xm:sqref>
        </x14:dataValidation>
        <x14:dataValidation type="list" allowBlank="1" showErrorMessage="1" errorTitle="Invalid Data Value" error="Please input data in dropdown list " xr:uid="{0756AC90-39C5-CB4F-A1C3-E1F337EBFB0E}">
          <x14:formula1>
            <xm:f>hidden!$R$1:$R8</xm:f>
          </x14:formula1>
          <xm:sqref>C9:AP9</xm:sqref>
        </x14:dataValidation>
        <x14:dataValidation type="list" allowBlank="1" showErrorMessage="1" errorTitle="Invalid Data Value" error="Please input data in dropdown list " xr:uid="{288D2E41-D784-5547-A71C-CB038DC294A5}">
          <x14:formula1>
            <xm:f>hidden!$S$1:$S2</xm:f>
          </x14:formula1>
          <xm:sqref>C28:AP28</xm:sqref>
        </x14:dataValidation>
        <x14:dataValidation type="list" allowBlank="1" showErrorMessage="1" errorTitle="Invalid Data Value" error="Please input data in dropdown list " xr:uid="{C7AB8041-A2E9-FA44-8BA7-AF40BA159C62}">
          <x14:formula1>
            <xm:f>hidden!$T$1:$T8</xm:f>
          </x14:formula1>
          <xm:sqref>C15:AP15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468-6D7A-E04C-B206-1EEEA2601E00}">
  <dimension ref="A1:AM242"/>
  <sheetViews>
    <sheetView showGridLines="0" workbookViewId="0">
      <selection activeCell="E12" sqref="E12"/>
    </sheetView>
  </sheetViews>
  <sheetFormatPr baseColWidth="10" defaultColWidth="9.3984375" defaultRowHeight="15" x14ac:dyDescent="0.2"/>
  <cols>
    <col min="1" max="1" width="42.59765625" style="30" bestFit="1" customWidth="1" collapsed="1"/>
    <col min="2" max="2" width="26" style="30" customWidth="1"/>
    <col min="3" max="5" width="21" style="30" customWidth="1" collapsed="1"/>
    <col min="6" max="6" width="21" style="30" customWidth="1"/>
    <col min="7" max="39" width="21" style="30" customWidth="1" collapsed="1"/>
    <col min="40" max="16384" width="9.3984375" style="30" collapsed="1"/>
  </cols>
  <sheetData>
    <row r="1" spans="1:39" ht="17.25" customHeight="1" x14ac:dyDescent="0.2">
      <c r="A1" s="142" t="s">
        <v>372</v>
      </c>
      <c r="B1" s="142"/>
      <c r="C1" s="142"/>
      <c r="D1" s="29"/>
    </row>
    <row r="2" spans="1:39" ht="17.25" customHeight="1" x14ac:dyDescent="0.2">
      <c r="A2" s="28"/>
      <c r="B2" s="28"/>
      <c r="C2" s="28"/>
      <c r="D2" s="29"/>
    </row>
    <row r="3" spans="1:39" ht="17" x14ac:dyDescent="0.2">
      <c r="A3" s="31" t="s">
        <v>371</v>
      </c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</row>
    <row r="4" spans="1:39" ht="18" thickBot="1" x14ac:dyDescent="0.25">
      <c r="A4" s="33" t="s">
        <v>372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</row>
    <row r="5" spans="1:39" ht="18" thickBot="1" x14ac:dyDescent="0.25">
      <c r="A5" s="35" t="s">
        <v>373</v>
      </c>
      <c r="B5" s="35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</row>
    <row r="6" spans="1:39" ht="18" thickBot="1" x14ac:dyDescent="0.25">
      <c r="A6" s="36" t="s">
        <v>374</v>
      </c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</row>
    <row r="7" spans="1:39" ht="35" thickBot="1" x14ac:dyDescent="0.25">
      <c r="A7" s="36" t="s">
        <v>375</v>
      </c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</row>
    <row r="8" spans="1:39" ht="18" thickBot="1" x14ac:dyDescent="0.25">
      <c r="A8" s="36" t="s">
        <v>376</v>
      </c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</row>
    <row r="9" spans="1:39" ht="18" thickBot="1" x14ac:dyDescent="0.25">
      <c r="A9" s="38" t="s">
        <v>377</v>
      </c>
      <c r="B9" s="38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</row>
    <row r="10" spans="1:39" ht="18" thickBot="1" x14ac:dyDescent="0.25">
      <c r="A10" s="39" t="s">
        <v>378</v>
      </c>
      <c r="B10" s="39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</row>
    <row r="11" spans="1:39" ht="35" thickBot="1" x14ac:dyDescent="0.25">
      <c r="A11" s="39" t="s">
        <v>379</v>
      </c>
      <c r="B11" s="39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</row>
    <row r="12" spans="1:39" ht="35" thickBot="1" x14ac:dyDescent="0.25">
      <c r="A12" s="39" t="s">
        <v>380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</row>
    <row r="13" spans="1:39" ht="35" thickBot="1" x14ac:dyDescent="0.25">
      <c r="A13" s="38" t="s">
        <v>381</v>
      </c>
      <c r="B13" s="38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</row>
    <row r="14" spans="1:39" ht="52" thickBot="1" x14ac:dyDescent="0.25">
      <c r="A14" s="39" t="s">
        <v>382</v>
      </c>
      <c r="B14" s="39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</row>
    <row r="15" spans="1:39" ht="52" thickBot="1" x14ac:dyDescent="0.25">
      <c r="A15" s="39" t="s">
        <v>383</v>
      </c>
      <c r="B15" s="39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</row>
    <row r="16" spans="1:39" ht="52" thickBot="1" x14ac:dyDescent="0.25">
      <c r="A16" s="39" t="s">
        <v>384</v>
      </c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</row>
    <row r="17" spans="1:39" ht="18" thickBot="1" x14ac:dyDescent="0.25">
      <c r="A17" s="38" t="s">
        <v>385</v>
      </c>
      <c r="B17" s="38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</row>
    <row r="18" spans="1:39" ht="18" thickBot="1" x14ac:dyDescent="0.25">
      <c r="A18" s="39" t="s">
        <v>386</v>
      </c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</row>
    <row r="19" spans="1:39" ht="18" thickBot="1" x14ac:dyDescent="0.25">
      <c r="A19" s="39" t="s">
        <v>387</v>
      </c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</row>
    <row r="20" spans="1:39" ht="35" thickBot="1" x14ac:dyDescent="0.25">
      <c r="A20" s="39" t="s">
        <v>388</v>
      </c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</row>
    <row r="21" spans="1:39" ht="18" thickBot="1" x14ac:dyDescent="0.25">
      <c r="A21" s="36" t="s">
        <v>389</v>
      </c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</row>
    <row r="22" spans="1:39" ht="35" thickBot="1" x14ac:dyDescent="0.25">
      <c r="A22" s="36" t="s">
        <v>390</v>
      </c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</row>
    <row r="23" spans="1:39" ht="18" thickBot="1" x14ac:dyDescent="0.25">
      <c r="A23" s="38" t="s">
        <v>391</v>
      </c>
      <c r="B23" s="38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</row>
    <row r="24" spans="1:39" ht="35" thickBot="1" x14ac:dyDescent="0.25">
      <c r="A24" s="39" t="s">
        <v>392</v>
      </c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</row>
    <row r="25" spans="1:39" ht="35" thickBot="1" x14ac:dyDescent="0.25">
      <c r="A25" s="39" t="s">
        <v>393</v>
      </c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</row>
    <row r="26" spans="1:39" ht="52" thickBot="1" x14ac:dyDescent="0.25">
      <c r="A26" s="39" t="s">
        <v>394</v>
      </c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</row>
    <row r="27" spans="1:39" ht="35" thickBot="1" x14ac:dyDescent="0.25">
      <c r="A27" s="36" t="s">
        <v>395</v>
      </c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</row>
    <row r="28" spans="1:39" ht="35" thickBot="1" x14ac:dyDescent="0.25">
      <c r="A28" s="36" t="s">
        <v>396</v>
      </c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</row>
    <row r="29" spans="1:39" ht="35" thickBot="1" x14ac:dyDescent="0.25">
      <c r="A29" s="38" t="s">
        <v>397</v>
      </c>
      <c r="B29" s="38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</row>
    <row r="30" spans="1:39" ht="35" thickBot="1" x14ac:dyDescent="0.25">
      <c r="A30" s="39" t="s">
        <v>398</v>
      </c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</row>
    <row r="31" spans="1:39" ht="35" thickBot="1" x14ac:dyDescent="0.25">
      <c r="A31" s="39" t="s">
        <v>399</v>
      </c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</row>
    <row r="32" spans="1:39" ht="52" thickBot="1" x14ac:dyDescent="0.25">
      <c r="A32" s="39" t="s">
        <v>400</v>
      </c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</row>
    <row r="33" spans="1:39" ht="18" thickBot="1" x14ac:dyDescent="0.25">
      <c r="A33" s="38" t="s">
        <v>401</v>
      </c>
      <c r="B33" s="38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</row>
    <row r="34" spans="1:39" ht="18" thickBot="1" x14ac:dyDescent="0.25">
      <c r="A34" s="39" t="s">
        <v>402</v>
      </c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</row>
    <row r="35" spans="1:39" ht="35" thickBot="1" x14ac:dyDescent="0.25">
      <c r="A35" s="39" t="s">
        <v>403</v>
      </c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</row>
    <row r="36" spans="1:39" ht="35" thickBot="1" x14ac:dyDescent="0.25">
      <c r="A36" s="39" t="s">
        <v>404</v>
      </c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</row>
    <row r="37" spans="1:39" ht="18" thickBot="1" x14ac:dyDescent="0.25">
      <c r="A37" s="38" t="s">
        <v>405</v>
      </c>
      <c r="B37" s="38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</row>
    <row r="38" spans="1:39" ht="18" thickBot="1" x14ac:dyDescent="0.25">
      <c r="A38" s="39" t="s">
        <v>406</v>
      </c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</row>
    <row r="39" spans="1:39" ht="18" thickBot="1" x14ac:dyDescent="0.25">
      <c r="A39" s="39" t="s">
        <v>407</v>
      </c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</row>
    <row r="40" spans="1:39" s="50" customFormat="1" ht="18" thickBot="1" x14ac:dyDescent="0.25">
      <c r="A40" s="58" t="s">
        <v>862</v>
      </c>
      <c r="B40" s="62"/>
      <c r="C40" s="95">
        <f>C43+C44-C45+C92+C93-C94</f>
        <v>0</v>
      </c>
      <c r="D40" s="95">
        <f t="shared" ref="D40:AM40" si="0">D43+D44-D45+D92+D93-D94</f>
        <v>0</v>
      </c>
      <c r="E40" s="95">
        <f t="shared" si="0"/>
        <v>0</v>
      </c>
      <c r="F40" s="95">
        <f t="shared" si="0"/>
        <v>0</v>
      </c>
      <c r="G40" s="95">
        <f t="shared" si="0"/>
        <v>0</v>
      </c>
      <c r="H40" s="95">
        <f t="shared" si="0"/>
        <v>0</v>
      </c>
      <c r="I40" s="95">
        <f t="shared" si="0"/>
        <v>0</v>
      </c>
      <c r="J40" s="95">
        <f t="shared" si="0"/>
        <v>0</v>
      </c>
      <c r="K40" s="95">
        <f t="shared" si="0"/>
        <v>0</v>
      </c>
      <c r="L40" s="95">
        <f t="shared" si="0"/>
        <v>0</v>
      </c>
      <c r="M40" s="95">
        <f t="shared" si="0"/>
        <v>0</v>
      </c>
      <c r="N40" s="95">
        <f t="shared" si="0"/>
        <v>0</v>
      </c>
      <c r="O40" s="95">
        <f t="shared" si="0"/>
        <v>0</v>
      </c>
      <c r="P40" s="95">
        <f t="shared" si="0"/>
        <v>0</v>
      </c>
      <c r="Q40" s="95">
        <f t="shared" si="0"/>
        <v>0</v>
      </c>
      <c r="R40" s="95">
        <f t="shared" si="0"/>
        <v>0</v>
      </c>
      <c r="S40" s="95">
        <f t="shared" si="0"/>
        <v>0</v>
      </c>
      <c r="T40" s="95">
        <f t="shared" si="0"/>
        <v>0</v>
      </c>
      <c r="U40" s="95">
        <f t="shared" si="0"/>
        <v>0</v>
      </c>
      <c r="V40" s="95">
        <f t="shared" si="0"/>
        <v>0</v>
      </c>
      <c r="W40" s="95">
        <f t="shared" si="0"/>
        <v>0</v>
      </c>
      <c r="X40" s="95">
        <f t="shared" si="0"/>
        <v>0</v>
      </c>
      <c r="Y40" s="95">
        <f t="shared" si="0"/>
        <v>0</v>
      </c>
      <c r="Z40" s="95">
        <f t="shared" si="0"/>
        <v>0</v>
      </c>
      <c r="AA40" s="95">
        <f t="shared" si="0"/>
        <v>0</v>
      </c>
      <c r="AB40" s="95">
        <f t="shared" si="0"/>
        <v>0</v>
      </c>
      <c r="AC40" s="95">
        <f t="shared" si="0"/>
        <v>0</v>
      </c>
      <c r="AD40" s="95">
        <f t="shared" si="0"/>
        <v>0</v>
      </c>
      <c r="AE40" s="95">
        <f t="shared" si="0"/>
        <v>0</v>
      </c>
      <c r="AF40" s="95">
        <f t="shared" si="0"/>
        <v>0</v>
      </c>
      <c r="AG40" s="95">
        <f t="shared" si="0"/>
        <v>0</v>
      </c>
      <c r="AH40" s="95">
        <f t="shared" si="0"/>
        <v>0</v>
      </c>
      <c r="AI40" s="95">
        <f t="shared" si="0"/>
        <v>0</v>
      </c>
      <c r="AJ40" s="95">
        <f t="shared" si="0"/>
        <v>0</v>
      </c>
      <c r="AK40" s="95">
        <f t="shared" si="0"/>
        <v>0</v>
      </c>
      <c r="AL40" s="95">
        <f t="shared" si="0"/>
        <v>0</v>
      </c>
      <c r="AM40" s="95">
        <f t="shared" si="0"/>
        <v>0</v>
      </c>
    </row>
    <row r="41" spans="1:39" s="50" customFormat="1" ht="18" thickBot="1" x14ac:dyDescent="0.25">
      <c r="A41" s="149" t="s">
        <v>1298</v>
      </c>
      <c r="B41" s="54"/>
      <c r="C41" s="97">
        <f>IFERROR(C40/C120, 0)</f>
        <v>0</v>
      </c>
      <c r="D41" s="97">
        <f t="shared" ref="D41:AM41" si="1">IFERROR(D40/D120, 0)</f>
        <v>0</v>
      </c>
      <c r="E41" s="97">
        <f t="shared" si="1"/>
        <v>0</v>
      </c>
      <c r="F41" s="97">
        <f t="shared" si="1"/>
        <v>0</v>
      </c>
      <c r="G41" s="97">
        <f t="shared" si="1"/>
        <v>0</v>
      </c>
      <c r="H41" s="97">
        <f t="shared" si="1"/>
        <v>0</v>
      </c>
      <c r="I41" s="97">
        <f t="shared" si="1"/>
        <v>0</v>
      </c>
      <c r="J41" s="97">
        <f t="shared" si="1"/>
        <v>0</v>
      </c>
      <c r="K41" s="97">
        <f t="shared" si="1"/>
        <v>0</v>
      </c>
      <c r="L41" s="97">
        <f t="shared" si="1"/>
        <v>0</v>
      </c>
      <c r="M41" s="97">
        <f t="shared" si="1"/>
        <v>0</v>
      </c>
      <c r="N41" s="97">
        <f t="shared" si="1"/>
        <v>0</v>
      </c>
      <c r="O41" s="97">
        <f t="shared" si="1"/>
        <v>0</v>
      </c>
      <c r="P41" s="97">
        <f t="shared" si="1"/>
        <v>0</v>
      </c>
      <c r="Q41" s="97">
        <f t="shared" si="1"/>
        <v>0</v>
      </c>
      <c r="R41" s="97">
        <f t="shared" si="1"/>
        <v>0</v>
      </c>
      <c r="S41" s="97">
        <f t="shared" si="1"/>
        <v>0</v>
      </c>
      <c r="T41" s="97">
        <f t="shared" si="1"/>
        <v>0</v>
      </c>
      <c r="U41" s="97">
        <f t="shared" si="1"/>
        <v>0</v>
      </c>
      <c r="V41" s="97">
        <f t="shared" si="1"/>
        <v>0</v>
      </c>
      <c r="W41" s="97">
        <f t="shared" si="1"/>
        <v>0</v>
      </c>
      <c r="X41" s="97">
        <f t="shared" si="1"/>
        <v>0</v>
      </c>
      <c r="Y41" s="97">
        <f t="shared" si="1"/>
        <v>0</v>
      </c>
      <c r="Z41" s="97">
        <f t="shared" si="1"/>
        <v>0</v>
      </c>
      <c r="AA41" s="97">
        <f t="shared" si="1"/>
        <v>0</v>
      </c>
      <c r="AB41" s="97">
        <f t="shared" si="1"/>
        <v>0</v>
      </c>
      <c r="AC41" s="97">
        <f t="shared" si="1"/>
        <v>0</v>
      </c>
      <c r="AD41" s="97">
        <f t="shared" si="1"/>
        <v>0</v>
      </c>
      <c r="AE41" s="97">
        <f t="shared" si="1"/>
        <v>0</v>
      </c>
      <c r="AF41" s="97">
        <f t="shared" si="1"/>
        <v>0</v>
      </c>
      <c r="AG41" s="97">
        <f t="shared" si="1"/>
        <v>0</v>
      </c>
      <c r="AH41" s="97">
        <f t="shared" si="1"/>
        <v>0</v>
      </c>
      <c r="AI41" s="97">
        <f t="shared" si="1"/>
        <v>0</v>
      </c>
      <c r="AJ41" s="97">
        <f t="shared" si="1"/>
        <v>0</v>
      </c>
      <c r="AK41" s="97">
        <f t="shared" si="1"/>
        <v>0</v>
      </c>
      <c r="AL41" s="97">
        <f t="shared" si="1"/>
        <v>0</v>
      </c>
      <c r="AM41" s="97">
        <f t="shared" si="1"/>
        <v>0</v>
      </c>
    </row>
    <row r="42" spans="1:39" ht="18" thickBot="1" x14ac:dyDescent="0.25">
      <c r="A42" s="38" t="s">
        <v>408</v>
      </c>
      <c r="B42" s="38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</row>
    <row r="43" spans="1:39" ht="35" thickBot="1" x14ac:dyDescent="0.25">
      <c r="A43" s="39" t="s">
        <v>409</v>
      </c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</row>
    <row r="44" spans="1:39" ht="35" thickBot="1" x14ac:dyDescent="0.25">
      <c r="A44" s="39" t="s">
        <v>410</v>
      </c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</row>
    <row r="45" spans="1:39" ht="52" thickBot="1" x14ac:dyDescent="0.25">
      <c r="A45" s="39" t="s">
        <v>411</v>
      </c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</row>
    <row r="46" spans="1:39" ht="35" thickBot="1" x14ac:dyDescent="0.25">
      <c r="A46" s="36" t="s">
        <v>412</v>
      </c>
      <c r="B46" s="3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</row>
    <row r="47" spans="1:39" ht="18" thickBot="1" x14ac:dyDescent="0.25">
      <c r="A47" s="38" t="s">
        <v>413</v>
      </c>
      <c r="B47" s="38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</row>
    <row r="48" spans="1:39" ht="18" thickBot="1" x14ac:dyDescent="0.25">
      <c r="A48" s="39" t="s">
        <v>414</v>
      </c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</row>
    <row r="49" spans="1:39" ht="18" thickBot="1" x14ac:dyDescent="0.25">
      <c r="A49" s="39" t="s">
        <v>415</v>
      </c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</row>
    <row r="50" spans="1:39" ht="35" thickBot="1" x14ac:dyDescent="0.25">
      <c r="A50" s="39" t="s">
        <v>416</v>
      </c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</row>
    <row r="51" spans="1:39" ht="18" thickBot="1" x14ac:dyDescent="0.25">
      <c r="A51" s="38" t="s">
        <v>417</v>
      </c>
      <c r="B51" s="38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thickBot="1" x14ac:dyDescent="0.25">
      <c r="A52" s="39" t="s">
        <v>418</v>
      </c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1:39" ht="35" thickBot="1" x14ac:dyDescent="0.25">
      <c r="A53" s="39" t="s">
        <v>419</v>
      </c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1:39" ht="35" thickBot="1" x14ac:dyDescent="0.25">
      <c r="A54" s="39" t="s">
        <v>420</v>
      </c>
      <c r="B54" s="39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</row>
    <row r="55" spans="1:39" ht="18" thickBot="1" x14ac:dyDescent="0.25">
      <c r="A55" s="38" t="s">
        <v>421</v>
      </c>
      <c r="B55" s="38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</row>
    <row r="56" spans="1:39" ht="18" thickBot="1" x14ac:dyDescent="0.25">
      <c r="A56" s="39" t="s">
        <v>422</v>
      </c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</row>
    <row r="57" spans="1:39" ht="18" thickBot="1" x14ac:dyDescent="0.25">
      <c r="A57" s="39" t="s">
        <v>423</v>
      </c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</row>
    <row r="58" spans="1:39" ht="35" thickBot="1" x14ac:dyDescent="0.25">
      <c r="A58" s="39" t="s">
        <v>424</v>
      </c>
      <c r="B58" s="39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</row>
    <row r="59" spans="1:39" ht="18" thickBot="1" x14ac:dyDescent="0.25">
      <c r="A59" s="38" t="s">
        <v>425</v>
      </c>
      <c r="B59" s="38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</row>
    <row r="60" spans="1:39" ht="18" thickBot="1" x14ac:dyDescent="0.25">
      <c r="A60" s="39" t="s">
        <v>426</v>
      </c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</row>
    <row r="61" spans="1:39" ht="18" thickBot="1" x14ac:dyDescent="0.25">
      <c r="A61" s="39" t="s">
        <v>427</v>
      </c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</row>
    <row r="62" spans="1:39" ht="35" thickBot="1" x14ac:dyDescent="0.25">
      <c r="A62" s="39" t="s">
        <v>428</v>
      </c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</row>
    <row r="63" spans="1:39" ht="18" thickBot="1" x14ac:dyDescent="0.25">
      <c r="A63" s="38" t="s">
        <v>429</v>
      </c>
      <c r="B63" s="38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</row>
    <row r="64" spans="1:39" ht="35" thickBot="1" x14ac:dyDescent="0.25">
      <c r="A64" s="39" t="s">
        <v>430</v>
      </c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</row>
    <row r="65" spans="1:39" ht="35" thickBot="1" x14ac:dyDescent="0.25">
      <c r="A65" s="39" t="s">
        <v>431</v>
      </c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ht="52" thickBot="1" x14ac:dyDescent="0.25">
      <c r="A66" s="39" t="s">
        <v>432</v>
      </c>
      <c r="B66" s="39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</row>
    <row r="67" spans="1:39" ht="18" thickBot="1" x14ac:dyDescent="0.25">
      <c r="A67" s="38" t="s">
        <v>433</v>
      </c>
      <c r="B67" s="38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</row>
    <row r="68" spans="1:39" ht="18" thickBot="1" x14ac:dyDescent="0.25">
      <c r="A68" s="39" t="s">
        <v>434</v>
      </c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</row>
    <row r="69" spans="1:39" ht="18" thickBot="1" x14ac:dyDescent="0.25">
      <c r="A69" s="39" t="s">
        <v>435</v>
      </c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1:39" ht="35" thickBot="1" x14ac:dyDescent="0.25">
      <c r="A70" s="39" t="s">
        <v>436</v>
      </c>
      <c r="B70" s="39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</row>
    <row r="71" spans="1:39" ht="18" thickBot="1" x14ac:dyDescent="0.25">
      <c r="A71" s="38" t="s">
        <v>437</v>
      </c>
      <c r="B71" s="38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</row>
    <row r="72" spans="1:39" ht="35" thickBot="1" x14ac:dyDescent="0.25">
      <c r="A72" s="39" t="s">
        <v>438</v>
      </c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</row>
    <row r="73" spans="1:39" ht="35" thickBot="1" x14ac:dyDescent="0.25">
      <c r="A73" s="39" t="s">
        <v>439</v>
      </c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</row>
    <row r="74" spans="1:39" ht="52" thickBot="1" x14ac:dyDescent="0.25">
      <c r="A74" s="39" t="s">
        <v>440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</row>
    <row r="75" spans="1:39" ht="18" thickBot="1" x14ac:dyDescent="0.25">
      <c r="A75" s="38" t="s">
        <v>441</v>
      </c>
      <c r="B75" s="38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</row>
    <row r="76" spans="1:39" ht="35" thickBot="1" x14ac:dyDescent="0.25">
      <c r="A76" s="39" t="s">
        <v>442</v>
      </c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</row>
    <row r="77" spans="1:39" ht="35" thickBot="1" x14ac:dyDescent="0.25">
      <c r="A77" s="39" t="s">
        <v>443</v>
      </c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</row>
    <row r="78" spans="1:39" ht="52" thickBot="1" x14ac:dyDescent="0.25">
      <c r="A78" s="39" t="s">
        <v>444</v>
      </c>
      <c r="B78" s="39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</row>
    <row r="79" spans="1:39" ht="18" thickBot="1" x14ac:dyDescent="0.25">
      <c r="A79" s="38" t="s">
        <v>445</v>
      </c>
      <c r="B79" s="38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</row>
    <row r="80" spans="1:39" ht="18" thickBot="1" x14ac:dyDescent="0.25">
      <c r="A80" s="39" t="s">
        <v>446</v>
      </c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</row>
    <row r="81" spans="1:39" ht="18" thickBot="1" x14ac:dyDescent="0.25">
      <c r="A81" s="39" t="s">
        <v>447</v>
      </c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</row>
    <row r="82" spans="1:39" ht="35" thickBot="1" x14ac:dyDescent="0.25">
      <c r="A82" s="39" t="s">
        <v>448</v>
      </c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</row>
    <row r="83" spans="1:39" ht="35" thickBot="1" x14ac:dyDescent="0.25">
      <c r="A83" s="39" t="s">
        <v>449</v>
      </c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</row>
    <row r="84" spans="1:39" ht="35" thickBot="1" x14ac:dyDescent="0.25">
      <c r="A84" s="39" t="s">
        <v>450</v>
      </c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</row>
    <row r="85" spans="1:39" ht="35" thickBot="1" x14ac:dyDescent="0.25">
      <c r="A85" s="39" t="s">
        <v>451</v>
      </c>
      <c r="B85" s="39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</row>
    <row r="86" spans="1:39" ht="18" thickBot="1" x14ac:dyDescent="0.25">
      <c r="A86" s="38" t="s">
        <v>452</v>
      </c>
      <c r="B86" s="38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</row>
    <row r="87" spans="1:39" ht="35" thickBot="1" x14ac:dyDescent="0.25">
      <c r="A87" s="39" t="s">
        <v>453</v>
      </c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</row>
    <row r="88" spans="1:39" ht="35" thickBot="1" x14ac:dyDescent="0.25">
      <c r="A88" s="39" t="s">
        <v>454</v>
      </c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</row>
    <row r="89" spans="1:39" ht="52" thickBot="1" x14ac:dyDescent="0.25">
      <c r="A89" s="39" t="s">
        <v>455</v>
      </c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</row>
    <row r="90" spans="1:39" ht="35" thickBot="1" x14ac:dyDescent="0.25">
      <c r="A90" s="39" t="s">
        <v>456</v>
      </c>
      <c r="B90" s="39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</row>
    <row r="91" spans="1:39" ht="18" thickBot="1" x14ac:dyDescent="0.25">
      <c r="A91" s="38" t="s">
        <v>457</v>
      </c>
      <c r="B91" s="38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</row>
    <row r="92" spans="1:39" ht="18" thickBot="1" x14ac:dyDescent="0.25">
      <c r="A92" s="39" t="s">
        <v>458</v>
      </c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</row>
    <row r="93" spans="1:39" ht="18" thickBot="1" x14ac:dyDescent="0.25">
      <c r="A93" s="39" t="s">
        <v>459</v>
      </c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</row>
    <row r="94" spans="1:39" ht="35" thickBot="1" x14ac:dyDescent="0.25">
      <c r="A94" s="39" t="s">
        <v>460</v>
      </c>
      <c r="B94" s="39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</row>
    <row r="95" spans="1:39" ht="18" thickBot="1" x14ac:dyDescent="0.25">
      <c r="A95" s="36" t="s">
        <v>461</v>
      </c>
      <c r="B95" s="36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</row>
    <row r="96" spans="1:39" ht="18" thickBot="1" x14ac:dyDescent="0.25">
      <c r="A96" s="36" t="s">
        <v>462</v>
      </c>
      <c r="B96" s="36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</row>
    <row r="97" spans="1:39" ht="52" thickBot="1" x14ac:dyDescent="0.25">
      <c r="A97" s="36" t="s">
        <v>463</v>
      </c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</row>
    <row r="98" spans="1:39" ht="69" thickBot="1" x14ac:dyDescent="0.25">
      <c r="A98" s="36" t="s">
        <v>464</v>
      </c>
      <c r="B98" s="36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</row>
    <row r="99" spans="1:39" ht="18" thickBot="1" x14ac:dyDescent="0.25">
      <c r="A99" s="36" t="s">
        <v>465</v>
      </c>
      <c r="B99" s="36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</row>
    <row r="100" spans="1:39" ht="18" thickBot="1" x14ac:dyDescent="0.25">
      <c r="A100" s="36" t="s">
        <v>466</v>
      </c>
      <c r="B100" s="36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</row>
    <row r="101" spans="1:39" ht="18" thickBot="1" x14ac:dyDescent="0.25">
      <c r="A101" s="36" t="s">
        <v>467</v>
      </c>
      <c r="B101" s="36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</row>
    <row r="102" spans="1:39" ht="18" thickBot="1" x14ac:dyDescent="0.25">
      <c r="A102" s="36" t="s">
        <v>468</v>
      </c>
      <c r="B102" s="36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</row>
    <row r="103" spans="1:39" ht="18" thickBot="1" x14ac:dyDescent="0.25">
      <c r="A103" s="36" t="s">
        <v>469</v>
      </c>
      <c r="B103" s="36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</row>
    <row r="104" spans="1:39" ht="18" thickBot="1" x14ac:dyDescent="0.25">
      <c r="A104" s="36" t="s">
        <v>470</v>
      </c>
      <c r="B104" s="36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</row>
    <row r="105" spans="1:39" ht="35" thickBot="1" x14ac:dyDescent="0.25">
      <c r="A105" s="36" t="s">
        <v>471</v>
      </c>
      <c r="B105" s="36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</row>
    <row r="106" spans="1:39" ht="35" thickBot="1" x14ac:dyDescent="0.25">
      <c r="A106" s="38" t="s">
        <v>472</v>
      </c>
      <c r="B106" s="38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</row>
    <row r="107" spans="1:39" ht="35" thickBot="1" x14ac:dyDescent="0.25">
      <c r="A107" s="39" t="s">
        <v>473</v>
      </c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</row>
    <row r="108" spans="1:39" ht="18" thickBot="1" x14ac:dyDescent="0.25">
      <c r="A108" s="39" t="s">
        <v>474</v>
      </c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</row>
    <row r="109" spans="1:39" ht="18" thickBot="1" x14ac:dyDescent="0.25">
      <c r="A109" s="36" t="s">
        <v>475</v>
      </c>
      <c r="B109" s="36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</row>
    <row r="110" spans="1:39" ht="18" thickBot="1" x14ac:dyDescent="0.25">
      <c r="A110" s="36" t="s">
        <v>476</v>
      </c>
      <c r="B110" s="36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</row>
    <row r="111" spans="1:39" ht="18" thickBot="1" x14ac:dyDescent="0.25">
      <c r="A111" s="36" t="s">
        <v>477</v>
      </c>
      <c r="B111" s="36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</row>
    <row r="112" spans="1:39" ht="18" thickBot="1" x14ac:dyDescent="0.25">
      <c r="A112" s="36" t="s">
        <v>478</v>
      </c>
      <c r="B112" s="36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</row>
    <row r="113" spans="1:39" ht="18" thickBot="1" x14ac:dyDescent="0.25">
      <c r="A113" s="36" t="s">
        <v>479</v>
      </c>
      <c r="B113" s="36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</row>
    <row r="114" spans="1:39" ht="18" thickBot="1" x14ac:dyDescent="0.25">
      <c r="A114" s="36" t="s">
        <v>480</v>
      </c>
      <c r="B114" s="36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</row>
    <row r="115" spans="1:39" ht="18" thickBot="1" x14ac:dyDescent="0.25">
      <c r="A115" s="36" t="s">
        <v>481</v>
      </c>
      <c r="B115" s="36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</row>
    <row r="116" spans="1:39" ht="18" thickBot="1" x14ac:dyDescent="0.25">
      <c r="A116" s="36" t="s">
        <v>482</v>
      </c>
      <c r="B116" s="36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</row>
    <row r="117" spans="1:39" ht="18" thickBot="1" x14ac:dyDescent="0.25">
      <c r="A117" s="36" t="s">
        <v>483</v>
      </c>
      <c r="B117" s="36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</row>
    <row r="118" spans="1:39" ht="18" thickBot="1" x14ac:dyDescent="0.25">
      <c r="A118" s="36" t="s">
        <v>484</v>
      </c>
      <c r="B118" s="36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</row>
    <row r="119" spans="1:39" ht="18" thickBot="1" x14ac:dyDescent="0.25">
      <c r="A119" s="36" t="s">
        <v>485</v>
      </c>
      <c r="B119" s="36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</row>
    <row r="120" spans="1:39" ht="18" thickBot="1" x14ac:dyDescent="0.25">
      <c r="A120" s="38" t="s">
        <v>486</v>
      </c>
      <c r="B120" s="38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35" thickBot="1" x14ac:dyDescent="0.25">
      <c r="A121" s="35" t="s">
        <v>487</v>
      </c>
      <c r="B121" s="3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</row>
    <row r="122" spans="1:39" ht="18" thickBot="1" x14ac:dyDescent="0.25">
      <c r="A122" s="38" t="s">
        <v>488</v>
      </c>
      <c r="B122" s="38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</row>
    <row r="123" spans="1:39" ht="18" thickBot="1" x14ac:dyDescent="0.25">
      <c r="A123" s="39" t="s">
        <v>489</v>
      </c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</row>
    <row r="124" spans="1:39" ht="35" thickBot="1" x14ac:dyDescent="0.25">
      <c r="A124" s="39" t="s">
        <v>490</v>
      </c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spans="1:39" ht="18" thickBot="1" x14ac:dyDescent="0.25">
      <c r="A125" s="39" t="s">
        <v>491</v>
      </c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spans="1:39" s="50" customFormat="1" ht="18" thickBot="1" x14ac:dyDescent="0.25">
      <c r="A126" s="58" t="s">
        <v>863</v>
      </c>
      <c r="B126" s="62"/>
      <c r="C126" s="95">
        <f>C131+C132+C134+C135+C137+C138+C140+C141+C143+C144+C146+C147+C149+C150+C196+C197+C199+C200+C202+C203+C205+C206+C207</f>
        <v>0</v>
      </c>
      <c r="D126" s="95">
        <f t="shared" ref="D126:AM126" si="2">D131+D132+D134+D135+D137+D138+D140+D141+D143+D144+D146+D147+D149+D150+D196+D197+D199+D200+D202+D203+D205+D206+D207</f>
        <v>0</v>
      </c>
      <c r="E126" s="95">
        <f t="shared" si="2"/>
        <v>0</v>
      </c>
      <c r="F126" s="95">
        <f t="shared" si="2"/>
        <v>0</v>
      </c>
      <c r="G126" s="95">
        <f t="shared" si="2"/>
        <v>0</v>
      </c>
      <c r="H126" s="95">
        <f t="shared" si="2"/>
        <v>0</v>
      </c>
      <c r="I126" s="95">
        <f t="shared" si="2"/>
        <v>0</v>
      </c>
      <c r="J126" s="95">
        <f t="shared" si="2"/>
        <v>0</v>
      </c>
      <c r="K126" s="95">
        <f t="shared" si="2"/>
        <v>0</v>
      </c>
      <c r="L126" s="95">
        <f t="shared" si="2"/>
        <v>0</v>
      </c>
      <c r="M126" s="95">
        <f t="shared" si="2"/>
        <v>0</v>
      </c>
      <c r="N126" s="95">
        <f t="shared" si="2"/>
        <v>0</v>
      </c>
      <c r="O126" s="95">
        <f t="shared" si="2"/>
        <v>0</v>
      </c>
      <c r="P126" s="95">
        <f t="shared" si="2"/>
        <v>0</v>
      </c>
      <c r="Q126" s="95">
        <f t="shared" si="2"/>
        <v>0</v>
      </c>
      <c r="R126" s="95">
        <f t="shared" si="2"/>
        <v>0</v>
      </c>
      <c r="S126" s="95">
        <f t="shared" si="2"/>
        <v>0</v>
      </c>
      <c r="T126" s="95">
        <f t="shared" si="2"/>
        <v>0</v>
      </c>
      <c r="U126" s="95">
        <f t="shared" si="2"/>
        <v>0</v>
      </c>
      <c r="V126" s="95">
        <f t="shared" si="2"/>
        <v>0</v>
      </c>
      <c r="W126" s="95">
        <f t="shared" si="2"/>
        <v>0</v>
      </c>
      <c r="X126" s="95">
        <f t="shared" si="2"/>
        <v>0</v>
      </c>
      <c r="Y126" s="95">
        <f t="shared" si="2"/>
        <v>0</v>
      </c>
      <c r="Z126" s="95">
        <f t="shared" si="2"/>
        <v>0</v>
      </c>
      <c r="AA126" s="95">
        <f t="shared" si="2"/>
        <v>0</v>
      </c>
      <c r="AB126" s="95">
        <f t="shared" si="2"/>
        <v>0</v>
      </c>
      <c r="AC126" s="95">
        <f t="shared" si="2"/>
        <v>0</v>
      </c>
      <c r="AD126" s="95">
        <f t="shared" si="2"/>
        <v>0</v>
      </c>
      <c r="AE126" s="95">
        <f t="shared" si="2"/>
        <v>0</v>
      </c>
      <c r="AF126" s="95">
        <f t="shared" si="2"/>
        <v>0</v>
      </c>
      <c r="AG126" s="95">
        <f t="shared" si="2"/>
        <v>0</v>
      </c>
      <c r="AH126" s="95">
        <f t="shared" si="2"/>
        <v>0</v>
      </c>
      <c r="AI126" s="95">
        <f t="shared" si="2"/>
        <v>0</v>
      </c>
      <c r="AJ126" s="95">
        <f t="shared" si="2"/>
        <v>0</v>
      </c>
      <c r="AK126" s="95">
        <f t="shared" si="2"/>
        <v>0</v>
      </c>
      <c r="AL126" s="95">
        <f t="shared" si="2"/>
        <v>0</v>
      </c>
      <c r="AM126" s="95">
        <f t="shared" si="2"/>
        <v>0</v>
      </c>
    </row>
    <row r="127" spans="1:39" s="50" customFormat="1" ht="18" thickBot="1" x14ac:dyDescent="0.25">
      <c r="A127" s="58" t="s">
        <v>866</v>
      </c>
      <c r="B127" s="54"/>
      <c r="C127" s="97">
        <f t="shared" ref="C127:AM127" si="3">IFERROR(C40/C126, 0)</f>
        <v>0</v>
      </c>
      <c r="D127" s="97">
        <f t="shared" si="3"/>
        <v>0</v>
      </c>
      <c r="E127" s="97">
        <f t="shared" si="3"/>
        <v>0</v>
      </c>
      <c r="F127" s="97">
        <f t="shared" si="3"/>
        <v>0</v>
      </c>
      <c r="G127" s="97">
        <f t="shared" si="3"/>
        <v>0</v>
      </c>
      <c r="H127" s="97">
        <f t="shared" si="3"/>
        <v>0</v>
      </c>
      <c r="I127" s="97">
        <f t="shared" si="3"/>
        <v>0</v>
      </c>
      <c r="J127" s="97">
        <f t="shared" si="3"/>
        <v>0</v>
      </c>
      <c r="K127" s="97">
        <f t="shared" si="3"/>
        <v>0</v>
      </c>
      <c r="L127" s="97">
        <f t="shared" si="3"/>
        <v>0</v>
      </c>
      <c r="M127" s="97">
        <f t="shared" si="3"/>
        <v>0</v>
      </c>
      <c r="N127" s="97">
        <f t="shared" si="3"/>
        <v>0</v>
      </c>
      <c r="O127" s="97">
        <f t="shared" si="3"/>
        <v>0</v>
      </c>
      <c r="P127" s="97">
        <f t="shared" si="3"/>
        <v>0</v>
      </c>
      <c r="Q127" s="97">
        <f t="shared" si="3"/>
        <v>0</v>
      </c>
      <c r="R127" s="97">
        <f t="shared" si="3"/>
        <v>0</v>
      </c>
      <c r="S127" s="97">
        <f t="shared" si="3"/>
        <v>0</v>
      </c>
      <c r="T127" s="97">
        <f t="shared" si="3"/>
        <v>0</v>
      </c>
      <c r="U127" s="97">
        <f t="shared" si="3"/>
        <v>0</v>
      </c>
      <c r="V127" s="97">
        <f t="shared" si="3"/>
        <v>0</v>
      </c>
      <c r="W127" s="97">
        <f t="shared" si="3"/>
        <v>0</v>
      </c>
      <c r="X127" s="97">
        <f t="shared" si="3"/>
        <v>0</v>
      </c>
      <c r="Y127" s="97">
        <f t="shared" si="3"/>
        <v>0</v>
      </c>
      <c r="Z127" s="97">
        <f t="shared" si="3"/>
        <v>0</v>
      </c>
      <c r="AA127" s="97">
        <f t="shared" si="3"/>
        <v>0</v>
      </c>
      <c r="AB127" s="97">
        <f t="shared" si="3"/>
        <v>0</v>
      </c>
      <c r="AC127" s="97">
        <f t="shared" si="3"/>
        <v>0</v>
      </c>
      <c r="AD127" s="97">
        <f t="shared" si="3"/>
        <v>0</v>
      </c>
      <c r="AE127" s="97">
        <f t="shared" si="3"/>
        <v>0</v>
      </c>
      <c r="AF127" s="97">
        <f t="shared" si="3"/>
        <v>0</v>
      </c>
      <c r="AG127" s="97">
        <f t="shared" si="3"/>
        <v>0</v>
      </c>
      <c r="AH127" s="97">
        <f t="shared" si="3"/>
        <v>0</v>
      </c>
      <c r="AI127" s="97">
        <f t="shared" si="3"/>
        <v>0</v>
      </c>
      <c r="AJ127" s="97">
        <f t="shared" si="3"/>
        <v>0</v>
      </c>
      <c r="AK127" s="97">
        <f t="shared" si="3"/>
        <v>0</v>
      </c>
      <c r="AL127" s="97">
        <f t="shared" si="3"/>
        <v>0</v>
      </c>
      <c r="AM127" s="97">
        <f t="shared" si="3"/>
        <v>0</v>
      </c>
    </row>
    <row r="128" spans="1:39" s="50" customFormat="1" ht="18" thickBot="1" x14ac:dyDescent="0.25">
      <c r="A128" s="58" t="s">
        <v>865</v>
      </c>
      <c r="B128" s="54"/>
      <c r="C128" s="97">
        <f>IFERROR((C131+C132+C134+C135+C137+C138+C140+C141+C196+C197+C199+C200+C205+C206)/C126, 0)</f>
        <v>0</v>
      </c>
      <c r="D128" s="97">
        <f t="shared" ref="D128:AM128" si="4">IFERROR((D131+D132+D134+D135+D137+D138+D140+D141+D196+D197+D199+D200+D205+D206)/D126, 0)</f>
        <v>0</v>
      </c>
      <c r="E128" s="97">
        <f t="shared" si="4"/>
        <v>0</v>
      </c>
      <c r="F128" s="97">
        <f t="shared" si="4"/>
        <v>0</v>
      </c>
      <c r="G128" s="97">
        <f t="shared" si="4"/>
        <v>0</v>
      </c>
      <c r="H128" s="97">
        <f t="shared" si="4"/>
        <v>0</v>
      </c>
      <c r="I128" s="97">
        <f t="shared" si="4"/>
        <v>0</v>
      </c>
      <c r="J128" s="97">
        <f t="shared" si="4"/>
        <v>0</v>
      </c>
      <c r="K128" s="97">
        <f t="shared" si="4"/>
        <v>0</v>
      </c>
      <c r="L128" s="97">
        <f t="shared" si="4"/>
        <v>0</v>
      </c>
      <c r="M128" s="97">
        <f t="shared" si="4"/>
        <v>0</v>
      </c>
      <c r="N128" s="97">
        <f t="shared" si="4"/>
        <v>0</v>
      </c>
      <c r="O128" s="97">
        <f t="shared" si="4"/>
        <v>0</v>
      </c>
      <c r="P128" s="97">
        <f t="shared" si="4"/>
        <v>0</v>
      </c>
      <c r="Q128" s="97">
        <f t="shared" si="4"/>
        <v>0</v>
      </c>
      <c r="R128" s="97">
        <f t="shared" si="4"/>
        <v>0</v>
      </c>
      <c r="S128" s="97">
        <f t="shared" si="4"/>
        <v>0</v>
      </c>
      <c r="T128" s="97">
        <f t="shared" si="4"/>
        <v>0</v>
      </c>
      <c r="U128" s="97">
        <f t="shared" si="4"/>
        <v>0</v>
      </c>
      <c r="V128" s="97">
        <f t="shared" si="4"/>
        <v>0</v>
      </c>
      <c r="W128" s="97">
        <f t="shared" si="4"/>
        <v>0</v>
      </c>
      <c r="X128" s="97">
        <f t="shared" si="4"/>
        <v>0</v>
      </c>
      <c r="Y128" s="97">
        <f t="shared" si="4"/>
        <v>0</v>
      </c>
      <c r="Z128" s="97">
        <f t="shared" si="4"/>
        <v>0</v>
      </c>
      <c r="AA128" s="97">
        <f t="shared" si="4"/>
        <v>0</v>
      </c>
      <c r="AB128" s="97">
        <f t="shared" si="4"/>
        <v>0</v>
      </c>
      <c r="AC128" s="97">
        <f t="shared" si="4"/>
        <v>0</v>
      </c>
      <c r="AD128" s="97">
        <f t="shared" si="4"/>
        <v>0</v>
      </c>
      <c r="AE128" s="97">
        <f t="shared" si="4"/>
        <v>0</v>
      </c>
      <c r="AF128" s="97">
        <f t="shared" si="4"/>
        <v>0</v>
      </c>
      <c r="AG128" s="97">
        <f t="shared" si="4"/>
        <v>0</v>
      </c>
      <c r="AH128" s="97">
        <f t="shared" si="4"/>
        <v>0</v>
      </c>
      <c r="AI128" s="97">
        <f t="shared" si="4"/>
        <v>0</v>
      </c>
      <c r="AJ128" s="97">
        <f t="shared" si="4"/>
        <v>0</v>
      </c>
      <c r="AK128" s="97">
        <f t="shared" si="4"/>
        <v>0</v>
      </c>
      <c r="AL128" s="97">
        <f t="shared" si="4"/>
        <v>0</v>
      </c>
      <c r="AM128" s="97">
        <f t="shared" si="4"/>
        <v>0</v>
      </c>
    </row>
    <row r="129" spans="1:39" ht="18" thickBot="1" x14ac:dyDescent="0.25">
      <c r="A129" s="42" t="s">
        <v>492</v>
      </c>
      <c r="B129" s="42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</row>
    <row r="130" spans="1:39" ht="18" thickBot="1" x14ac:dyDescent="0.25">
      <c r="A130" s="43" t="s">
        <v>493</v>
      </c>
      <c r="B130" s="43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</row>
    <row r="131" spans="1:39" ht="18" thickBot="1" x14ac:dyDescent="0.25">
      <c r="A131" s="44" t="s">
        <v>494</v>
      </c>
      <c r="B131" s="44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spans="1:39" ht="18" thickBot="1" x14ac:dyDescent="0.25">
      <c r="A132" s="44" t="s">
        <v>495</v>
      </c>
      <c r="B132" s="44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spans="1:39" ht="18" thickBot="1" x14ac:dyDescent="0.25">
      <c r="A133" s="43" t="s">
        <v>496</v>
      </c>
      <c r="B133" s="43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</row>
    <row r="134" spans="1:39" ht="18" thickBot="1" x14ac:dyDescent="0.25">
      <c r="A134" s="44" t="s">
        <v>497</v>
      </c>
      <c r="B134" s="44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spans="1:39" ht="18" thickBot="1" x14ac:dyDescent="0.25">
      <c r="A135" s="44" t="s">
        <v>498</v>
      </c>
      <c r="B135" s="44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spans="1:39" ht="18" thickBot="1" x14ac:dyDescent="0.25">
      <c r="A136" s="43" t="s">
        <v>499</v>
      </c>
      <c r="B136" s="43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</row>
    <row r="137" spans="1:39" ht="18" thickBot="1" x14ac:dyDescent="0.25">
      <c r="A137" s="44" t="s">
        <v>500</v>
      </c>
      <c r="B137" s="44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</row>
    <row r="138" spans="1:39" ht="18" thickBot="1" x14ac:dyDescent="0.25">
      <c r="A138" s="44" t="s">
        <v>501</v>
      </c>
      <c r="B138" s="44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spans="1:39" ht="18" thickBot="1" x14ac:dyDescent="0.25">
      <c r="A139" s="43" t="s">
        <v>502</v>
      </c>
      <c r="B139" s="43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</row>
    <row r="140" spans="1:39" ht="35" thickBot="1" x14ac:dyDescent="0.25">
      <c r="A140" s="44" t="s">
        <v>503</v>
      </c>
      <c r="B140" s="44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spans="1:39" ht="35" thickBot="1" x14ac:dyDescent="0.25">
      <c r="A141" s="44" t="s">
        <v>504</v>
      </c>
      <c r="B141" s="44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spans="1:39" ht="18" thickBot="1" x14ac:dyDescent="0.25">
      <c r="A142" s="43" t="s">
        <v>505</v>
      </c>
      <c r="B142" s="43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</row>
    <row r="143" spans="1:39" ht="35" thickBot="1" x14ac:dyDescent="0.25">
      <c r="A143" s="44" t="s">
        <v>506</v>
      </c>
      <c r="B143" s="44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spans="1:39" ht="35" thickBot="1" x14ac:dyDescent="0.25">
      <c r="A144" s="44" t="s">
        <v>507</v>
      </c>
      <c r="B144" s="44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spans="1:39" ht="18" thickBot="1" x14ac:dyDescent="0.25">
      <c r="A145" s="43" t="s">
        <v>508</v>
      </c>
      <c r="B145" s="43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</row>
    <row r="146" spans="1:39" ht="35" thickBot="1" x14ac:dyDescent="0.25">
      <c r="A146" s="44" t="s">
        <v>509</v>
      </c>
      <c r="B146" s="44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spans="1:39" ht="35" thickBot="1" x14ac:dyDescent="0.25">
      <c r="A147" s="44" t="s">
        <v>510</v>
      </c>
      <c r="B147" s="44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spans="1:39" ht="18" thickBot="1" x14ac:dyDescent="0.25">
      <c r="A148" s="42" t="s">
        <v>511</v>
      </c>
      <c r="B148" s="42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</row>
    <row r="149" spans="1:39" ht="35" thickBot="1" x14ac:dyDescent="0.25">
      <c r="A149" s="45" t="s">
        <v>512</v>
      </c>
      <c r="B149" s="45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spans="1:39" ht="35" thickBot="1" x14ac:dyDescent="0.25">
      <c r="A150" s="45" t="s">
        <v>513</v>
      </c>
      <c r="B150" s="45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spans="1:39" ht="35" thickBot="1" x14ac:dyDescent="0.25">
      <c r="A151" s="39" t="s">
        <v>514</v>
      </c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spans="1:39" ht="18" thickBot="1" x14ac:dyDescent="0.25">
      <c r="A152" s="42" t="s">
        <v>515</v>
      </c>
      <c r="B152" s="42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</row>
    <row r="153" spans="1:39" ht="18" thickBot="1" x14ac:dyDescent="0.25">
      <c r="A153" s="45" t="s">
        <v>516</v>
      </c>
      <c r="B153" s="45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</row>
    <row r="154" spans="1:39" ht="35" thickBot="1" x14ac:dyDescent="0.25">
      <c r="A154" s="45" t="s">
        <v>517</v>
      </c>
      <c r="B154" s="45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spans="1:39" ht="18" thickBot="1" x14ac:dyDescent="0.25">
      <c r="A155" s="39" t="s">
        <v>518</v>
      </c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spans="1:39" ht="18" thickBot="1" x14ac:dyDescent="0.25">
      <c r="A156" s="39" t="s">
        <v>519</v>
      </c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</row>
    <row r="157" spans="1:39" ht="35" thickBot="1" x14ac:dyDescent="0.25">
      <c r="A157" s="39" t="s">
        <v>520</v>
      </c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spans="1:39" ht="18" thickBot="1" x14ac:dyDescent="0.25">
      <c r="A158" s="39" t="s">
        <v>521</v>
      </c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spans="1:39" ht="18" thickBot="1" x14ac:dyDescent="0.25">
      <c r="A159" s="42" t="s">
        <v>522</v>
      </c>
      <c r="B159" s="42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</row>
    <row r="160" spans="1:39" ht="35" thickBot="1" x14ac:dyDescent="0.25">
      <c r="A160" s="45" t="s">
        <v>523</v>
      </c>
      <c r="B160" s="45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</row>
    <row r="161" spans="1:39" ht="35" thickBot="1" x14ac:dyDescent="0.25">
      <c r="A161" s="45" t="s">
        <v>524</v>
      </c>
      <c r="B161" s="45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spans="1:39" ht="18" thickBot="1" x14ac:dyDescent="0.25">
      <c r="A162" s="39" t="s">
        <v>525</v>
      </c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spans="1:39" ht="18" thickBot="1" x14ac:dyDescent="0.25">
      <c r="A163" s="39" t="s">
        <v>526</v>
      </c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spans="1:39" ht="18" thickBot="1" x14ac:dyDescent="0.25">
      <c r="A164" s="39" t="s">
        <v>527</v>
      </c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 spans="1:39" ht="18" thickBot="1" x14ac:dyDescent="0.25">
      <c r="A165" s="39" t="s">
        <v>528</v>
      </c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</row>
    <row r="166" spans="1:39" ht="18" thickBot="1" x14ac:dyDescent="0.25">
      <c r="A166" s="42" t="s">
        <v>529</v>
      </c>
      <c r="B166" s="42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</row>
    <row r="167" spans="1:39" ht="35" thickBot="1" x14ac:dyDescent="0.25">
      <c r="A167" s="45" t="s">
        <v>530</v>
      </c>
      <c r="B167" s="45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</row>
    <row r="168" spans="1:39" ht="35" thickBot="1" x14ac:dyDescent="0.25">
      <c r="A168" s="45" t="s">
        <v>531</v>
      </c>
      <c r="B168" s="45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</row>
    <row r="169" spans="1:39" ht="52" thickBot="1" x14ac:dyDescent="0.25">
      <c r="A169" s="45" t="s">
        <v>532</v>
      </c>
      <c r="B169" s="45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</row>
    <row r="170" spans="1:39" ht="18" thickBot="1" x14ac:dyDescent="0.25">
      <c r="A170" s="42" t="s">
        <v>533</v>
      </c>
      <c r="B170" s="42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</row>
    <row r="171" spans="1:39" ht="18" thickBot="1" x14ac:dyDescent="0.25">
      <c r="A171" s="45" t="s">
        <v>534</v>
      </c>
      <c r="B171" s="45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</row>
    <row r="172" spans="1:39" ht="18" thickBot="1" x14ac:dyDescent="0.25">
      <c r="A172" s="45" t="s">
        <v>535</v>
      </c>
      <c r="B172" s="45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spans="1:39" ht="18" thickBot="1" x14ac:dyDescent="0.25">
      <c r="A173" s="45" t="s">
        <v>536</v>
      </c>
      <c r="B173" s="45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</row>
    <row r="174" spans="1:39" ht="18" thickBot="1" x14ac:dyDescent="0.25">
      <c r="A174" s="45" t="s">
        <v>537</v>
      </c>
      <c r="B174" s="45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</row>
    <row r="175" spans="1:39" ht="18" thickBot="1" x14ac:dyDescent="0.25">
      <c r="A175" s="45" t="s">
        <v>538</v>
      </c>
      <c r="B175" s="45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</row>
    <row r="176" spans="1:39" ht="18" thickBot="1" x14ac:dyDescent="0.25">
      <c r="A176" s="39" t="s">
        <v>539</v>
      </c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</row>
    <row r="177" spans="1:39" ht="18" thickBot="1" x14ac:dyDescent="0.25">
      <c r="A177" s="39" t="s">
        <v>540</v>
      </c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</row>
    <row r="178" spans="1:39" ht="18" thickBot="1" x14ac:dyDescent="0.25">
      <c r="A178" s="39" t="s">
        <v>541</v>
      </c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</row>
    <row r="179" spans="1:39" ht="18" thickBot="1" x14ac:dyDescent="0.25">
      <c r="A179" s="39" t="s">
        <v>542</v>
      </c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</row>
    <row r="180" spans="1:39" ht="18" thickBot="1" x14ac:dyDescent="0.25">
      <c r="A180" s="39" t="s">
        <v>543</v>
      </c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</row>
    <row r="181" spans="1:39" ht="18" thickBot="1" x14ac:dyDescent="0.25">
      <c r="A181" s="39" t="s">
        <v>544</v>
      </c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</row>
    <row r="182" spans="1:39" ht="35" thickBot="1" x14ac:dyDescent="0.25">
      <c r="A182" s="39" t="s">
        <v>545</v>
      </c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</row>
    <row r="183" spans="1:39" ht="18" thickBot="1" x14ac:dyDescent="0.25">
      <c r="A183" s="39" t="s">
        <v>546</v>
      </c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</row>
    <row r="184" spans="1:39" ht="18" thickBot="1" x14ac:dyDescent="0.25">
      <c r="A184" s="39" t="s">
        <v>547</v>
      </c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</row>
    <row r="185" spans="1:39" ht="18" thickBot="1" x14ac:dyDescent="0.25">
      <c r="A185" s="39" t="s">
        <v>548</v>
      </c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</row>
    <row r="186" spans="1:39" ht="18" thickBot="1" x14ac:dyDescent="0.25">
      <c r="A186" s="39" t="s">
        <v>549</v>
      </c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</row>
    <row r="187" spans="1:39" ht="18" thickBot="1" x14ac:dyDescent="0.25">
      <c r="A187" s="39" t="s">
        <v>550</v>
      </c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</row>
    <row r="188" spans="1:39" ht="18" thickBot="1" x14ac:dyDescent="0.25">
      <c r="A188" s="39" t="s">
        <v>551</v>
      </c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</row>
    <row r="189" spans="1:39" ht="18" thickBot="1" x14ac:dyDescent="0.25">
      <c r="A189" s="42" t="s">
        <v>552</v>
      </c>
      <c r="B189" s="42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</row>
    <row r="190" spans="1:39" ht="35" thickBot="1" x14ac:dyDescent="0.25">
      <c r="A190" s="45" t="s">
        <v>553</v>
      </c>
      <c r="B190" s="45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</row>
    <row r="191" spans="1:39" ht="35" thickBot="1" x14ac:dyDescent="0.25">
      <c r="A191" s="45" t="s">
        <v>554</v>
      </c>
      <c r="B191" s="45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</row>
    <row r="192" spans="1:39" ht="18" thickBot="1" x14ac:dyDescent="0.25">
      <c r="A192" s="42" t="s">
        <v>555</v>
      </c>
      <c r="B192" s="42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</row>
    <row r="193" spans="1:39" ht="18" thickBot="1" x14ac:dyDescent="0.25">
      <c r="A193" s="38" t="s">
        <v>556</v>
      </c>
      <c r="B193" s="38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</row>
    <row r="194" spans="1:39" ht="18" thickBot="1" x14ac:dyDescent="0.25">
      <c r="A194" s="42" t="s">
        <v>557</v>
      </c>
      <c r="B194" s="42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</row>
    <row r="195" spans="1:39" ht="18" thickBot="1" x14ac:dyDescent="0.25">
      <c r="A195" s="43" t="s">
        <v>558</v>
      </c>
      <c r="B195" s="43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</row>
    <row r="196" spans="1:39" ht="35" thickBot="1" x14ac:dyDescent="0.25">
      <c r="A196" s="44" t="s">
        <v>559</v>
      </c>
      <c r="B196" s="44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</row>
    <row r="197" spans="1:39" ht="35" thickBot="1" x14ac:dyDescent="0.25">
      <c r="A197" s="44" t="s">
        <v>560</v>
      </c>
      <c r="B197" s="44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</row>
    <row r="198" spans="1:39" ht="18" thickBot="1" x14ac:dyDescent="0.25">
      <c r="A198" s="43" t="s">
        <v>561</v>
      </c>
      <c r="B198" s="43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</row>
    <row r="199" spans="1:39" ht="35" thickBot="1" x14ac:dyDescent="0.25">
      <c r="A199" s="44" t="s">
        <v>562</v>
      </c>
      <c r="B199" s="44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</row>
    <row r="200" spans="1:39" ht="35" thickBot="1" x14ac:dyDescent="0.25">
      <c r="A200" s="44" t="s">
        <v>563</v>
      </c>
      <c r="B200" s="44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</row>
    <row r="201" spans="1:39" ht="35" thickBot="1" x14ac:dyDescent="0.25">
      <c r="A201" s="43" t="s">
        <v>564</v>
      </c>
      <c r="B201" s="43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</row>
    <row r="202" spans="1:39" ht="35" thickBot="1" x14ac:dyDescent="0.25">
      <c r="A202" s="44" t="s">
        <v>565</v>
      </c>
      <c r="B202" s="44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</row>
    <row r="203" spans="1:39" ht="35" thickBot="1" x14ac:dyDescent="0.25">
      <c r="A203" s="44" t="s">
        <v>566</v>
      </c>
      <c r="B203" s="44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</row>
    <row r="204" spans="1:39" ht="18" thickBot="1" x14ac:dyDescent="0.25">
      <c r="A204" s="42" t="s">
        <v>567</v>
      </c>
      <c r="B204" s="42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</row>
    <row r="205" spans="1:39" ht="18" thickBot="1" x14ac:dyDescent="0.25">
      <c r="A205" s="45" t="s">
        <v>558</v>
      </c>
      <c r="B205" s="45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</row>
    <row r="206" spans="1:39" ht="35" thickBot="1" x14ac:dyDescent="0.25">
      <c r="A206" s="45" t="s">
        <v>568</v>
      </c>
      <c r="B206" s="45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</row>
    <row r="207" spans="1:39" ht="35" thickBot="1" x14ac:dyDescent="0.25">
      <c r="A207" s="45" t="s">
        <v>564</v>
      </c>
      <c r="B207" s="45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</row>
    <row r="208" spans="1:39" ht="18" thickBot="1" x14ac:dyDescent="0.25">
      <c r="A208" s="42" t="s">
        <v>569</v>
      </c>
      <c r="B208" s="42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</row>
    <row r="209" spans="1:39" ht="35" thickBot="1" x14ac:dyDescent="0.25">
      <c r="A209" s="45" t="s">
        <v>570</v>
      </c>
      <c r="B209" s="45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</row>
    <row r="210" spans="1:39" ht="18" thickBot="1" x14ac:dyDescent="0.25">
      <c r="A210" s="45" t="s">
        <v>571</v>
      </c>
      <c r="B210" s="45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</row>
    <row r="211" spans="1:39" ht="35" thickBot="1" x14ac:dyDescent="0.25">
      <c r="A211" s="45" t="s">
        <v>572</v>
      </c>
      <c r="B211" s="45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</row>
    <row r="212" spans="1:39" ht="18" thickBot="1" x14ac:dyDescent="0.25">
      <c r="A212" s="42" t="s">
        <v>573</v>
      </c>
      <c r="B212" s="42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</row>
    <row r="213" spans="1:39" ht="18" thickBot="1" x14ac:dyDescent="0.25">
      <c r="A213" s="38" t="s">
        <v>574</v>
      </c>
      <c r="B213" s="38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</row>
    <row r="214" spans="1:39" ht="18" thickBot="1" x14ac:dyDescent="0.25">
      <c r="A214" s="38" t="s">
        <v>575</v>
      </c>
      <c r="B214" s="38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</row>
    <row r="215" spans="1:39" ht="35" thickBot="1" x14ac:dyDescent="0.25">
      <c r="A215" s="42" t="s">
        <v>576</v>
      </c>
      <c r="B215" s="42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</row>
    <row r="216" spans="1:39" ht="18" thickBot="1" x14ac:dyDescent="0.25">
      <c r="A216" s="45" t="s">
        <v>577</v>
      </c>
      <c r="B216" s="45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</row>
    <row r="217" spans="1:39" ht="18" thickBot="1" x14ac:dyDescent="0.25">
      <c r="A217" s="45" t="s">
        <v>578</v>
      </c>
      <c r="B217" s="45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</row>
    <row r="218" spans="1:39" ht="18" thickBot="1" x14ac:dyDescent="0.25">
      <c r="A218" s="45" t="s">
        <v>579</v>
      </c>
      <c r="B218" s="45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</row>
    <row r="219" spans="1:39" ht="18" thickBot="1" x14ac:dyDescent="0.25">
      <c r="A219" s="45" t="s">
        <v>580</v>
      </c>
      <c r="B219" s="45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</row>
    <row r="220" spans="1:39" ht="18" thickBot="1" x14ac:dyDescent="0.25">
      <c r="A220" s="45" t="s">
        <v>581</v>
      </c>
      <c r="B220" s="45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</row>
    <row r="221" spans="1:39" ht="18" thickBot="1" x14ac:dyDescent="0.25">
      <c r="A221" s="45" t="s">
        <v>582</v>
      </c>
      <c r="B221" s="45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</row>
    <row r="222" spans="1:39" ht="35" thickBot="1" x14ac:dyDescent="0.25">
      <c r="A222" s="45" t="s">
        <v>583</v>
      </c>
      <c r="B222" s="45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</row>
    <row r="223" spans="1:39" ht="18" thickBot="1" x14ac:dyDescent="0.25">
      <c r="A223" s="45" t="s">
        <v>584</v>
      </c>
      <c r="B223" s="45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</row>
    <row r="224" spans="1:39" ht="35" thickBot="1" x14ac:dyDescent="0.25">
      <c r="A224" s="45" t="s">
        <v>585</v>
      </c>
      <c r="B224" s="45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</row>
    <row r="225" spans="1:39" ht="69" thickBot="1" x14ac:dyDescent="0.25">
      <c r="A225" s="45" t="s">
        <v>586</v>
      </c>
      <c r="B225" s="45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</row>
    <row r="226" spans="1:39" ht="52" thickBot="1" x14ac:dyDescent="0.25">
      <c r="A226" s="45" t="s">
        <v>587</v>
      </c>
      <c r="B226" s="45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</row>
    <row r="227" spans="1:39" ht="35" thickBot="1" x14ac:dyDescent="0.25">
      <c r="A227" s="45" t="s">
        <v>588</v>
      </c>
      <c r="B227" s="45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</row>
    <row r="228" spans="1:39" ht="35" thickBot="1" x14ac:dyDescent="0.25">
      <c r="A228" s="45" t="s">
        <v>589</v>
      </c>
      <c r="B228" s="45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</row>
    <row r="229" spans="1:39" ht="52" thickBot="1" x14ac:dyDescent="0.25">
      <c r="A229" s="45" t="s">
        <v>590</v>
      </c>
      <c r="B229" s="45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</row>
    <row r="230" spans="1:39" ht="18" thickBot="1" x14ac:dyDescent="0.25">
      <c r="A230" s="45" t="s">
        <v>591</v>
      </c>
      <c r="B230" s="45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</row>
    <row r="231" spans="1:39" ht="35" thickBot="1" x14ac:dyDescent="0.25">
      <c r="A231" s="45" t="s">
        <v>592</v>
      </c>
      <c r="B231" s="45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</row>
    <row r="232" spans="1:39" ht="18" thickBot="1" x14ac:dyDescent="0.25">
      <c r="A232" s="45" t="s">
        <v>593</v>
      </c>
      <c r="B232" s="45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</row>
    <row r="233" spans="1:39" ht="35" thickBot="1" x14ac:dyDescent="0.25">
      <c r="A233" s="43" t="s">
        <v>594</v>
      </c>
      <c r="B233" s="43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</row>
    <row r="234" spans="1:39" ht="35" thickBot="1" x14ac:dyDescent="0.25">
      <c r="A234" s="46" t="s">
        <v>595</v>
      </c>
      <c r="B234" s="46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</row>
    <row r="235" spans="1:39" ht="35" thickBot="1" x14ac:dyDescent="0.25">
      <c r="A235" s="47" t="s">
        <v>596</v>
      </c>
      <c r="B235" s="4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</row>
    <row r="236" spans="1:39" ht="18" thickBot="1" x14ac:dyDescent="0.25">
      <c r="A236" s="47" t="s">
        <v>597</v>
      </c>
      <c r="B236" s="4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</row>
    <row r="237" spans="1:39" ht="35" thickBot="1" x14ac:dyDescent="0.25">
      <c r="A237" s="44" t="s">
        <v>598</v>
      </c>
      <c r="B237" s="44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</row>
    <row r="238" spans="1:39" ht="52" thickBot="1" x14ac:dyDescent="0.25">
      <c r="A238" s="43" t="s">
        <v>599</v>
      </c>
      <c r="B238" s="43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</row>
    <row r="239" spans="1:39" ht="18" thickBot="1" x14ac:dyDescent="0.25">
      <c r="A239" s="39" t="s">
        <v>600</v>
      </c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</row>
    <row r="240" spans="1:39" ht="18" thickBot="1" x14ac:dyDescent="0.25">
      <c r="A240" s="39" t="s">
        <v>601</v>
      </c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</row>
    <row r="241" spans="1:39" ht="18" thickBot="1" x14ac:dyDescent="0.25">
      <c r="A241" s="42" t="s">
        <v>602</v>
      </c>
      <c r="B241" s="42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</row>
    <row r="242" spans="1:39" ht="35" thickBot="1" x14ac:dyDescent="0.25">
      <c r="A242" s="38" t="s">
        <v>603</v>
      </c>
      <c r="B242" s="38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171:AM188 C92:AM105 C160:AM165 C235:AM242 C153:AM158 C190:AM192 C43:AM46 C6:AM8 C34:AM36 C209:AM213 C30:AM32 C64:AM66 C10:AM12 C87:AM90 C60:AM62 C18:AM22 C56:AM58 C80:AM85 C24:AM28 C72:AM74 C52:AM54 C76:AM78 C14:AM16 C68:AM70 C48:AM50 C167:AM169 C131:AM132 C107:AM120 C205:AM207 C196:AM197 C199:AM200 C202:AM203 C123:AM128 C149:AM151 C137:AM138 C143:AM144 C134:AM135 C140:AM141 C146:AM147 C216:AM232 C38:AM41" xr:uid="{D92E9D0F-E792-CB4B-A164-208C2AA2F5F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2700-81BF-6440-A604-32697B361613}">
  <dimension ref="A1:AL146"/>
  <sheetViews>
    <sheetView showGridLines="0" tabSelected="1" workbookViewId="0">
      <selection activeCell="F16" sqref="F16"/>
    </sheetView>
  </sheetViews>
  <sheetFormatPr baseColWidth="10" defaultColWidth="9.3984375" defaultRowHeight="15" x14ac:dyDescent="0.2"/>
  <cols>
    <col min="1" max="1" width="42.59765625" style="50" bestFit="1" customWidth="1" collapsed="1"/>
    <col min="2" max="2" width="26" style="50" customWidth="1"/>
    <col min="3" max="5" width="21" style="50" customWidth="1" collapsed="1"/>
    <col min="6" max="6" width="21" style="50" customWidth="1"/>
    <col min="7" max="38" width="21" style="50" customWidth="1" collapsed="1"/>
    <col min="39" max="16384" width="9.3984375" style="50" collapsed="1"/>
  </cols>
  <sheetData>
    <row r="1" spans="1:38" ht="25" customHeight="1" x14ac:dyDescent="0.2">
      <c r="A1" s="143" t="s">
        <v>604</v>
      </c>
      <c r="B1" s="143"/>
      <c r="C1" s="143"/>
      <c r="D1" s="49"/>
    </row>
    <row r="2" spans="1:38" ht="17" customHeight="1" x14ac:dyDescent="0.2">
      <c r="A2" s="48"/>
      <c r="B2" s="48"/>
      <c r="C2" s="48"/>
      <c r="D2" s="49"/>
    </row>
    <row r="3" spans="1:38" ht="17" x14ac:dyDescent="0.2">
      <c r="A3" s="31" t="s">
        <v>371</v>
      </c>
      <c r="B3" s="3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 ht="35" thickBot="1" x14ac:dyDescent="0.25">
      <c r="A4" s="52" t="s">
        <v>604</v>
      </c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8" ht="35" thickBot="1" x14ac:dyDescent="0.25">
      <c r="A5" s="54" t="s">
        <v>605</v>
      </c>
      <c r="B5" s="54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8" ht="18" thickBot="1" x14ac:dyDescent="0.25">
      <c r="A6" s="54" t="s">
        <v>868</v>
      </c>
      <c r="B6" s="62"/>
      <c r="C6" s="95">
        <f>C7+C12+C15+C17+C51+C42+C43+C44+C45+C46+C47+C54</f>
        <v>0</v>
      </c>
      <c r="D6" s="95">
        <f t="shared" ref="D6:AL6" si="0">D7+D12+D15+D17+D51+D42+D43+D44+D45+D46+D47+D54</f>
        <v>0</v>
      </c>
      <c r="E6" s="95">
        <f t="shared" si="0"/>
        <v>0</v>
      </c>
      <c r="F6" s="95">
        <f t="shared" si="0"/>
        <v>0</v>
      </c>
      <c r="G6" s="95">
        <f t="shared" si="0"/>
        <v>0</v>
      </c>
      <c r="H6" s="95">
        <f t="shared" si="0"/>
        <v>0</v>
      </c>
      <c r="I6" s="95">
        <f t="shared" si="0"/>
        <v>0</v>
      </c>
      <c r="J6" s="95">
        <f t="shared" si="0"/>
        <v>0</v>
      </c>
      <c r="K6" s="95">
        <f t="shared" si="0"/>
        <v>0</v>
      </c>
      <c r="L6" s="95">
        <f t="shared" si="0"/>
        <v>0</v>
      </c>
      <c r="M6" s="95">
        <f t="shared" si="0"/>
        <v>0</v>
      </c>
      <c r="N6" s="95">
        <f t="shared" si="0"/>
        <v>0</v>
      </c>
      <c r="O6" s="95">
        <f t="shared" si="0"/>
        <v>0</v>
      </c>
      <c r="P6" s="95">
        <f t="shared" si="0"/>
        <v>0</v>
      </c>
      <c r="Q6" s="95">
        <f t="shared" si="0"/>
        <v>0</v>
      </c>
      <c r="R6" s="95">
        <f t="shared" si="0"/>
        <v>0</v>
      </c>
      <c r="S6" s="95">
        <f t="shared" si="0"/>
        <v>0</v>
      </c>
      <c r="T6" s="95">
        <f t="shared" si="0"/>
        <v>0</v>
      </c>
      <c r="U6" s="95">
        <f t="shared" si="0"/>
        <v>0</v>
      </c>
      <c r="V6" s="95">
        <f t="shared" si="0"/>
        <v>0</v>
      </c>
      <c r="W6" s="95">
        <f t="shared" si="0"/>
        <v>0</v>
      </c>
      <c r="X6" s="95">
        <f t="shared" si="0"/>
        <v>0</v>
      </c>
      <c r="Y6" s="95">
        <f t="shared" si="0"/>
        <v>0</v>
      </c>
      <c r="Z6" s="95">
        <f t="shared" si="0"/>
        <v>0</v>
      </c>
      <c r="AA6" s="95">
        <f t="shared" si="0"/>
        <v>0</v>
      </c>
      <c r="AB6" s="95">
        <f t="shared" si="0"/>
        <v>0</v>
      </c>
      <c r="AC6" s="95">
        <f t="shared" si="0"/>
        <v>0</v>
      </c>
      <c r="AD6" s="95">
        <f t="shared" si="0"/>
        <v>0</v>
      </c>
      <c r="AE6" s="95">
        <f t="shared" si="0"/>
        <v>0</v>
      </c>
      <c r="AF6" s="95">
        <f t="shared" si="0"/>
        <v>0</v>
      </c>
      <c r="AG6" s="95">
        <f t="shared" si="0"/>
        <v>0</v>
      </c>
      <c r="AH6" s="95">
        <f t="shared" si="0"/>
        <v>0</v>
      </c>
      <c r="AI6" s="95">
        <f t="shared" si="0"/>
        <v>0</v>
      </c>
      <c r="AJ6" s="95">
        <f t="shared" si="0"/>
        <v>0</v>
      </c>
      <c r="AK6" s="95">
        <f t="shared" si="0"/>
        <v>0</v>
      </c>
      <c r="AL6" s="95">
        <f t="shared" si="0"/>
        <v>0</v>
      </c>
    </row>
    <row r="7" spans="1:38" ht="18" thickBot="1" x14ac:dyDescent="0.25">
      <c r="A7" s="55" t="s">
        <v>606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  <row r="8" spans="1:38" ht="18" thickBot="1" x14ac:dyDescent="0.25">
      <c r="A8" s="55" t="s">
        <v>607</v>
      </c>
      <c r="B8" s="55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</row>
    <row r="9" spans="1:38" ht="35" thickBot="1" x14ac:dyDescent="0.25">
      <c r="A9" s="55" t="s">
        <v>608</v>
      </c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</row>
    <row r="10" spans="1:38" ht="35" thickBot="1" x14ac:dyDescent="0.25">
      <c r="A10" s="55" t="s">
        <v>609</v>
      </c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</row>
    <row r="11" spans="1:38" ht="18" thickBot="1" x14ac:dyDescent="0.25">
      <c r="A11" s="58" t="s">
        <v>610</v>
      </c>
      <c r="B11" s="58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 ht="18" thickBot="1" x14ac:dyDescent="0.25">
      <c r="A12" s="59" t="s">
        <v>611</v>
      </c>
      <c r="B12" s="59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</row>
    <row r="13" spans="1:38" ht="18" thickBot="1" x14ac:dyDescent="0.25">
      <c r="A13" s="59" t="s">
        <v>612</v>
      </c>
      <c r="B13" s="59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</row>
    <row r="14" spans="1:38" ht="18" thickBot="1" x14ac:dyDescent="0.25">
      <c r="A14" s="59" t="s">
        <v>613</v>
      </c>
      <c r="B14" s="59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</row>
    <row r="15" spans="1:38" ht="52" thickBot="1" x14ac:dyDescent="0.25">
      <c r="A15" s="59" t="s">
        <v>614</v>
      </c>
      <c r="B15" s="59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</row>
    <row r="16" spans="1:38" ht="52" thickBot="1" x14ac:dyDescent="0.25">
      <c r="A16" s="59" t="s">
        <v>615</v>
      </c>
      <c r="B16" s="59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</row>
    <row r="17" spans="1:38" ht="18" thickBot="1" x14ac:dyDescent="0.25">
      <c r="A17" s="59" t="s">
        <v>616</v>
      </c>
      <c r="B17" s="59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</row>
    <row r="18" spans="1:38" ht="18" thickBot="1" x14ac:dyDescent="0.25">
      <c r="A18" s="59" t="s">
        <v>617</v>
      </c>
      <c r="B18" s="59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</row>
    <row r="19" spans="1:38" ht="18" thickBot="1" x14ac:dyDescent="0.25">
      <c r="A19" s="59" t="s">
        <v>618</v>
      </c>
      <c r="B19" s="59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 spans="1:38" ht="18" thickBot="1" x14ac:dyDescent="0.25">
      <c r="A20" s="59" t="s">
        <v>619</v>
      </c>
      <c r="B20" s="59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 spans="1:38" ht="18" thickBot="1" x14ac:dyDescent="0.25">
      <c r="A21" s="58" t="s">
        <v>620</v>
      </c>
      <c r="B21" s="58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38" ht="18" thickBot="1" x14ac:dyDescent="0.25">
      <c r="A22" s="59" t="s">
        <v>621</v>
      </c>
      <c r="B22" s="59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</row>
    <row r="23" spans="1:38" ht="18" thickBot="1" x14ac:dyDescent="0.25">
      <c r="A23" s="59" t="s">
        <v>622</v>
      </c>
      <c r="B23" s="59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 spans="1:38" ht="18" thickBot="1" x14ac:dyDescent="0.25">
      <c r="A24" s="59" t="s">
        <v>623</v>
      </c>
      <c r="B24" s="59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 spans="1:38" ht="35" thickBot="1" x14ac:dyDescent="0.25">
      <c r="A25" s="59" t="s">
        <v>624</v>
      </c>
      <c r="B25" s="59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</row>
    <row r="26" spans="1:38" ht="35" thickBot="1" x14ac:dyDescent="0.25">
      <c r="A26" s="59" t="s">
        <v>625</v>
      </c>
      <c r="B26" s="5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</row>
    <row r="27" spans="1:38" ht="52" thickBot="1" x14ac:dyDescent="0.25">
      <c r="A27" s="59" t="s">
        <v>626</v>
      </c>
      <c r="B27" s="59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</row>
    <row r="28" spans="1:38" ht="52" thickBot="1" x14ac:dyDescent="0.25">
      <c r="A28" s="59" t="s">
        <v>627</v>
      </c>
      <c r="B28" s="59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 spans="1:38" ht="52" thickBot="1" x14ac:dyDescent="0.25">
      <c r="A29" s="59" t="s">
        <v>628</v>
      </c>
      <c r="B29" s="59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</row>
    <row r="30" spans="1:38" ht="18" thickBot="1" x14ac:dyDescent="0.25">
      <c r="A30" s="59" t="s">
        <v>629</v>
      </c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ht="18" thickBot="1" x14ac:dyDescent="0.25">
      <c r="A31" s="59" t="s">
        <v>630</v>
      </c>
      <c r="B31" s="59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</row>
    <row r="32" spans="1:38" ht="35" thickBot="1" x14ac:dyDescent="0.25">
      <c r="A32" s="59" t="s">
        <v>631</v>
      </c>
      <c r="B32" s="59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</row>
    <row r="33" spans="1:38" ht="18" thickBot="1" x14ac:dyDescent="0.25">
      <c r="A33" s="59" t="s">
        <v>632</v>
      </c>
      <c r="B33" s="59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</row>
    <row r="34" spans="1:38" ht="18" thickBot="1" x14ac:dyDescent="0.25">
      <c r="A34" s="54" t="s">
        <v>867</v>
      </c>
      <c r="B34" s="62"/>
      <c r="C34" s="95">
        <f>C6-C8-C22</f>
        <v>0</v>
      </c>
      <c r="D34" s="95">
        <f t="shared" ref="D34:AL34" si="1">D6-D8-D22</f>
        <v>0</v>
      </c>
      <c r="E34" s="95">
        <f t="shared" si="1"/>
        <v>0</v>
      </c>
      <c r="F34" s="95">
        <f t="shared" si="1"/>
        <v>0</v>
      </c>
      <c r="G34" s="95">
        <f t="shared" si="1"/>
        <v>0</v>
      </c>
      <c r="H34" s="95">
        <f t="shared" si="1"/>
        <v>0</v>
      </c>
      <c r="I34" s="95">
        <f t="shared" si="1"/>
        <v>0</v>
      </c>
      <c r="J34" s="95">
        <f t="shared" si="1"/>
        <v>0</v>
      </c>
      <c r="K34" s="95">
        <f t="shared" si="1"/>
        <v>0</v>
      </c>
      <c r="L34" s="95">
        <f t="shared" si="1"/>
        <v>0</v>
      </c>
      <c r="M34" s="95">
        <f t="shared" si="1"/>
        <v>0</v>
      </c>
      <c r="N34" s="95">
        <f t="shared" si="1"/>
        <v>0</v>
      </c>
      <c r="O34" s="95">
        <f t="shared" si="1"/>
        <v>0</v>
      </c>
      <c r="P34" s="95">
        <f t="shared" si="1"/>
        <v>0</v>
      </c>
      <c r="Q34" s="95">
        <f t="shared" si="1"/>
        <v>0</v>
      </c>
      <c r="R34" s="95">
        <f t="shared" si="1"/>
        <v>0</v>
      </c>
      <c r="S34" s="95">
        <f t="shared" si="1"/>
        <v>0</v>
      </c>
      <c r="T34" s="95">
        <f t="shared" si="1"/>
        <v>0</v>
      </c>
      <c r="U34" s="95">
        <f t="shared" si="1"/>
        <v>0</v>
      </c>
      <c r="V34" s="95">
        <f t="shared" si="1"/>
        <v>0</v>
      </c>
      <c r="W34" s="95">
        <f t="shared" si="1"/>
        <v>0</v>
      </c>
      <c r="X34" s="95">
        <f t="shared" si="1"/>
        <v>0</v>
      </c>
      <c r="Y34" s="95">
        <f t="shared" si="1"/>
        <v>0</v>
      </c>
      <c r="Z34" s="95">
        <f t="shared" si="1"/>
        <v>0</v>
      </c>
      <c r="AA34" s="95">
        <f t="shared" si="1"/>
        <v>0</v>
      </c>
      <c r="AB34" s="95">
        <f t="shared" si="1"/>
        <v>0</v>
      </c>
      <c r="AC34" s="95">
        <f t="shared" si="1"/>
        <v>0</v>
      </c>
      <c r="AD34" s="95">
        <f t="shared" si="1"/>
        <v>0</v>
      </c>
      <c r="AE34" s="95">
        <f t="shared" si="1"/>
        <v>0</v>
      </c>
      <c r="AF34" s="95">
        <f t="shared" si="1"/>
        <v>0</v>
      </c>
      <c r="AG34" s="95">
        <f t="shared" si="1"/>
        <v>0</v>
      </c>
      <c r="AH34" s="95">
        <f t="shared" si="1"/>
        <v>0</v>
      </c>
      <c r="AI34" s="95">
        <f t="shared" si="1"/>
        <v>0</v>
      </c>
      <c r="AJ34" s="95">
        <f t="shared" si="1"/>
        <v>0</v>
      </c>
      <c r="AK34" s="95">
        <f t="shared" si="1"/>
        <v>0</v>
      </c>
      <c r="AL34" s="95">
        <f t="shared" si="1"/>
        <v>0</v>
      </c>
    </row>
    <row r="35" spans="1:38" ht="18" thickBot="1" x14ac:dyDescent="0.25">
      <c r="A35" s="96" t="s">
        <v>869</v>
      </c>
      <c r="B35" s="54"/>
      <c r="C35" s="97">
        <f>IFERROR(C34/C7, 0)</f>
        <v>0</v>
      </c>
      <c r="D35" s="97">
        <f t="shared" ref="D35:AL35" si="2">IFERROR(D34/D7, 0)</f>
        <v>0</v>
      </c>
      <c r="E35" s="97">
        <f t="shared" si="2"/>
        <v>0</v>
      </c>
      <c r="F35" s="97">
        <f t="shared" si="2"/>
        <v>0</v>
      </c>
      <c r="G35" s="97">
        <f t="shared" si="2"/>
        <v>0</v>
      </c>
      <c r="H35" s="97">
        <f t="shared" si="2"/>
        <v>0</v>
      </c>
      <c r="I35" s="97">
        <f t="shared" si="2"/>
        <v>0</v>
      </c>
      <c r="J35" s="97">
        <f t="shared" si="2"/>
        <v>0</v>
      </c>
      <c r="K35" s="97">
        <f t="shared" si="2"/>
        <v>0</v>
      </c>
      <c r="L35" s="97">
        <f t="shared" si="2"/>
        <v>0</v>
      </c>
      <c r="M35" s="97">
        <f t="shared" si="2"/>
        <v>0</v>
      </c>
      <c r="N35" s="97">
        <f t="shared" si="2"/>
        <v>0</v>
      </c>
      <c r="O35" s="97">
        <f t="shared" si="2"/>
        <v>0</v>
      </c>
      <c r="P35" s="97">
        <f t="shared" si="2"/>
        <v>0</v>
      </c>
      <c r="Q35" s="97">
        <f t="shared" si="2"/>
        <v>0</v>
      </c>
      <c r="R35" s="97">
        <f t="shared" si="2"/>
        <v>0</v>
      </c>
      <c r="S35" s="97">
        <f t="shared" si="2"/>
        <v>0</v>
      </c>
      <c r="T35" s="97">
        <f t="shared" si="2"/>
        <v>0</v>
      </c>
      <c r="U35" s="97">
        <f t="shared" si="2"/>
        <v>0</v>
      </c>
      <c r="V35" s="97">
        <f t="shared" si="2"/>
        <v>0</v>
      </c>
      <c r="W35" s="97">
        <f t="shared" si="2"/>
        <v>0</v>
      </c>
      <c r="X35" s="97">
        <f t="shared" si="2"/>
        <v>0</v>
      </c>
      <c r="Y35" s="97">
        <f t="shared" si="2"/>
        <v>0</v>
      </c>
      <c r="Z35" s="97">
        <f t="shared" si="2"/>
        <v>0</v>
      </c>
      <c r="AA35" s="97">
        <f t="shared" si="2"/>
        <v>0</v>
      </c>
      <c r="AB35" s="97">
        <f t="shared" si="2"/>
        <v>0</v>
      </c>
      <c r="AC35" s="97">
        <f t="shared" si="2"/>
        <v>0</v>
      </c>
      <c r="AD35" s="97">
        <f t="shared" si="2"/>
        <v>0</v>
      </c>
      <c r="AE35" s="97">
        <f t="shared" si="2"/>
        <v>0</v>
      </c>
      <c r="AF35" s="97">
        <f t="shared" si="2"/>
        <v>0</v>
      </c>
      <c r="AG35" s="97">
        <f t="shared" si="2"/>
        <v>0</v>
      </c>
      <c r="AH35" s="97">
        <f t="shared" si="2"/>
        <v>0</v>
      </c>
      <c r="AI35" s="97">
        <f t="shared" si="2"/>
        <v>0</v>
      </c>
      <c r="AJ35" s="97">
        <f t="shared" si="2"/>
        <v>0</v>
      </c>
      <c r="AK35" s="97">
        <f t="shared" si="2"/>
        <v>0</v>
      </c>
      <c r="AL35" s="97">
        <f t="shared" si="2"/>
        <v>0</v>
      </c>
    </row>
    <row r="36" spans="1:38" ht="18" thickBot="1" x14ac:dyDescent="0.25">
      <c r="A36" s="58" t="s">
        <v>633</v>
      </c>
      <c r="B36" s="58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1:38" ht="35" thickBot="1" x14ac:dyDescent="0.25">
      <c r="A37" s="59" t="s">
        <v>634</v>
      </c>
      <c r="B37" s="59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</row>
    <row r="38" spans="1:38" ht="35" thickBot="1" x14ac:dyDescent="0.25">
      <c r="A38" s="59" t="s">
        <v>635</v>
      </c>
      <c r="B38" s="59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ht="18" thickBot="1" x14ac:dyDescent="0.25">
      <c r="A39" s="59" t="s">
        <v>636</v>
      </c>
      <c r="B39" s="59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 spans="1:38" ht="18" thickBot="1" x14ac:dyDescent="0.25">
      <c r="A40" s="59" t="s">
        <v>637</v>
      </c>
      <c r="B40" s="59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 spans="1:38" ht="18" thickBot="1" x14ac:dyDescent="0.25">
      <c r="A41" s="58" t="s">
        <v>638</v>
      </c>
      <c r="B41" s="58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</row>
    <row r="42" spans="1:38" ht="35" thickBot="1" x14ac:dyDescent="0.25">
      <c r="A42" s="59" t="s">
        <v>639</v>
      </c>
      <c r="B42" s="59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 spans="1:38" ht="35" thickBot="1" x14ac:dyDescent="0.25">
      <c r="A43" s="59" t="s">
        <v>640</v>
      </c>
      <c r="B43" s="59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</row>
    <row r="44" spans="1:38" ht="35" thickBot="1" x14ac:dyDescent="0.25">
      <c r="A44" s="59" t="s">
        <v>641</v>
      </c>
      <c r="B44" s="59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</row>
    <row r="45" spans="1:38" ht="35" thickBot="1" x14ac:dyDescent="0.25">
      <c r="A45" s="59" t="s">
        <v>642</v>
      </c>
      <c r="B45" s="59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</row>
    <row r="46" spans="1:38" ht="35" thickBot="1" x14ac:dyDescent="0.25">
      <c r="A46" s="59" t="s">
        <v>643</v>
      </c>
      <c r="B46" s="59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 spans="1:38" ht="52" thickBot="1" x14ac:dyDescent="0.25">
      <c r="A47" s="59" t="s">
        <v>644</v>
      </c>
      <c r="B47" s="5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</row>
    <row r="48" spans="1:38" ht="35" thickBot="1" x14ac:dyDescent="0.25">
      <c r="A48" s="59" t="s">
        <v>645</v>
      </c>
      <c r="B48" s="59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</row>
    <row r="49" spans="1:38" ht="18" thickBot="1" x14ac:dyDescent="0.25">
      <c r="A49" s="58" t="s">
        <v>646</v>
      </c>
      <c r="B49" s="58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</row>
    <row r="50" spans="1:38" ht="18" thickBot="1" x14ac:dyDescent="0.25">
      <c r="A50" s="59" t="s">
        <v>647</v>
      </c>
      <c r="B50" s="59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</row>
    <row r="51" spans="1:38" ht="52" thickBot="1" x14ac:dyDescent="0.25">
      <c r="A51" s="59" t="s">
        <v>648</v>
      </c>
      <c r="B51" s="59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</row>
    <row r="52" spans="1:38" ht="35" thickBot="1" x14ac:dyDescent="0.25">
      <c r="A52" s="59" t="s">
        <v>649</v>
      </c>
      <c r="B52" s="59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</row>
    <row r="53" spans="1:38" ht="18" thickBot="1" x14ac:dyDescent="0.25">
      <c r="A53" s="59" t="s">
        <v>650</v>
      </c>
      <c r="B53" s="59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</row>
    <row r="54" spans="1:38" ht="52" thickBot="1" x14ac:dyDescent="0.25">
      <c r="A54" s="59" t="s">
        <v>651</v>
      </c>
      <c r="B54" s="59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</row>
    <row r="55" spans="1:38" ht="35" thickBot="1" x14ac:dyDescent="0.25">
      <c r="A55" s="59" t="s">
        <v>652</v>
      </c>
      <c r="B55" s="59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</row>
    <row r="56" spans="1:38" ht="35" thickBot="1" x14ac:dyDescent="0.25">
      <c r="A56" s="59" t="s">
        <v>653</v>
      </c>
      <c r="B56" s="59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</row>
    <row r="57" spans="1:38" ht="35" thickBot="1" x14ac:dyDescent="0.25">
      <c r="A57" s="59" t="s">
        <v>654</v>
      </c>
      <c r="B57" s="59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</row>
    <row r="58" spans="1:38" ht="52" thickBot="1" x14ac:dyDescent="0.25">
      <c r="A58" s="59" t="s">
        <v>655</v>
      </c>
      <c r="B58" s="59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</row>
    <row r="59" spans="1:38" ht="35" thickBot="1" x14ac:dyDescent="0.25">
      <c r="A59" s="59" t="s">
        <v>646</v>
      </c>
      <c r="B59" s="59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</row>
    <row r="60" spans="1:38" ht="35" thickBot="1" x14ac:dyDescent="0.25">
      <c r="A60" s="58" t="s">
        <v>656</v>
      </c>
      <c r="B60" s="58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35" thickBot="1" x14ac:dyDescent="0.25">
      <c r="A61" s="59" t="s">
        <v>657</v>
      </c>
      <c r="B61" s="59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</row>
    <row r="62" spans="1:38" ht="52" thickBot="1" x14ac:dyDescent="0.25">
      <c r="A62" s="59" t="s">
        <v>658</v>
      </c>
      <c r="B62" s="59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</row>
    <row r="63" spans="1:38" ht="52" thickBot="1" x14ac:dyDescent="0.25">
      <c r="A63" s="59" t="s">
        <v>659</v>
      </c>
      <c r="B63" s="59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</row>
    <row r="64" spans="1:38" ht="52" thickBot="1" x14ac:dyDescent="0.25">
      <c r="A64" s="59" t="s">
        <v>660</v>
      </c>
      <c r="B64" s="59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</row>
    <row r="65" spans="1:38" ht="69" thickBot="1" x14ac:dyDescent="0.25">
      <c r="A65" s="59" t="s">
        <v>661</v>
      </c>
      <c r="B65" s="59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</row>
    <row r="66" spans="1:38" ht="52" thickBot="1" x14ac:dyDescent="0.25">
      <c r="A66" s="59" t="s">
        <v>662</v>
      </c>
      <c r="B66" s="59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</row>
    <row r="67" spans="1:38" ht="35" thickBot="1" x14ac:dyDescent="0.25">
      <c r="A67" s="58" t="s">
        <v>663</v>
      </c>
      <c r="B67" s="58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52" thickBot="1" x14ac:dyDescent="0.25">
      <c r="A68" s="59" t="s">
        <v>664</v>
      </c>
      <c r="B68" s="59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</row>
    <row r="69" spans="1:38" ht="52" thickBot="1" x14ac:dyDescent="0.25">
      <c r="A69" s="59" t="s">
        <v>665</v>
      </c>
      <c r="B69" s="59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</row>
    <row r="70" spans="1:38" ht="35" thickBot="1" x14ac:dyDescent="0.25">
      <c r="A70" s="55" t="s">
        <v>666</v>
      </c>
      <c r="B70" s="55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</row>
    <row r="71" spans="1:38" ht="18" thickBot="1" x14ac:dyDescent="0.25">
      <c r="A71" s="58" t="s">
        <v>667</v>
      </c>
      <c r="B71" s="58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8" thickBot="1" x14ac:dyDescent="0.25">
      <c r="A72" s="59" t="s">
        <v>668</v>
      </c>
      <c r="B72" s="59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</row>
    <row r="73" spans="1:38" ht="18" thickBot="1" x14ac:dyDescent="0.25">
      <c r="A73" s="59" t="s">
        <v>669</v>
      </c>
      <c r="B73" s="59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</row>
    <row r="74" spans="1:38" ht="35" thickBot="1" x14ac:dyDescent="0.25">
      <c r="A74" s="59" t="s">
        <v>670</v>
      </c>
      <c r="B74" s="59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</row>
    <row r="75" spans="1:38" ht="18" thickBot="1" x14ac:dyDescent="0.25">
      <c r="A75" s="59" t="s">
        <v>671</v>
      </c>
      <c r="B75" s="59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</row>
    <row r="76" spans="1:38" ht="18" thickBot="1" x14ac:dyDescent="0.25">
      <c r="A76" s="60" t="s">
        <v>667</v>
      </c>
      <c r="B76" s="60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</row>
    <row r="77" spans="1:38" ht="18" thickBot="1" x14ac:dyDescent="0.25">
      <c r="A77" s="54" t="s">
        <v>672</v>
      </c>
      <c r="B77" s="54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</row>
    <row r="78" spans="1:38" ht="18" thickBot="1" x14ac:dyDescent="0.25">
      <c r="A78" s="96" t="s">
        <v>864</v>
      </c>
      <c r="B78" s="54"/>
      <c r="C78" s="97">
        <f t="shared" ref="C78:AL78" si="3">IFERROR(C77/C6, 0)</f>
        <v>0</v>
      </c>
      <c r="D78" s="97">
        <f t="shared" si="3"/>
        <v>0</v>
      </c>
      <c r="E78" s="97">
        <f t="shared" si="3"/>
        <v>0</v>
      </c>
      <c r="F78" s="97">
        <f t="shared" si="3"/>
        <v>0</v>
      </c>
      <c r="G78" s="97">
        <f t="shared" si="3"/>
        <v>0</v>
      </c>
      <c r="H78" s="97">
        <f t="shared" si="3"/>
        <v>0</v>
      </c>
      <c r="I78" s="97">
        <f t="shared" si="3"/>
        <v>0</v>
      </c>
      <c r="J78" s="97">
        <f t="shared" si="3"/>
        <v>0</v>
      </c>
      <c r="K78" s="97">
        <f t="shared" si="3"/>
        <v>0</v>
      </c>
      <c r="L78" s="97">
        <f t="shared" si="3"/>
        <v>0</v>
      </c>
      <c r="M78" s="97">
        <f t="shared" si="3"/>
        <v>0</v>
      </c>
      <c r="N78" s="97">
        <f t="shared" si="3"/>
        <v>0</v>
      </c>
      <c r="O78" s="97">
        <f t="shared" si="3"/>
        <v>0</v>
      </c>
      <c r="P78" s="97">
        <f t="shared" si="3"/>
        <v>0</v>
      </c>
      <c r="Q78" s="97">
        <f t="shared" si="3"/>
        <v>0</v>
      </c>
      <c r="R78" s="97">
        <f t="shared" si="3"/>
        <v>0</v>
      </c>
      <c r="S78" s="97">
        <f t="shared" si="3"/>
        <v>0</v>
      </c>
      <c r="T78" s="97">
        <f t="shared" si="3"/>
        <v>0</v>
      </c>
      <c r="U78" s="97">
        <f t="shared" si="3"/>
        <v>0</v>
      </c>
      <c r="V78" s="97">
        <f t="shared" si="3"/>
        <v>0</v>
      </c>
      <c r="W78" s="97">
        <f t="shared" si="3"/>
        <v>0</v>
      </c>
      <c r="X78" s="97">
        <f t="shared" si="3"/>
        <v>0</v>
      </c>
      <c r="Y78" s="97">
        <f t="shared" si="3"/>
        <v>0</v>
      </c>
      <c r="Z78" s="97">
        <f t="shared" si="3"/>
        <v>0</v>
      </c>
      <c r="AA78" s="97">
        <f t="shared" si="3"/>
        <v>0</v>
      </c>
      <c r="AB78" s="97">
        <f t="shared" si="3"/>
        <v>0</v>
      </c>
      <c r="AC78" s="97">
        <f t="shared" si="3"/>
        <v>0</v>
      </c>
      <c r="AD78" s="97">
        <f t="shared" si="3"/>
        <v>0</v>
      </c>
      <c r="AE78" s="97">
        <f t="shared" si="3"/>
        <v>0</v>
      </c>
      <c r="AF78" s="97">
        <f t="shared" si="3"/>
        <v>0</v>
      </c>
      <c r="AG78" s="97">
        <f t="shared" si="3"/>
        <v>0</v>
      </c>
      <c r="AH78" s="97">
        <f t="shared" si="3"/>
        <v>0</v>
      </c>
      <c r="AI78" s="97">
        <f t="shared" si="3"/>
        <v>0</v>
      </c>
      <c r="AJ78" s="97">
        <f t="shared" si="3"/>
        <v>0</v>
      </c>
      <c r="AK78" s="97">
        <f t="shared" si="3"/>
        <v>0</v>
      </c>
      <c r="AL78" s="97">
        <f t="shared" si="3"/>
        <v>0</v>
      </c>
    </row>
    <row r="79" spans="1:38" ht="35" thickBot="1" x14ac:dyDescent="0.25">
      <c r="A79" s="54" t="s">
        <v>673</v>
      </c>
      <c r="B79" s="54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8" thickBot="1" x14ac:dyDescent="0.25">
      <c r="A80" s="55" t="s">
        <v>674</v>
      </c>
      <c r="B80" s="55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</row>
    <row r="81" spans="1:38" ht="18" thickBot="1" x14ac:dyDescent="0.25">
      <c r="A81" s="55" t="s">
        <v>675</v>
      </c>
      <c r="B81" s="5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</row>
    <row r="82" spans="1:38" ht="52" thickBot="1" x14ac:dyDescent="0.25">
      <c r="A82" s="55" t="s">
        <v>676</v>
      </c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</row>
    <row r="83" spans="1:38" ht="52" thickBot="1" x14ac:dyDescent="0.25">
      <c r="A83" s="55" t="s">
        <v>677</v>
      </c>
      <c r="B83" s="55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</row>
    <row r="84" spans="1:38" ht="35" thickBot="1" x14ac:dyDescent="0.25">
      <c r="A84" s="54" t="s">
        <v>678</v>
      </c>
      <c r="B84" s="54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</row>
    <row r="85" spans="1:38" ht="18" thickBot="1" x14ac:dyDescent="0.25">
      <c r="A85" s="62" t="s">
        <v>679</v>
      </c>
      <c r="B85" s="62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</row>
    <row r="86" spans="1:38" ht="35" thickBot="1" x14ac:dyDescent="0.25">
      <c r="A86" s="54" t="s">
        <v>680</v>
      </c>
      <c r="B86" s="54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</row>
    <row r="87" spans="1:38" ht="35" thickBot="1" x14ac:dyDescent="0.25">
      <c r="A87" s="62" t="s">
        <v>681</v>
      </c>
      <c r="B87" s="62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</row>
    <row r="88" spans="1:38" ht="18" thickBot="1" x14ac:dyDescent="0.25">
      <c r="A88" s="54" t="s">
        <v>682</v>
      </c>
      <c r="B88" s="54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</row>
    <row r="89" spans="1:38" ht="35" thickBot="1" x14ac:dyDescent="0.25">
      <c r="A89" s="54" t="s">
        <v>683</v>
      </c>
      <c r="B89" s="6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</row>
    <row r="90" spans="1:38" ht="69" thickBot="1" x14ac:dyDescent="0.25">
      <c r="A90" s="58" t="s">
        <v>684</v>
      </c>
      <c r="B90" s="64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</row>
    <row r="91" spans="1:38" ht="69" thickBot="1" x14ac:dyDescent="0.25">
      <c r="A91" s="59" t="s">
        <v>685</v>
      </c>
      <c r="B91" s="65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</row>
    <row r="92" spans="1:38" ht="69" thickBot="1" x14ac:dyDescent="0.25">
      <c r="A92" s="59" t="s">
        <v>686</v>
      </c>
      <c r="B92" s="65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</row>
    <row r="93" spans="1:38" ht="86" thickBot="1" x14ac:dyDescent="0.25">
      <c r="A93" s="59" t="s">
        <v>687</v>
      </c>
      <c r="B93" s="65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</row>
    <row r="94" spans="1:38" ht="69" thickBot="1" x14ac:dyDescent="0.25">
      <c r="A94" s="59" t="s">
        <v>688</v>
      </c>
      <c r="B94" s="65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</row>
    <row r="95" spans="1:38" ht="69" thickBot="1" x14ac:dyDescent="0.25">
      <c r="A95" s="58" t="s">
        <v>689</v>
      </c>
      <c r="B95" s="64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</row>
    <row r="96" spans="1:38" ht="35" thickBot="1" x14ac:dyDescent="0.25">
      <c r="A96" s="59" t="s">
        <v>690</v>
      </c>
      <c r="B96" s="65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</row>
    <row r="97" spans="1:38" ht="52" thickBot="1" x14ac:dyDescent="0.25">
      <c r="A97" s="59" t="s">
        <v>691</v>
      </c>
      <c r="B97" s="65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</row>
    <row r="98" spans="1:38" ht="103" thickBot="1" x14ac:dyDescent="0.25">
      <c r="A98" s="59" t="s">
        <v>692</v>
      </c>
      <c r="B98" s="65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</row>
    <row r="99" spans="1:38" ht="86" thickBot="1" x14ac:dyDescent="0.25">
      <c r="A99" s="59" t="s">
        <v>693</v>
      </c>
      <c r="B99" s="65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</row>
    <row r="100" spans="1:38" ht="35" thickBot="1" x14ac:dyDescent="0.25">
      <c r="A100" s="59" t="s">
        <v>694</v>
      </c>
      <c r="B100" s="65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</row>
    <row r="101" spans="1:38" ht="52" thickBot="1" x14ac:dyDescent="0.25">
      <c r="A101" s="59" t="s">
        <v>695</v>
      </c>
      <c r="B101" s="65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</row>
    <row r="102" spans="1:38" ht="120" thickBot="1" x14ac:dyDescent="0.25">
      <c r="A102" s="59" t="s">
        <v>696</v>
      </c>
      <c r="B102" s="65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</row>
    <row r="103" spans="1:38" ht="69" thickBot="1" x14ac:dyDescent="0.25">
      <c r="A103" s="59" t="s">
        <v>697</v>
      </c>
      <c r="B103" s="65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</row>
    <row r="104" spans="1:38" ht="69" thickBot="1" x14ac:dyDescent="0.25">
      <c r="A104" s="59" t="s">
        <v>698</v>
      </c>
      <c r="B104" s="65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</row>
    <row r="105" spans="1:38" ht="86" thickBot="1" x14ac:dyDescent="0.25">
      <c r="A105" s="59" t="s">
        <v>699</v>
      </c>
      <c r="B105" s="65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</row>
    <row r="106" spans="1:38" ht="86" thickBot="1" x14ac:dyDescent="0.25">
      <c r="A106" s="59" t="s">
        <v>700</v>
      </c>
      <c r="B106" s="6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</row>
    <row r="107" spans="1:38" ht="86" thickBot="1" x14ac:dyDescent="0.25">
      <c r="A107" s="59" t="s">
        <v>701</v>
      </c>
      <c r="B107" s="65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</row>
    <row r="108" spans="1:38" ht="69" thickBot="1" x14ac:dyDescent="0.25">
      <c r="A108" s="59" t="s">
        <v>702</v>
      </c>
      <c r="B108" s="65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</row>
    <row r="109" spans="1:38" ht="52" thickBot="1" x14ac:dyDescent="0.25">
      <c r="A109" s="55" t="s">
        <v>703</v>
      </c>
      <c r="B109" s="6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</row>
    <row r="110" spans="1:38" ht="35" thickBot="1" x14ac:dyDescent="0.25">
      <c r="A110" s="62" t="s">
        <v>704</v>
      </c>
      <c r="B110" s="67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</row>
    <row r="111" spans="1:38" ht="35" thickBot="1" x14ac:dyDescent="0.25">
      <c r="A111" s="54" t="s">
        <v>705</v>
      </c>
      <c r="B111" s="54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38" ht="69" thickBot="1" x14ac:dyDescent="0.25">
      <c r="A112" s="58" t="s">
        <v>706</v>
      </c>
      <c r="B112" s="58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ht="69" thickBot="1" x14ac:dyDescent="0.25">
      <c r="A113" s="59" t="s">
        <v>707</v>
      </c>
      <c r="B113" s="59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</row>
    <row r="114" spans="1:38" ht="69" thickBot="1" x14ac:dyDescent="0.25">
      <c r="A114" s="59" t="s">
        <v>708</v>
      </c>
      <c r="B114" s="59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</row>
    <row r="115" spans="1:38" ht="86" thickBot="1" x14ac:dyDescent="0.25">
      <c r="A115" s="59" t="s">
        <v>709</v>
      </c>
      <c r="B115" s="59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</row>
    <row r="116" spans="1:38" ht="69" thickBot="1" x14ac:dyDescent="0.25">
      <c r="A116" s="60" t="s">
        <v>710</v>
      </c>
      <c r="B116" s="60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</row>
    <row r="117" spans="1:38" ht="69" thickBot="1" x14ac:dyDescent="0.25">
      <c r="A117" s="58" t="s">
        <v>711</v>
      </c>
      <c r="B117" s="58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ht="35" thickBot="1" x14ac:dyDescent="0.25">
      <c r="A118" s="59" t="s">
        <v>712</v>
      </c>
      <c r="B118" s="59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</row>
    <row r="119" spans="1:38" ht="52" thickBot="1" x14ac:dyDescent="0.25">
      <c r="A119" s="59" t="s">
        <v>713</v>
      </c>
      <c r="B119" s="59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</row>
    <row r="120" spans="1:38" ht="86" thickBot="1" x14ac:dyDescent="0.25">
      <c r="A120" s="59" t="s">
        <v>714</v>
      </c>
      <c r="B120" s="59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</row>
    <row r="121" spans="1:38" ht="86" thickBot="1" x14ac:dyDescent="0.25">
      <c r="A121" s="59" t="s">
        <v>715</v>
      </c>
      <c r="B121" s="59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</row>
    <row r="122" spans="1:38" ht="35" thickBot="1" x14ac:dyDescent="0.25">
      <c r="A122" s="59" t="s">
        <v>716</v>
      </c>
      <c r="B122" s="59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</row>
    <row r="123" spans="1:38" ht="52" thickBot="1" x14ac:dyDescent="0.25">
      <c r="A123" s="59" t="s">
        <v>717</v>
      </c>
      <c r="B123" s="59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</row>
    <row r="124" spans="1:38" ht="120" thickBot="1" x14ac:dyDescent="0.25">
      <c r="A124" s="59" t="s">
        <v>718</v>
      </c>
      <c r="B124" s="5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</row>
    <row r="125" spans="1:38" ht="52" thickBot="1" x14ac:dyDescent="0.25">
      <c r="A125" s="59" t="s">
        <v>719</v>
      </c>
      <c r="B125" s="5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</row>
    <row r="126" spans="1:38" ht="69" thickBot="1" x14ac:dyDescent="0.25">
      <c r="A126" s="59" t="s">
        <v>720</v>
      </c>
      <c r="B126" s="59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</row>
    <row r="127" spans="1:38" ht="86" thickBot="1" x14ac:dyDescent="0.25">
      <c r="A127" s="59" t="s">
        <v>721</v>
      </c>
      <c r="B127" s="59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</row>
    <row r="128" spans="1:38" ht="86" thickBot="1" x14ac:dyDescent="0.25">
      <c r="A128" s="59" t="s">
        <v>722</v>
      </c>
      <c r="B128" s="59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</row>
    <row r="129" spans="1:38" ht="86" thickBot="1" x14ac:dyDescent="0.25">
      <c r="A129" s="59" t="s">
        <v>723</v>
      </c>
      <c r="B129" s="59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</row>
    <row r="130" spans="1:38" ht="69" thickBot="1" x14ac:dyDescent="0.25">
      <c r="A130" s="60" t="s">
        <v>724</v>
      </c>
      <c r="B130" s="60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</row>
    <row r="131" spans="1:38" ht="52" thickBot="1" x14ac:dyDescent="0.25">
      <c r="A131" s="58" t="s">
        <v>725</v>
      </c>
      <c r="B131" s="58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</row>
    <row r="132" spans="1:38" ht="18" thickBot="1" x14ac:dyDescent="0.25">
      <c r="A132" s="54" t="s">
        <v>726</v>
      </c>
      <c r="B132" s="54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</row>
    <row r="133" spans="1:38" ht="35" thickBot="1" x14ac:dyDescent="0.25">
      <c r="A133" s="54" t="s">
        <v>727</v>
      </c>
      <c r="B133" s="5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</row>
    <row r="134" spans="1:38" ht="35" thickBot="1" x14ac:dyDescent="0.25">
      <c r="A134" s="55" t="s">
        <v>728</v>
      </c>
      <c r="B134" s="55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</row>
    <row r="135" spans="1:38" ht="18" thickBot="1" x14ac:dyDescent="0.25">
      <c r="A135" s="60" t="s">
        <v>870</v>
      </c>
      <c r="B135" s="54"/>
      <c r="C135" s="97">
        <f t="shared" ref="C135:AL135" si="4">IFERROR(C134/C6, 0)</f>
        <v>0</v>
      </c>
      <c r="D135" s="97">
        <f t="shared" si="4"/>
        <v>0</v>
      </c>
      <c r="E135" s="97">
        <f t="shared" si="4"/>
        <v>0</v>
      </c>
      <c r="F135" s="97">
        <f t="shared" si="4"/>
        <v>0</v>
      </c>
      <c r="G135" s="97">
        <f t="shared" si="4"/>
        <v>0</v>
      </c>
      <c r="H135" s="97">
        <f t="shared" si="4"/>
        <v>0</v>
      </c>
      <c r="I135" s="97">
        <f t="shared" si="4"/>
        <v>0</v>
      </c>
      <c r="J135" s="97">
        <f t="shared" si="4"/>
        <v>0</v>
      </c>
      <c r="K135" s="97">
        <f t="shared" si="4"/>
        <v>0</v>
      </c>
      <c r="L135" s="97">
        <f t="shared" si="4"/>
        <v>0</v>
      </c>
      <c r="M135" s="97">
        <f t="shared" si="4"/>
        <v>0</v>
      </c>
      <c r="N135" s="97">
        <f t="shared" si="4"/>
        <v>0</v>
      </c>
      <c r="O135" s="97">
        <f t="shared" si="4"/>
        <v>0</v>
      </c>
      <c r="P135" s="97">
        <f t="shared" si="4"/>
        <v>0</v>
      </c>
      <c r="Q135" s="97">
        <f t="shared" si="4"/>
        <v>0</v>
      </c>
      <c r="R135" s="97">
        <f t="shared" si="4"/>
        <v>0</v>
      </c>
      <c r="S135" s="97">
        <f t="shared" si="4"/>
        <v>0</v>
      </c>
      <c r="T135" s="97">
        <f t="shared" si="4"/>
        <v>0</v>
      </c>
      <c r="U135" s="97">
        <f t="shared" si="4"/>
        <v>0</v>
      </c>
      <c r="V135" s="97">
        <f t="shared" si="4"/>
        <v>0</v>
      </c>
      <c r="W135" s="97">
        <f t="shared" si="4"/>
        <v>0</v>
      </c>
      <c r="X135" s="97">
        <f t="shared" si="4"/>
        <v>0</v>
      </c>
      <c r="Y135" s="97">
        <f t="shared" si="4"/>
        <v>0</v>
      </c>
      <c r="Z135" s="97">
        <f t="shared" si="4"/>
        <v>0</v>
      </c>
      <c r="AA135" s="97">
        <f t="shared" si="4"/>
        <v>0</v>
      </c>
      <c r="AB135" s="97">
        <f t="shared" si="4"/>
        <v>0</v>
      </c>
      <c r="AC135" s="97">
        <f t="shared" si="4"/>
        <v>0</v>
      </c>
      <c r="AD135" s="97">
        <f t="shared" si="4"/>
        <v>0</v>
      </c>
      <c r="AE135" s="97">
        <f t="shared" si="4"/>
        <v>0</v>
      </c>
      <c r="AF135" s="97">
        <f t="shared" si="4"/>
        <v>0</v>
      </c>
      <c r="AG135" s="97">
        <f t="shared" si="4"/>
        <v>0</v>
      </c>
      <c r="AH135" s="97">
        <f t="shared" si="4"/>
        <v>0</v>
      </c>
      <c r="AI135" s="97">
        <f t="shared" si="4"/>
        <v>0</v>
      </c>
      <c r="AJ135" s="97">
        <f t="shared" si="4"/>
        <v>0</v>
      </c>
      <c r="AK135" s="97">
        <f t="shared" si="4"/>
        <v>0</v>
      </c>
      <c r="AL135" s="97">
        <f t="shared" si="4"/>
        <v>0</v>
      </c>
    </row>
    <row r="136" spans="1:38" ht="52" thickBot="1" x14ac:dyDescent="0.25">
      <c r="A136" s="55" t="s">
        <v>729</v>
      </c>
      <c r="B136" s="55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</row>
    <row r="137" spans="1:38" ht="35" thickBot="1" x14ac:dyDescent="0.25">
      <c r="A137" s="54" t="s">
        <v>730</v>
      </c>
      <c r="B137" s="54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</row>
    <row r="138" spans="1:38" ht="52" thickBot="1" x14ac:dyDescent="0.25">
      <c r="A138" s="55" t="s">
        <v>731</v>
      </c>
      <c r="B138" s="55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</row>
    <row r="139" spans="1:38" ht="52" thickBot="1" x14ac:dyDescent="0.25">
      <c r="A139" s="55" t="s">
        <v>732</v>
      </c>
      <c r="B139" s="55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</row>
    <row r="140" spans="1:38" ht="18" thickBot="1" x14ac:dyDescent="0.25">
      <c r="A140" s="54" t="s">
        <v>733</v>
      </c>
      <c r="B140" s="54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</row>
    <row r="141" spans="1:38" ht="52" thickBot="1" x14ac:dyDescent="0.25">
      <c r="A141" s="58" t="s">
        <v>734</v>
      </c>
      <c r="B141" s="58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</row>
    <row r="142" spans="1:38" ht="35" thickBot="1" x14ac:dyDescent="0.25">
      <c r="A142" s="59" t="s">
        <v>735</v>
      </c>
      <c r="B142" s="5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35" thickBot="1" x14ac:dyDescent="0.25">
      <c r="A143" s="59" t="s">
        <v>736</v>
      </c>
      <c r="B143" s="5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8" thickBot="1" x14ac:dyDescent="0.25">
      <c r="A144" s="58" t="s">
        <v>737</v>
      </c>
      <c r="B144" s="58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</row>
    <row r="145" spans="1:38" ht="35" thickBot="1" x14ac:dyDescent="0.25">
      <c r="A145" s="59" t="s">
        <v>738</v>
      </c>
      <c r="B145" s="5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35" thickBot="1" x14ac:dyDescent="0.25">
      <c r="A146" s="59" t="s">
        <v>739</v>
      </c>
      <c r="B146" s="5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142:AL143 C118:AL132 C138:AL139 C145:AL146 C50:AL59 C91:AL94 C113:AL116 C12:AL20 C22:AL35 C68:AL70 C42:AL48 C61:AL66 C37:AL40 C96:AL110 C134:AL136 C72:AL78 C80:AL88 C6:AL10" xr:uid="{F0565227-E76E-E849-9C96-47A84A6ACCA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E05E-7E93-BB47-8F26-9D7C41CAD851}">
  <dimension ref="A1:AL146"/>
  <sheetViews>
    <sheetView showGridLines="0" workbookViewId="0">
      <selection activeCell="AL7" sqref="AL7"/>
    </sheetView>
  </sheetViews>
  <sheetFormatPr baseColWidth="10" defaultColWidth="9.3984375" defaultRowHeight="15" x14ac:dyDescent="0.2"/>
  <cols>
    <col min="1" max="1" width="42.59765625" style="50" bestFit="1" customWidth="1" collapsed="1"/>
    <col min="2" max="2" width="26" style="50" customWidth="1"/>
    <col min="3" max="5" width="21" style="50" customWidth="1" collapsed="1"/>
    <col min="6" max="6" width="21" style="50" customWidth="1"/>
    <col min="7" max="38" width="21" style="50" customWidth="1" collapsed="1"/>
    <col min="39" max="16384" width="9.3984375" style="50" collapsed="1"/>
  </cols>
  <sheetData>
    <row r="1" spans="1:38" ht="25" customHeight="1" x14ac:dyDescent="0.2">
      <c r="A1" s="143" t="s">
        <v>604</v>
      </c>
      <c r="B1" s="143"/>
      <c r="C1" s="143"/>
      <c r="D1" s="49"/>
    </row>
    <row r="2" spans="1:38" ht="17" customHeight="1" x14ac:dyDescent="0.2">
      <c r="A2" s="48"/>
      <c r="B2" s="48"/>
      <c r="C2" s="48"/>
      <c r="D2" s="49"/>
    </row>
    <row r="3" spans="1:38" ht="17" x14ac:dyDescent="0.2">
      <c r="A3" s="31" t="s">
        <v>371</v>
      </c>
      <c r="B3" s="3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 ht="35" thickBot="1" x14ac:dyDescent="0.25">
      <c r="A4" s="52" t="s">
        <v>604</v>
      </c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8" ht="35" thickBot="1" x14ac:dyDescent="0.25">
      <c r="A5" s="54" t="s">
        <v>605</v>
      </c>
      <c r="B5" s="54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8" ht="18" thickBot="1" x14ac:dyDescent="0.25">
      <c r="A6" s="54" t="s">
        <v>868</v>
      </c>
      <c r="B6" s="62"/>
      <c r="C6" s="95">
        <f>C7+C12+C15+C17+C51+C42+C43+C44+C45+C46+C47+C54</f>
        <v>0</v>
      </c>
      <c r="D6" s="95">
        <f t="shared" ref="D6:AL6" si="0">D7+D12+D15+D17+D51+D42+D43+D44+D45+D46+D47+D54</f>
        <v>0</v>
      </c>
      <c r="E6" s="95">
        <f t="shared" si="0"/>
        <v>0</v>
      </c>
      <c r="F6" s="95">
        <f t="shared" si="0"/>
        <v>0</v>
      </c>
      <c r="G6" s="95">
        <f t="shared" si="0"/>
        <v>0</v>
      </c>
      <c r="H6" s="95">
        <f t="shared" si="0"/>
        <v>0</v>
      </c>
      <c r="I6" s="95">
        <f t="shared" si="0"/>
        <v>0</v>
      </c>
      <c r="J6" s="95">
        <f t="shared" si="0"/>
        <v>0</v>
      </c>
      <c r="K6" s="95">
        <f t="shared" si="0"/>
        <v>0</v>
      </c>
      <c r="L6" s="95">
        <f t="shared" si="0"/>
        <v>0</v>
      </c>
      <c r="M6" s="95">
        <f t="shared" si="0"/>
        <v>0</v>
      </c>
      <c r="N6" s="95">
        <f t="shared" si="0"/>
        <v>0</v>
      </c>
      <c r="O6" s="95">
        <f t="shared" si="0"/>
        <v>0</v>
      </c>
      <c r="P6" s="95">
        <f t="shared" si="0"/>
        <v>0</v>
      </c>
      <c r="Q6" s="95">
        <f t="shared" si="0"/>
        <v>0</v>
      </c>
      <c r="R6" s="95">
        <f t="shared" si="0"/>
        <v>0</v>
      </c>
      <c r="S6" s="95">
        <f t="shared" si="0"/>
        <v>0</v>
      </c>
      <c r="T6" s="95">
        <f t="shared" si="0"/>
        <v>0</v>
      </c>
      <c r="U6" s="95">
        <f t="shared" si="0"/>
        <v>0</v>
      </c>
      <c r="V6" s="95">
        <f t="shared" si="0"/>
        <v>0</v>
      </c>
      <c r="W6" s="95">
        <f t="shared" si="0"/>
        <v>0</v>
      </c>
      <c r="X6" s="95">
        <f t="shared" si="0"/>
        <v>0</v>
      </c>
      <c r="Y6" s="95">
        <f t="shared" si="0"/>
        <v>0</v>
      </c>
      <c r="Z6" s="95">
        <f t="shared" si="0"/>
        <v>0</v>
      </c>
      <c r="AA6" s="95">
        <f t="shared" si="0"/>
        <v>0</v>
      </c>
      <c r="AB6" s="95">
        <f t="shared" si="0"/>
        <v>0</v>
      </c>
      <c r="AC6" s="95">
        <f t="shared" si="0"/>
        <v>0</v>
      </c>
      <c r="AD6" s="95">
        <f t="shared" si="0"/>
        <v>0</v>
      </c>
      <c r="AE6" s="95">
        <f t="shared" si="0"/>
        <v>0</v>
      </c>
      <c r="AF6" s="95">
        <f t="shared" si="0"/>
        <v>0</v>
      </c>
      <c r="AG6" s="95">
        <f t="shared" si="0"/>
        <v>0</v>
      </c>
      <c r="AH6" s="95">
        <f t="shared" si="0"/>
        <v>0</v>
      </c>
      <c r="AI6" s="95">
        <f t="shared" si="0"/>
        <v>0</v>
      </c>
      <c r="AJ6" s="95">
        <f t="shared" si="0"/>
        <v>0</v>
      </c>
      <c r="AK6" s="95">
        <f t="shared" si="0"/>
        <v>0</v>
      </c>
      <c r="AL6" s="95">
        <f t="shared" si="0"/>
        <v>0</v>
      </c>
    </row>
    <row r="7" spans="1:38" ht="18" thickBot="1" x14ac:dyDescent="0.25">
      <c r="A7" s="55" t="s">
        <v>606</v>
      </c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  <row r="8" spans="1:38" ht="18" thickBot="1" x14ac:dyDescent="0.25">
      <c r="A8" s="55" t="s">
        <v>607</v>
      </c>
      <c r="B8" s="55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</row>
    <row r="9" spans="1:38" ht="35" thickBot="1" x14ac:dyDescent="0.25">
      <c r="A9" s="55" t="s">
        <v>608</v>
      </c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</row>
    <row r="10" spans="1:38" ht="35" thickBot="1" x14ac:dyDescent="0.25">
      <c r="A10" s="55" t="s">
        <v>609</v>
      </c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</row>
    <row r="11" spans="1:38" ht="18" thickBot="1" x14ac:dyDescent="0.25">
      <c r="A11" s="58" t="s">
        <v>610</v>
      </c>
      <c r="B11" s="58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  <row r="12" spans="1:38" ht="18" thickBot="1" x14ac:dyDescent="0.25">
      <c r="A12" s="59" t="s">
        <v>611</v>
      </c>
      <c r="B12" s="59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</row>
    <row r="13" spans="1:38" ht="18" thickBot="1" x14ac:dyDescent="0.25">
      <c r="A13" s="59" t="s">
        <v>612</v>
      </c>
      <c r="B13" s="59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</row>
    <row r="14" spans="1:38" ht="18" thickBot="1" x14ac:dyDescent="0.25">
      <c r="A14" s="59" t="s">
        <v>613</v>
      </c>
      <c r="B14" s="59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</row>
    <row r="15" spans="1:38" ht="52" thickBot="1" x14ac:dyDescent="0.25">
      <c r="A15" s="59" t="s">
        <v>614</v>
      </c>
      <c r="B15" s="59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</row>
    <row r="16" spans="1:38" ht="52" thickBot="1" x14ac:dyDescent="0.25">
      <c r="A16" s="59" t="s">
        <v>615</v>
      </c>
      <c r="B16" s="59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</row>
    <row r="17" spans="1:38" ht="18" thickBot="1" x14ac:dyDescent="0.25">
      <c r="A17" s="59" t="s">
        <v>616</v>
      </c>
      <c r="B17" s="59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</row>
    <row r="18" spans="1:38" ht="18" thickBot="1" x14ac:dyDescent="0.25">
      <c r="A18" s="59" t="s">
        <v>617</v>
      </c>
      <c r="B18" s="59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</row>
    <row r="19" spans="1:38" ht="18" thickBot="1" x14ac:dyDescent="0.25">
      <c r="A19" s="59" t="s">
        <v>618</v>
      </c>
      <c r="B19" s="59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 spans="1:38" ht="18" thickBot="1" x14ac:dyDescent="0.25">
      <c r="A20" s="59" t="s">
        <v>619</v>
      </c>
      <c r="B20" s="59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 spans="1:38" ht="18" thickBot="1" x14ac:dyDescent="0.25">
      <c r="A21" s="58" t="s">
        <v>620</v>
      </c>
      <c r="B21" s="58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</row>
    <row r="22" spans="1:38" ht="18" thickBot="1" x14ac:dyDescent="0.25">
      <c r="A22" s="59" t="s">
        <v>621</v>
      </c>
      <c r="B22" s="59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</row>
    <row r="23" spans="1:38" ht="18" thickBot="1" x14ac:dyDescent="0.25">
      <c r="A23" s="59" t="s">
        <v>622</v>
      </c>
      <c r="B23" s="59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 spans="1:38" ht="18" thickBot="1" x14ac:dyDescent="0.25">
      <c r="A24" s="59" t="s">
        <v>623</v>
      </c>
      <c r="B24" s="59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 spans="1:38" ht="35" thickBot="1" x14ac:dyDescent="0.25">
      <c r="A25" s="59" t="s">
        <v>624</v>
      </c>
      <c r="B25" s="59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</row>
    <row r="26" spans="1:38" ht="35" thickBot="1" x14ac:dyDescent="0.25">
      <c r="A26" s="59" t="s">
        <v>625</v>
      </c>
      <c r="B26" s="5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</row>
    <row r="27" spans="1:38" ht="52" thickBot="1" x14ac:dyDescent="0.25">
      <c r="A27" s="59" t="s">
        <v>626</v>
      </c>
      <c r="B27" s="59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</row>
    <row r="28" spans="1:38" ht="52" thickBot="1" x14ac:dyDescent="0.25">
      <c r="A28" s="59" t="s">
        <v>627</v>
      </c>
      <c r="B28" s="59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 spans="1:38" ht="52" thickBot="1" x14ac:dyDescent="0.25">
      <c r="A29" s="59" t="s">
        <v>628</v>
      </c>
      <c r="B29" s="59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</row>
    <row r="30" spans="1:38" ht="18" thickBot="1" x14ac:dyDescent="0.25">
      <c r="A30" s="59" t="s">
        <v>629</v>
      </c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 ht="18" thickBot="1" x14ac:dyDescent="0.25">
      <c r="A31" s="59" t="s">
        <v>630</v>
      </c>
      <c r="B31" s="59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</row>
    <row r="32" spans="1:38" ht="35" thickBot="1" x14ac:dyDescent="0.25">
      <c r="A32" s="59" t="s">
        <v>631</v>
      </c>
      <c r="B32" s="59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</row>
    <row r="33" spans="1:38" ht="18" thickBot="1" x14ac:dyDescent="0.25">
      <c r="A33" s="59" t="s">
        <v>632</v>
      </c>
      <c r="B33" s="59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</row>
    <row r="34" spans="1:38" ht="18" thickBot="1" x14ac:dyDescent="0.25">
      <c r="A34" s="54" t="s">
        <v>867</v>
      </c>
      <c r="B34" s="62"/>
      <c r="C34" s="95">
        <f>C6-C8-C22</f>
        <v>0</v>
      </c>
      <c r="D34" s="95">
        <f t="shared" ref="D34:AL34" si="1">D6-D8-D22</f>
        <v>0</v>
      </c>
      <c r="E34" s="95">
        <f t="shared" si="1"/>
        <v>0</v>
      </c>
      <c r="F34" s="95">
        <f t="shared" si="1"/>
        <v>0</v>
      </c>
      <c r="G34" s="95">
        <f t="shared" si="1"/>
        <v>0</v>
      </c>
      <c r="H34" s="95">
        <f t="shared" si="1"/>
        <v>0</v>
      </c>
      <c r="I34" s="95">
        <f t="shared" si="1"/>
        <v>0</v>
      </c>
      <c r="J34" s="95">
        <f t="shared" si="1"/>
        <v>0</v>
      </c>
      <c r="K34" s="95">
        <f t="shared" si="1"/>
        <v>0</v>
      </c>
      <c r="L34" s="95">
        <f t="shared" si="1"/>
        <v>0</v>
      </c>
      <c r="M34" s="95">
        <f t="shared" si="1"/>
        <v>0</v>
      </c>
      <c r="N34" s="95">
        <f t="shared" si="1"/>
        <v>0</v>
      </c>
      <c r="O34" s="95">
        <f t="shared" si="1"/>
        <v>0</v>
      </c>
      <c r="P34" s="95">
        <f t="shared" si="1"/>
        <v>0</v>
      </c>
      <c r="Q34" s="95">
        <f t="shared" si="1"/>
        <v>0</v>
      </c>
      <c r="R34" s="95">
        <f t="shared" si="1"/>
        <v>0</v>
      </c>
      <c r="S34" s="95">
        <f t="shared" si="1"/>
        <v>0</v>
      </c>
      <c r="T34" s="95">
        <f t="shared" si="1"/>
        <v>0</v>
      </c>
      <c r="U34" s="95">
        <f t="shared" si="1"/>
        <v>0</v>
      </c>
      <c r="V34" s="95">
        <f t="shared" si="1"/>
        <v>0</v>
      </c>
      <c r="W34" s="95">
        <f t="shared" si="1"/>
        <v>0</v>
      </c>
      <c r="X34" s="95">
        <f t="shared" si="1"/>
        <v>0</v>
      </c>
      <c r="Y34" s="95">
        <f t="shared" si="1"/>
        <v>0</v>
      </c>
      <c r="Z34" s="95">
        <f t="shared" si="1"/>
        <v>0</v>
      </c>
      <c r="AA34" s="95">
        <f t="shared" si="1"/>
        <v>0</v>
      </c>
      <c r="AB34" s="95">
        <f t="shared" si="1"/>
        <v>0</v>
      </c>
      <c r="AC34" s="95">
        <f t="shared" si="1"/>
        <v>0</v>
      </c>
      <c r="AD34" s="95">
        <f t="shared" si="1"/>
        <v>0</v>
      </c>
      <c r="AE34" s="95">
        <f t="shared" si="1"/>
        <v>0</v>
      </c>
      <c r="AF34" s="95">
        <f t="shared" si="1"/>
        <v>0</v>
      </c>
      <c r="AG34" s="95">
        <f t="shared" si="1"/>
        <v>0</v>
      </c>
      <c r="AH34" s="95">
        <f t="shared" si="1"/>
        <v>0</v>
      </c>
      <c r="AI34" s="95">
        <f t="shared" si="1"/>
        <v>0</v>
      </c>
      <c r="AJ34" s="95">
        <f t="shared" si="1"/>
        <v>0</v>
      </c>
      <c r="AK34" s="95">
        <f t="shared" si="1"/>
        <v>0</v>
      </c>
      <c r="AL34" s="95">
        <f t="shared" si="1"/>
        <v>0</v>
      </c>
    </row>
    <row r="35" spans="1:38" ht="18" thickBot="1" x14ac:dyDescent="0.25">
      <c r="A35" s="96" t="s">
        <v>869</v>
      </c>
      <c r="B35" s="54"/>
      <c r="C35" s="97">
        <f>IFERROR(C34/C7, 0)</f>
        <v>0</v>
      </c>
      <c r="D35" s="97">
        <f t="shared" ref="D35:AL35" si="2">IFERROR(D34/D7, 0)</f>
        <v>0</v>
      </c>
      <c r="E35" s="97">
        <f t="shared" si="2"/>
        <v>0</v>
      </c>
      <c r="F35" s="97">
        <f t="shared" si="2"/>
        <v>0</v>
      </c>
      <c r="G35" s="97">
        <f t="shared" si="2"/>
        <v>0</v>
      </c>
      <c r="H35" s="97">
        <f t="shared" si="2"/>
        <v>0</v>
      </c>
      <c r="I35" s="97">
        <f t="shared" si="2"/>
        <v>0</v>
      </c>
      <c r="J35" s="97">
        <f t="shared" si="2"/>
        <v>0</v>
      </c>
      <c r="K35" s="97">
        <f t="shared" si="2"/>
        <v>0</v>
      </c>
      <c r="L35" s="97">
        <f t="shared" si="2"/>
        <v>0</v>
      </c>
      <c r="M35" s="97">
        <f t="shared" si="2"/>
        <v>0</v>
      </c>
      <c r="N35" s="97">
        <f t="shared" si="2"/>
        <v>0</v>
      </c>
      <c r="O35" s="97">
        <f t="shared" si="2"/>
        <v>0</v>
      </c>
      <c r="P35" s="97">
        <f t="shared" si="2"/>
        <v>0</v>
      </c>
      <c r="Q35" s="97">
        <f t="shared" si="2"/>
        <v>0</v>
      </c>
      <c r="R35" s="97">
        <f t="shared" si="2"/>
        <v>0</v>
      </c>
      <c r="S35" s="97">
        <f t="shared" si="2"/>
        <v>0</v>
      </c>
      <c r="T35" s="97">
        <f t="shared" si="2"/>
        <v>0</v>
      </c>
      <c r="U35" s="97">
        <f t="shared" si="2"/>
        <v>0</v>
      </c>
      <c r="V35" s="97">
        <f t="shared" si="2"/>
        <v>0</v>
      </c>
      <c r="W35" s="97">
        <f t="shared" si="2"/>
        <v>0</v>
      </c>
      <c r="X35" s="97">
        <f t="shared" si="2"/>
        <v>0</v>
      </c>
      <c r="Y35" s="97">
        <f t="shared" si="2"/>
        <v>0</v>
      </c>
      <c r="Z35" s="97">
        <f t="shared" si="2"/>
        <v>0</v>
      </c>
      <c r="AA35" s="97">
        <f t="shared" si="2"/>
        <v>0</v>
      </c>
      <c r="AB35" s="97">
        <f t="shared" si="2"/>
        <v>0</v>
      </c>
      <c r="AC35" s="97">
        <f t="shared" si="2"/>
        <v>0</v>
      </c>
      <c r="AD35" s="97">
        <f t="shared" si="2"/>
        <v>0</v>
      </c>
      <c r="AE35" s="97">
        <f t="shared" si="2"/>
        <v>0</v>
      </c>
      <c r="AF35" s="97">
        <f t="shared" si="2"/>
        <v>0</v>
      </c>
      <c r="AG35" s="97">
        <f t="shared" si="2"/>
        <v>0</v>
      </c>
      <c r="AH35" s="97">
        <f t="shared" si="2"/>
        <v>0</v>
      </c>
      <c r="AI35" s="97">
        <f t="shared" si="2"/>
        <v>0</v>
      </c>
      <c r="AJ35" s="97">
        <f t="shared" si="2"/>
        <v>0</v>
      </c>
      <c r="AK35" s="97">
        <f t="shared" si="2"/>
        <v>0</v>
      </c>
      <c r="AL35" s="97">
        <f t="shared" si="2"/>
        <v>0</v>
      </c>
    </row>
    <row r="36" spans="1:38" ht="18" thickBot="1" x14ac:dyDescent="0.25">
      <c r="A36" s="58" t="s">
        <v>633</v>
      </c>
      <c r="B36" s="58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</row>
    <row r="37" spans="1:38" ht="35" thickBot="1" x14ac:dyDescent="0.25">
      <c r="A37" s="59" t="s">
        <v>634</v>
      </c>
      <c r="B37" s="59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</row>
    <row r="38" spans="1:38" ht="35" thickBot="1" x14ac:dyDescent="0.25">
      <c r="A38" s="59" t="s">
        <v>635</v>
      </c>
      <c r="B38" s="59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ht="18" thickBot="1" x14ac:dyDescent="0.25">
      <c r="A39" s="59" t="s">
        <v>636</v>
      </c>
      <c r="B39" s="59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 spans="1:38" ht="18" thickBot="1" x14ac:dyDescent="0.25">
      <c r="A40" s="59" t="s">
        <v>637</v>
      </c>
      <c r="B40" s="59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 spans="1:38" ht="18" thickBot="1" x14ac:dyDescent="0.25">
      <c r="A41" s="58" t="s">
        <v>638</v>
      </c>
      <c r="B41" s="58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</row>
    <row r="42" spans="1:38" ht="35" thickBot="1" x14ac:dyDescent="0.25">
      <c r="A42" s="59" t="s">
        <v>639</v>
      </c>
      <c r="B42" s="59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 spans="1:38" ht="35" thickBot="1" x14ac:dyDescent="0.25">
      <c r="A43" s="59" t="s">
        <v>640</v>
      </c>
      <c r="B43" s="59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</row>
    <row r="44" spans="1:38" ht="35" thickBot="1" x14ac:dyDescent="0.25">
      <c r="A44" s="59" t="s">
        <v>641</v>
      </c>
      <c r="B44" s="59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</row>
    <row r="45" spans="1:38" ht="35" thickBot="1" x14ac:dyDescent="0.25">
      <c r="A45" s="59" t="s">
        <v>642</v>
      </c>
      <c r="B45" s="59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</row>
    <row r="46" spans="1:38" ht="35" thickBot="1" x14ac:dyDescent="0.25">
      <c r="A46" s="59" t="s">
        <v>643</v>
      </c>
      <c r="B46" s="59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 spans="1:38" ht="52" thickBot="1" x14ac:dyDescent="0.25">
      <c r="A47" s="59" t="s">
        <v>644</v>
      </c>
      <c r="B47" s="5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</row>
    <row r="48" spans="1:38" ht="35" thickBot="1" x14ac:dyDescent="0.25">
      <c r="A48" s="59" t="s">
        <v>645</v>
      </c>
      <c r="B48" s="59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</row>
    <row r="49" spans="1:38" ht="18" thickBot="1" x14ac:dyDescent="0.25">
      <c r="A49" s="58" t="s">
        <v>646</v>
      </c>
      <c r="B49" s="58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</row>
    <row r="50" spans="1:38" ht="18" thickBot="1" x14ac:dyDescent="0.25">
      <c r="A50" s="59" t="s">
        <v>647</v>
      </c>
      <c r="B50" s="59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</row>
    <row r="51" spans="1:38" ht="52" thickBot="1" x14ac:dyDescent="0.25">
      <c r="A51" s="59" t="s">
        <v>648</v>
      </c>
      <c r="B51" s="59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</row>
    <row r="52" spans="1:38" ht="35" thickBot="1" x14ac:dyDescent="0.25">
      <c r="A52" s="59" t="s">
        <v>649</v>
      </c>
      <c r="B52" s="59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</row>
    <row r="53" spans="1:38" ht="18" thickBot="1" x14ac:dyDescent="0.25">
      <c r="A53" s="59" t="s">
        <v>650</v>
      </c>
      <c r="B53" s="59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</row>
    <row r="54" spans="1:38" ht="52" thickBot="1" x14ac:dyDescent="0.25">
      <c r="A54" s="59" t="s">
        <v>651</v>
      </c>
      <c r="B54" s="59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</row>
    <row r="55" spans="1:38" ht="35" thickBot="1" x14ac:dyDescent="0.25">
      <c r="A55" s="59" t="s">
        <v>652</v>
      </c>
      <c r="B55" s="59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</row>
    <row r="56" spans="1:38" ht="35" thickBot="1" x14ac:dyDescent="0.25">
      <c r="A56" s="59" t="s">
        <v>653</v>
      </c>
      <c r="B56" s="59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</row>
    <row r="57" spans="1:38" ht="35" thickBot="1" x14ac:dyDescent="0.25">
      <c r="A57" s="59" t="s">
        <v>654</v>
      </c>
      <c r="B57" s="59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</row>
    <row r="58" spans="1:38" ht="52" thickBot="1" x14ac:dyDescent="0.25">
      <c r="A58" s="59" t="s">
        <v>655</v>
      </c>
      <c r="B58" s="59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</row>
    <row r="59" spans="1:38" ht="35" thickBot="1" x14ac:dyDescent="0.25">
      <c r="A59" s="59" t="s">
        <v>646</v>
      </c>
      <c r="B59" s="59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</row>
    <row r="60" spans="1:38" ht="35" thickBot="1" x14ac:dyDescent="0.25">
      <c r="A60" s="58" t="s">
        <v>656</v>
      </c>
      <c r="B60" s="58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35" thickBot="1" x14ac:dyDescent="0.25">
      <c r="A61" s="59" t="s">
        <v>657</v>
      </c>
      <c r="B61" s="59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</row>
    <row r="62" spans="1:38" ht="52" thickBot="1" x14ac:dyDescent="0.25">
      <c r="A62" s="59" t="s">
        <v>658</v>
      </c>
      <c r="B62" s="59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</row>
    <row r="63" spans="1:38" ht="52" thickBot="1" x14ac:dyDescent="0.25">
      <c r="A63" s="59" t="s">
        <v>659</v>
      </c>
      <c r="B63" s="59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</row>
    <row r="64" spans="1:38" ht="52" thickBot="1" x14ac:dyDescent="0.25">
      <c r="A64" s="59" t="s">
        <v>660</v>
      </c>
      <c r="B64" s="59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</row>
    <row r="65" spans="1:38" ht="69" thickBot="1" x14ac:dyDescent="0.25">
      <c r="A65" s="59" t="s">
        <v>661</v>
      </c>
      <c r="B65" s="59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</row>
    <row r="66" spans="1:38" ht="52" thickBot="1" x14ac:dyDescent="0.25">
      <c r="A66" s="59" t="s">
        <v>662</v>
      </c>
      <c r="B66" s="59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</row>
    <row r="67" spans="1:38" ht="35" thickBot="1" x14ac:dyDescent="0.25">
      <c r="A67" s="58" t="s">
        <v>663</v>
      </c>
      <c r="B67" s="58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52" thickBot="1" x14ac:dyDescent="0.25">
      <c r="A68" s="59" t="s">
        <v>664</v>
      </c>
      <c r="B68" s="59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</row>
    <row r="69" spans="1:38" ht="52" thickBot="1" x14ac:dyDescent="0.25">
      <c r="A69" s="59" t="s">
        <v>665</v>
      </c>
      <c r="B69" s="59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</row>
    <row r="70" spans="1:38" ht="35" thickBot="1" x14ac:dyDescent="0.25">
      <c r="A70" s="55" t="s">
        <v>666</v>
      </c>
      <c r="B70" s="55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</row>
    <row r="71" spans="1:38" ht="18" thickBot="1" x14ac:dyDescent="0.25">
      <c r="A71" s="58" t="s">
        <v>667</v>
      </c>
      <c r="B71" s="58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8" thickBot="1" x14ac:dyDescent="0.25">
      <c r="A72" s="59" t="s">
        <v>668</v>
      </c>
      <c r="B72" s="59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</row>
    <row r="73" spans="1:38" ht="18" thickBot="1" x14ac:dyDescent="0.25">
      <c r="A73" s="59" t="s">
        <v>669</v>
      </c>
      <c r="B73" s="59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</row>
    <row r="74" spans="1:38" ht="35" thickBot="1" x14ac:dyDescent="0.25">
      <c r="A74" s="59" t="s">
        <v>670</v>
      </c>
      <c r="B74" s="59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</row>
    <row r="75" spans="1:38" ht="18" thickBot="1" x14ac:dyDescent="0.25">
      <c r="A75" s="59" t="s">
        <v>671</v>
      </c>
      <c r="B75" s="59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</row>
    <row r="76" spans="1:38" ht="18" thickBot="1" x14ac:dyDescent="0.25">
      <c r="A76" s="60" t="s">
        <v>667</v>
      </c>
      <c r="B76" s="60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</row>
    <row r="77" spans="1:38" ht="18" thickBot="1" x14ac:dyDescent="0.25">
      <c r="A77" s="54" t="s">
        <v>672</v>
      </c>
      <c r="B77" s="54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</row>
    <row r="78" spans="1:38" ht="18" thickBot="1" x14ac:dyDescent="0.25">
      <c r="A78" s="96" t="s">
        <v>864</v>
      </c>
      <c r="B78" s="54"/>
      <c r="C78" s="97">
        <f t="shared" ref="C78:AL78" si="3">IFERROR(C77/C6, 0)</f>
        <v>0</v>
      </c>
      <c r="D78" s="97">
        <f t="shared" si="3"/>
        <v>0</v>
      </c>
      <c r="E78" s="97">
        <f t="shared" si="3"/>
        <v>0</v>
      </c>
      <c r="F78" s="97">
        <f t="shared" si="3"/>
        <v>0</v>
      </c>
      <c r="G78" s="97">
        <f t="shared" si="3"/>
        <v>0</v>
      </c>
      <c r="H78" s="97">
        <f t="shared" si="3"/>
        <v>0</v>
      </c>
      <c r="I78" s="97">
        <f t="shared" si="3"/>
        <v>0</v>
      </c>
      <c r="J78" s="97">
        <f t="shared" si="3"/>
        <v>0</v>
      </c>
      <c r="K78" s="97">
        <f t="shared" si="3"/>
        <v>0</v>
      </c>
      <c r="L78" s="97">
        <f t="shared" si="3"/>
        <v>0</v>
      </c>
      <c r="M78" s="97">
        <f t="shared" si="3"/>
        <v>0</v>
      </c>
      <c r="N78" s="97">
        <f t="shared" si="3"/>
        <v>0</v>
      </c>
      <c r="O78" s="97">
        <f t="shared" si="3"/>
        <v>0</v>
      </c>
      <c r="P78" s="97">
        <f t="shared" si="3"/>
        <v>0</v>
      </c>
      <c r="Q78" s="97">
        <f t="shared" si="3"/>
        <v>0</v>
      </c>
      <c r="R78" s="97">
        <f t="shared" si="3"/>
        <v>0</v>
      </c>
      <c r="S78" s="97">
        <f t="shared" si="3"/>
        <v>0</v>
      </c>
      <c r="T78" s="97">
        <f t="shared" si="3"/>
        <v>0</v>
      </c>
      <c r="U78" s="97">
        <f t="shared" si="3"/>
        <v>0</v>
      </c>
      <c r="V78" s="97">
        <f t="shared" si="3"/>
        <v>0</v>
      </c>
      <c r="W78" s="97">
        <f t="shared" si="3"/>
        <v>0</v>
      </c>
      <c r="X78" s="97">
        <f t="shared" si="3"/>
        <v>0</v>
      </c>
      <c r="Y78" s="97">
        <f t="shared" si="3"/>
        <v>0</v>
      </c>
      <c r="Z78" s="97">
        <f t="shared" si="3"/>
        <v>0</v>
      </c>
      <c r="AA78" s="97">
        <f t="shared" si="3"/>
        <v>0</v>
      </c>
      <c r="AB78" s="97">
        <f t="shared" si="3"/>
        <v>0</v>
      </c>
      <c r="AC78" s="97">
        <f t="shared" si="3"/>
        <v>0</v>
      </c>
      <c r="AD78" s="97">
        <f t="shared" si="3"/>
        <v>0</v>
      </c>
      <c r="AE78" s="97">
        <f t="shared" si="3"/>
        <v>0</v>
      </c>
      <c r="AF78" s="97">
        <f t="shared" si="3"/>
        <v>0</v>
      </c>
      <c r="AG78" s="97">
        <f t="shared" si="3"/>
        <v>0</v>
      </c>
      <c r="AH78" s="97">
        <f t="shared" si="3"/>
        <v>0</v>
      </c>
      <c r="AI78" s="97">
        <f t="shared" si="3"/>
        <v>0</v>
      </c>
      <c r="AJ78" s="97">
        <f t="shared" si="3"/>
        <v>0</v>
      </c>
      <c r="AK78" s="97">
        <f t="shared" si="3"/>
        <v>0</v>
      </c>
      <c r="AL78" s="97">
        <f t="shared" si="3"/>
        <v>0</v>
      </c>
    </row>
    <row r="79" spans="1:38" ht="35" thickBot="1" x14ac:dyDescent="0.25">
      <c r="A79" s="54" t="s">
        <v>673</v>
      </c>
      <c r="B79" s="54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8" thickBot="1" x14ac:dyDescent="0.25">
      <c r="A80" s="55" t="s">
        <v>674</v>
      </c>
      <c r="B80" s="55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</row>
    <row r="81" spans="1:38" ht="18" thickBot="1" x14ac:dyDescent="0.25">
      <c r="A81" s="55" t="s">
        <v>675</v>
      </c>
      <c r="B81" s="55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</row>
    <row r="82" spans="1:38" ht="52" thickBot="1" x14ac:dyDescent="0.25">
      <c r="A82" s="55" t="s">
        <v>676</v>
      </c>
      <c r="B82" s="55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</row>
    <row r="83" spans="1:38" ht="52" thickBot="1" x14ac:dyDescent="0.25">
      <c r="A83" s="55" t="s">
        <v>677</v>
      </c>
      <c r="B83" s="55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</row>
    <row r="84" spans="1:38" ht="35" thickBot="1" x14ac:dyDescent="0.25">
      <c r="A84" s="54" t="s">
        <v>678</v>
      </c>
      <c r="B84" s="54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</row>
    <row r="85" spans="1:38" ht="18" thickBot="1" x14ac:dyDescent="0.25">
      <c r="A85" s="62" t="s">
        <v>679</v>
      </c>
      <c r="B85" s="62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</row>
    <row r="86" spans="1:38" ht="35" thickBot="1" x14ac:dyDescent="0.25">
      <c r="A86" s="54" t="s">
        <v>680</v>
      </c>
      <c r="B86" s="54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</row>
    <row r="87" spans="1:38" ht="35" thickBot="1" x14ac:dyDescent="0.25">
      <c r="A87" s="62" t="s">
        <v>681</v>
      </c>
      <c r="B87" s="62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</row>
    <row r="88" spans="1:38" ht="18" thickBot="1" x14ac:dyDescent="0.25">
      <c r="A88" s="54" t="s">
        <v>682</v>
      </c>
      <c r="B88" s="54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</row>
    <row r="89" spans="1:38" ht="35" thickBot="1" x14ac:dyDescent="0.25">
      <c r="A89" s="54" t="s">
        <v>683</v>
      </c>
      <c r="B89" s="6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</row>
    <row r="90" spans="1:38" ht="69" thickBot="1" x14ac:dyDescent="0.25">
      <c r="A90" s="58" t="s">
        <v>684</v>
      </c>
      <c r="B90" s="64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</row>
    <row r="91" spans="1:38" ht="69" thickBot="1" x14ac:dyDescent="0.25">
      <c r="A91" s="59" t="s">
        <v>685</v>
      </c>
      <c r="B91" s="65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</row>
    <row r="92" spans="1:38" ht="69" thickBot="1" x14ac:dyDescent="0.25">
      <c r="A92" s="59" t="s">
        <v>686</v>
      </c>
      <c r="B92" s="65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</row>
    <row r="93" spans="1:38" ht="86" thickBot="1" x14ac:dyDescent="0.25">
      <c r="A93" s="59" t="s">
        <v>687</v>
      </c>
      <c r="B93" s="65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</row>
    <row r="94" spans="1:38" ht="69" thickBot="1" x14ac:dyDescent="0.25">
      <c r="A94" s="59" t="s">
        <v>688</v>
      </c>
      <c r="B94" s="65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</row>
    <row r="95" spans="1:38" ht="69" thickBot="1" x14ac:dyDescent="0.25">
      <c r="A95" s="58" t="s">
        <v>689</v>
      </c>
      <c r="B95" s="64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</row>
    <row r="96" spans="1:38" ht="35" thickBot="1" x14ac:dyDescent="0.25">
      <c r="A96" s="59" t="s">
        <v>690</v>
      </c>
      <c r="B96" s="65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</row>
    <row r="97" spans="1:38" ht="52" thickBot="1" x14ac:dyDescent="0.25">
      <c r="A97" s="59" t="s">
        <v>691</v>
      </c>
      <c r="B97" s="65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</row>
    <row r="98" spans="1:38" ht="103" thickBot="1" x14ac:dyDescent="0.25">
      <c r="A98" s="59" t="s">
        <v>692</v>
      </c>
      <c r="B98" s="65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</row>
    <row r="99" spans="1:38" ht="86" thickBot="1" x14ac:dyDescent="0.25">
      <c r="A99" s="59" t="s">
        <v>693</v>
      </c>
      <c r="B99" s="65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</row>
    <row r="100" spans="1:38" ht="35" thickBot="1" x14ac:dyDescent="0.25">
      <c r="A100" s="59" t="s">
        <v>694</v>
      </c>
      <c r="B100" s="65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</row>
    <row r="101" spans="1:38" ht="52" thickBot="1" x14ac:dyDescent="0.25">
      <c r="A101" s="59" t="s">
        <v>695</v>
      </c>
      <c r="B101" s="65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</row>
    <row r="102" spans="1:38" ht="120" thickBot="1" x14ac:dyDescent="0.25">
      <c r="A102" s="59" t="s">
        <v>696</v>
      </c>
      <c r="B102" s="65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</row>
    <row r="103" spans="1:38" ht="69" thickBot="1" x14ac:dyDescent="0.25">
      <c r="A103" s="59" t="s">
        <v>697</v>
      </c>
      <c r="B103" s="65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</row>
    <row r="104" spans="1:38" ht="69" thickBot="1" x14ac:dyDescent="0.25">
      <c r="A104" s="59" t="s">
        <v>698</v>
      </c>
      <c r="B104" s="65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</row>
    <row r="105" spans="1:38" ht="86" thickBot="1" x14ac:dyDescent="0.25">
      <c r="A105" s="59" t="s">
        <v>699</v>
      </c>
      <c r="B105" s="65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</row>
    <row r="106" spans="1:38" ht="86" thickBot="1" x14ac:dyDescent="0.25">
      <c r="A106" s="59" t="s">
        <v>700</v>
      </c>
      <c r="B106" s="6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</row>
    <row r="107" spans="1:38" ht="86" thickBot="1" x14ac:dyDescent="0.25">
      <c r="A107" s="59" t="s">
        <v>701</v>
      </c>
      <c r="B107" s="65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</row>
    <row r="108" spans="1:38" ht="69" thickBot="1" x14ac:dyDescent="0.25">
      <c r="A108" s="59" t="s">
        <v>702</v>
      </c>
      <c r="B108" s="65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</row>
    <row r="109" spans="1:38" ht="52" thickBot="1" x14ac:dyDescent="0.25">
      <c r="A109" s="55" t="s">
        <v>703</v>
      </c>
      <c r="B109" s="6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</row>
    <row r="110" spans="1:38" ht="35" thickBot="1" x14ac:dyDescent="0.25">
      <c r="A110" s="62" t="s">
        <v>704</v>
      </c>
      <c r="B110" s="67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</row>
    <row r="111" spans="1:38" ht="35" thickBot="1" x14ac:dyDescent="0.25">
      <c r="A111" s="54" t="s">
        <v>705</v>
      </c>
      <c r="B111" s="54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</row>
    <row r="112" spans="1:38" ht="69" thickBot="1" x14ac:dyDescent="0.25">
      <c r="A112" s="58" t="s">
        <v>706</v>
      </c>
      <c r="B112" s="58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</row>
    <row r="113" spans="1:38" ht="69" thickBot="1" x14ac:dyDescent="0.25">
      <c r="A113" s="59" t="s">
        <v>707</v>
      </c>
      <c r="B113" s="59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</row>
    <row r="114" spans="1:38" ht="69" thickBot="1" x14ac:dyDescent="0.25">
      <c r="A114" s="59" t="s">
        <v>708</v>
      </c>
      <c r="B114" s="59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</row>
    <row r="115" spans="1:38" ht="86" thickBot="1" x14ac:dyDescent="0.25">
      <c r="A115" s="59" t="s">
        <v>709</v>
      </c>
      <c r="B115" s="59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</row>
    <row r="116" spans="1:38" ht="69" thickBot="1" x14ac:dyDescent="0.25">
      <c r="A116" s="60" t="s">
        <v>710</v>
      </c>
      <c r="B116" s="60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</row>
    <row r="117" spans="1:38" ht="69" thickBot="1" x14ac:dyDescent="0.25">
      <c r="A117" s="58" t="s">
        <v>711</v>
      </c>
      <c r="B117" s="58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</row>
    <row r="118" spans="1:38" ht="35" thickBot="1" x14ac:dyDescent="0.25">
      <c r="A118" s="59" t="s">
        <v>712</v>
      </c>
      <c r="B118" s="59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</row>
    <row r="119" spans="1:38" ht="52" thickBot="1" x14ac:dyDescent="0.25">
      <c r="A119" s="59" t="s">
        <v>713</v>
      </c>
      <c r="B119" s="59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</row>
    <row r="120" spans="1:38" ht="86" thickBot="1" x14ac:dyDescent="0.25">
      <c r="A120" s="59" t="s">
        <v>714</v>
      </c>
      <c r="B120" s="59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</row>
    <row r="121" spans="1:38" ht="86" thickBot="1" x14ac:dyDescent="0.25">
      <c r="A121" s="59" t="s">
        <v>715</v>
      </c>
      <c r="B121" s="59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</row>
    <row r="122" spans="1:38" ht="35" thickBot="1" x14ac:dyDescent="0.25">
      <c r="A122" s="59" t="s">
        <v>716</v>
      </c>
      <c r="B122" s="59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</row>
    <row r="123" spans="1:38" ht="52" thickBot="1" x14ac:dyDescent="0.25">
      <c r="A123" s="59" t="s">
        <v>717</v>
      </c>
      <c r="B123" s="59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</row>
    <row r="124" spans="1:38" ht="120" thickBot="1" x14ac:dyDescent="0.25">
      <c r="A124" s="59" t="s">
        <v>718</v>
      </c>
      <c r="B124" s="5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</row>
    <row r="125" spans="1:38" ht="52" thickBot="1" x14ac:dyDescent="0.25">
      <c r="A125" s="59" t="s">
        <v>719</v>
      </c>
      <c r="B125" s="5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</row>
    <row r="126" spans="1:38" ht="69" thickBot="1" x14ac:dyDescent="0.25">
      <c r="A126" s="59" t="s">
        <v>720</v>
      </c>
      <c r="B126" s="59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</row>
    <row r="127" spans="1:38" ht="86" thickBot="1" x14ac:dyDescent="0.25">
      <c r="A127" s="59" t="s">
        <v>721</v>
      </c>
      <c r="B127" s="59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</row>
    <row r="128" spans="1:38" ht="86" thickBot="1" x14ac:dyDescent="0.25">
      <c r="A128" s="59" t="s">
        <v>722</v>
      </c>
      <c r="B128" s="59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</row>
    <row r="129" spans="1:38" ht="86" thickBot="1" x14ac:dyDescent="0.25">
      <c r="A129" s="59" t="s">
        <v>723</v>
      </c>
      <c r="B129" s="59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</row>
    <row r="130" spans="1:38" ht="69" thickBot="1" x14ac:dyDescent="0.25">
      <c r="A130" s="60" t="s">
        <v>724</v>
      </c>
      <c r="B130" s="60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</row>
    <row r="131" spans="1:38" ht="52" thickBot="1" x14ac:dyDescent="0.25">
      <c r="A131" s="58" t="s">
        <v>725</v>
      </c>
      <c r="B131" s="58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</row>
    <row r="132" spans="1:38" ht="18" thickBot="1" x14ac:dyDescent="0.25">
      <c r="A132" s="54" t="s">
        <v>726</v>
      </c>
      <c r="B132" s="54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</row>
    <row r="133" spans="1:38" ht="35" thickBot="1" x14ac:dyDescent="0.25">
      <c r="A133" s="54" t="s">
        <v>727</v>
      </c>
      <c r="B133" s="5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</row>
    <row r="134" spans="1:38" ht="35" thickBot="1" x14ac:dyDescent="0.25">
      <c r="A134" s="55" t="s">
        <v>728</v>
      </c>
      <c r="B134" s="55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</row>
    <row r="135" spans="1:38" ht="18" thickBot="1" x14ac:dyDescent="0.25">
      <c r="A135" s="60" t="s">
        <v>870</v>
      </c>
      <c r="B135" s="54"/>
      <c r="C135" s="97">
        <f t="shared" ref="C135:AL135" si="4">IFERROR(C134/C6, 0)</f>
        <v>0</v>
      </c>
      <c r="D135" s="97">
        <f t="shared" si="4"/>
        <v>0</v>
      </c>
      <c r="E135" s="97">
        <f t="shared" si="4"/>
        <v>0</v>
      </c>
      <c r="F135" s="97">
        <f t="shared" si="4"/>
        <v>0</v>
      </c>
      <c r="G135" s="97">
        <f t="shared" si="4"/>
        <v>0</v>
      </c>
      <c r="H135" s="97">
        <f t="shared" si="4"/>
        <v>0</v>
      </c>
      <c r="I135" s="97">
        <f t="shared" si="4"/>
        <v>0</v>
      </c>
      <c r="J135" s="97">
        <f t="shared" si="4"/>
        <v>0</v>
      </c>
      <c r="K135" s="97">
        <f t="shared" si="4"/>
        <v>0</v>
      </c>
      <c r="L135" s="97">
        <f t="shared" si="4"/>
        <v>0</v>
      </c>
      <c r="M135" s="97">
        <f t="shared" si="4"/>
        <v>0</v>
      </c>
      <c r="N135" s="97">
        <f t="shared" si="4"/>
        <v>0</v>
      </c>
      <c r="O135" s="97">
        <f t="shared" si="4"/>
        <v>0</v>
      </c>
      <c r="P135" s="97">
        <f t="shared" si="4"/>
        <v>0</v>
      </c>
      <c r="Q135" s="97">
        <f t="shared" si="4"/>
        <v>0</v>
      </c>
      <c r="R135" s="97">
        <f t="shared" si="4"/>
        <v>0</v>
      </c>
      <c r="S135" s="97">
        <f t="shared" si="4"/>
        <v>0</v>
      </c>
      <c r="T135" s="97">
        <f t="shared" si="4"/>
        <v>0</v>
      </c>
      <c r="U135" s="97">
        <f t="shared" si="4"/>
        <v>0</v>
      </c>
      <c r="V135" s="97">
        <f t="shared" si="4"/>
        <v>0</v>
      </c>
      <c r="W135" s="97">
        <f t="shared" si="4"/>
        <v>0</v>
      </c>
      <c r="X135" s="97">
        <f t="shared" si="4"/>
        <v>0</v>
      </c>
      <c r="Y135" s="97">
        <f t="shared" si="4"/>
        <v>0</v>
      </c>
      <c r="Z135" s="97">
        <f t="shared" si="4"/>
        <v>0</v>
      </c>
      <c r="AA135" s="97">
        <f t="shared" si="4"/>
        <v>0</v>
      </c>
      <c r="AB135" s="97">
        <f t="shared" si="4"/>
        <v>0</v>
      </c>
      <c r="AC135" s="97">
        <f t="shared" si="4"/>
        <v>0</v>
      </c>
      <c r="AD135" s="97">
        <f t="shared" si="4"/>
        <v>0</v>
      </c>
      <c r="AE135" s="97">
        <f t="shared" si="4"/>
        <v>0</v>
      </c>
      <c r="AF135" s="97">
        <f t="shared" si="4"/>
        <v>0</v>
      </c>
      <c r="AG135" s="97">
        <f t="shared" si="4"/>
        <v>0</v>
      </c>
      <c r="AH135" s="97">
        <f t="shared" si="4"/>
        <v>0</v>
      </c>
      <c r="AI135" s="97">
        <f t="shared" si="4"/>
        <v>0</v>
      </c>
      <c r="AJ135" s="97">
        <f t="shared" si="4"/>
        <v>0</v>
      </c>
      <c r="AK135" s="97">
        <f t="shared" si="4"/>
        <v>0</v>
      </c>
      <c r="AL135" s="97">
        <f t="shared" si="4"/>
        <v>0</v>
      </c>
    </row>
    <row r="136" spans="1:38" ht="52" thickBot="1" x14ac:dyDescent="0.25">
      <c r="A136" s="55" t="s">
        <v>729</v>
      </c>
      <c r="B136" s="55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</row>
    <row r="137" spans="1:38" ht="35" thickBot="1" x14ac:dyDescent="0.25">
      <c r="A137" s="54" t="s">
        <v>730</v>
      </c>
      <c r="B137" s="54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</row>
    <row r="138" spans="1:38" ht="52" thickBot="1" x14ac:dyDescent="0.25">
      <c r="A138" s="55" t="s">
        <v>731</v>
      </c>
      <c r="B138" s="55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</row>
    <row r="139" spans="1:38" ht="52" thickBot="1" x14ac:dyDescent="0.25">
      <c r="A139" s="55" t="s">
        <v>732</v>
      </c>
      <c r="B139" s="55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</row>
    <row r="140" spans="1:38" ht="18" thickBot="1" x14ac:dyDescent="0.25">
      <c r="A140" s="54" t="s">
        <v>733</v>
      </c>
      <c r="B140" s="54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</row>
    <row r="141" spans="1:38" ht="52" thickBot="1" x14ac:dyDescent="0.25">
      <c r="A141" s="58" t="s">
        <v>734</v>
      </c>
      <c r="B141" s="58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</row>
    <row r="142" spans="1:38" ht="35" thickBot="1" x14ac:dyDescent="0.25">
      <c r="A142" s="59" t="s">
        <v>735</v>
      </c>
      <c r="B142" s="5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35" thickBot="1" x14ac:dyDescent="0.25">
      <c r="A143" s="59" t="s">
        <v>736</v>
      </c>
      <c r="B143" s="5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8" thickBot="1" x14ac:dyDescent="0.25">
      <c r="A144" s="58" t="s">
        <v>737</v>
      </c>
      <c r="B144" s="58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</row>
    <row r="145" spans="1:38" ht="35" thickBot="1" x14ac:dyDescent="0.25">
      <c r="A145" s="59" t="s">
        <v>738</v>
      </c>
      <c r="B145" s="5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35" thickBot="1" x14ac:dyDescent="0.25">
      <c r="A146" s="59" t="s">
        <v>739</v>
      </c>
      <c r="B146" s="5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</sheetData>
  <mergeCells count="1">
    <mergeCell ref="A1:C1"/>
  </mergeCells>
  <dataValidations count="1">
    <dataValidation type="decimal" allowBlank="1" showErrorMessage="1" errorTitle="Invalid Data Type" error="Please input data in Numeric Data Type" sqref="C142:AL143 C118:AL132 C138:AL139 C145:AL146 C50:AL59 C91:AL94 C113:AL116 C12:AL20 C22:AL35 C68:AL70 C42:AL48 C61:AL66 C37:AL40 C96:AL110 C134:AL136 C72:AL78 C80:AL88 C6:AL10" xr:uid="{A79410D8-29D5-7849-8227-9860AFC34AB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EE72-0EE2-7B4C-AAAD-98911DD97880}">
  <dimension ref="A1:AP127"/>
  <sheetViews>
    <sheetView showGridLines="0" topLeftCell="AD1" workbookViewId="0">
      <selection activeCell="AI12" sqref="AI12"/>
    </sheetView>
  </sheetViews>
  <sheetFormatPr baseColWidth="10" defaultColWidth="9.3984375" defaultRowHeight="15" x14ac:dyDescent="0.2"/>
  <cols>
    <col min="1" max="1" width="42.59765625" style="70" bestFit="1" customWidth="1" collapsed="1"/>
    <col min="2" max="2" width="26" style="70" customWidth="1"/>
    <col min="3" max="5" width="21" style="70" customWidth="1" collapsed="1"/>
    <col min="6" max="6" width="21" style="70" customWidth="1"/>
    <col min="7" max="42" width="21" style="70" customWidth="1" collapsed="1"/>
    <col min="43" max="16384" width="9.3984375" style="70" collapsed="1"/>
  </cols>
  <sheetData>
    <row r="1" spans="1:42" ht="18" x14ac:dyDescent="0.2">
      <c r="A1" s="144" t="s">
        <v>740</v>
      </c>
      <c r="B1" s="144"/>
      <c r="C1" s="144"/>
    </row>
    <row r="2" spans="1:42" ht="17.25" customHeight="1" x14ac:dyDescent="0.2">
      <c r="A2" s="144"/>
      <c r="B2" s="144"/>
      <c r="C2" s="144"/>
      <c r="D2" s="71"/>
    </row>
    <row r="3" spans="1:42" ht="17" x14ac:dyDescent="0.2">
      <c r="A3" s="72" t="s">
        <v>371</v>
      </c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3"/>
      <c r="N3" s="73"/>
      <c r="O3" s="73"/>
      <c r="P3" s="73"/>
      <c r="Q3" s="73"/>
      <c r="R3" s="73"/>
      <c r="S3" s="73"/>
      <c r="T3" s="73"/>
      <c r="U3" s="74"/>
      <c r="V3" s="74"/>
      <c r="W3" s="73"/>
      <c r="X3" s="73"/>
      <c r="Y3" s="73"/>
      <c r="Z3" s="73"/>
      <c r="AA3" s="73"/>
      <c r="AB3" s="73"/>
      <c r="AC3" s="73"/>
      <c r="AD3" s="73"/>
      <c r="AE3" s="74"/>
      <c r="AF3" s="74"/>
      <c r="AG3" s="73"/>
      <c r="AH3" s="73"/>
      <c r="AI3" s="73"/>
      <c r="AJ3" s="73"/>
      <c r="AK3" s="73"/>
      <c r="AL3" s="73"/>
      <c r="AM3" s="73"/>
      <c r="AN3" s="73"/>
      <c r="AO3" s="74"/>
      <c r="AP3" s="74"/>
    </row>
    <row r="4" spans="1:42" ht="18" thickBot="1" x14ac:dyDescent="0.25">
      <c r="A4" s="75" t="s">
        <v>740</v>
      </c>
      <c r="B4" s="75"/>
      <c r="C4" s="76"/>
      <c r="D4" s="76"/>
      <c r="E4" s="76"/>
      <c r="F4" s="76"/>
      <c r="G4" s="76"/>
      <c r="H4" s="76"/>
      <c r="I4" s="76"/>
      <c r="J4" s="76"/>
      <c r="K4" s="77"/>
      <c r="L4" s="78"/>
      <c r="M4" s="76"/>
      <c r="N4" s="76"/>
      <c r="O4" s="76"/>
      <c r="P4" s="76"/>
      <c r="Q4" s="76"/>
      <c r="R4" s="76"/>
      <c r="S4" s="76"/>
      <c r="T4" s="76"/>
      <c r="U4" s="77"/>
      <c r="V4" s="78"/>
      <c r="W4" s="76"/>
      <c r="X4" s="76"/>
      <c r="Y4" s="76"/>
      <c r="Z4" s="76"/>
      <c r="AA4" s="76"/>
      <c r="AB4" s="76"/>
      <c r="AC4" s="76"/>
      <c r="AD4" s="76"/>
      <c r="AE4" s="77"/>
      <c r="AF4" s="78"/>
      <c r="AG4" s="76"/>
      <c r="AH4" s="76"/>
      <c r="AI4" s="76"/>
      <c r="AJ4" s="76"/>
      <c r="AK4" s="76"/>
      <c r="AL4" s="76"/>
      <c r="AM4" s="76"/>
      <c r="AN4" s="76"/>
      <c r="AO4" s="77"/>
      <c r="AP4" s="78"/>
    </row>
    <row r="5" spans="1:42" ht="18" thickBot="1" x14ac:dyDescent="0.25">
      <c r="A5" s="79" t="s">
        <v>741</v>
      </c>
      <c r="B5" s="79"/>
      <c r="C5" s="76"/>
      <c r="D5" s="76"/>
      <c r="E5" s="76"/>
      <c r="F5" s="76"/>
      <c r="G5" s="76"/>
      <c r="H5" s="76"/>
      <c r="I5" s="76"/>
      <c r="J5" s="76"/>
      <c r="K5" s="77"/>
      <c r="L5" s="78"/>
      <c r="M5" s="76"/>
      <c r="N5" s="76"/>
      <c r="O5" s="76"/>
      <c r="P5" s="76"/>
      <c r="Q5" s="76"/>
      <c r="R5" s="76"/>
      <c r="S5" s="76"/>
      <c r="T5" s="76"/>
      <c r="U5" s="77"/>
      <c r="V5" s="78"/>
      <c r="W5" s="76"/>
      <c r="X5" s="76"/>
      <c r="Y5" s="76"/>
      <c r="Z5" s="76"/>
      <c r="AA5" s="76"/>
      <c r="AB5" s="76"/>
      <c r="AC5" s="76"/>
      <c r="AD5" s="76"/>
      <c r="AE5" s="77"/>
      <c r="AF5" s="78"/>
      <c r="AG5" s="76"/>
      <c r="AH5" s="76"/>
      <c r="AI5" s="76"/>
      <c r="AJ5" s="76"/>
      <c r="AK5" s="76"/>
      <c r="AL5" s="76"/>
      <c r="AM5" s="76"/>
      <c r="AN5" s="76"/>
      <c r="AO5" s="77"/>
      <c r="AP5" s="78"/>
    </row>
    <row r="6" spans="1:42" ht="35" thickBot="1" x14ac:dyDescent="0.25">
      <c r="A6" s="80" t="s">
        <v>742</v>
      </c>
      <c r="B6" s="80"/>
      <c r="C6" s="76"/>
      <c r="D6" s="76"/>
      <c r="E6" s="76"/>
      <c r="F6" s="76"/>
      <c r="G6" s="76"/>
      <c r="H6" s="76"/>
      <c r="I6" s="76"/>
      <c r="J6" s="76"/>
      <c r="K6" s="77"/>
      <c r="L6" s="78"/>
      <c r="M6" s="76"/>
      <c r="N6" s="76"/>
      <c r="O6" s="76"/>
      <c r="P6" s="76"/>
      <c r="Q6" s="76"/>
      <c r="R6" s="76"/>
      <c r="S6" s="76"/>
      <c r="T6" s="76"/>
      <c r="U6" s="77"/>
      <c r="V6" s="78"/>
      <c r="W6" s="76"/>
      <c r="X6" s="76"/>
      <c r="Y6" s="76"/>
      <c r="Z6" s="76"/>
      <c r="AA6" s="76"/>
      <c r="AB6" s="76"/>
      <c r="AC6" s="76"/>
      <c r="AD6" s="76"/>
      <c r="AE6" s="77"/>
      <c r="AF6" s="78"/>
      <c r="AG6" s="76"/>
      <c r="AH6" s="76"/>
      <c r="AI6" s="76"/>
      <c r="AJ6" s="76"/>
      <c r="AK6" s="76"/>
      <c r="AL6" s="76"/>
      <c r="AM6" s="76"/>
      <c r="AN6" s="76"/>
      <c r="AO6" s="77"/>
      <c r="AP6" s="78"/>
    </row>
    <row r="7" spans="1:42" ht="35" thickBot="1" x14ac:dyDescent="0.25">
      <c r="A7" s="81" t="s">
        <v>743</v>
      </c>
      <c r="B7" s="81"/>
      <c r="C7" s="82"/>
      <c r="D7" s="82"/>
      <c r="E7" s="82"/>
      <c r="F7" s="82"/>
      <c r="G7" s="82"/>
      <c r="H7" s="82"/>
      <c r="I7" s="82"/>
      <c r="J7" s="82"/>
      <c r="K7" s="83"/>
      <c r="L7" s="84"/>
      <c r="M7" s="82"/>
      <c r="N7" s="82"/>
      <c r="O7" s="82"/>
      <c r="P7" s="82"/>
      <c r="Q7" s="82"/>
      <c r="R7" s="82"/>
      <c r="S7" s="82"/>
      <c r="T7" s="82"/>
      <c r="U7" s="83"/>
      <c r="V7" s="84"/>
      <c r="W7" s="82"/>
      <c r="X7" s="82"/>
      <c r="Y7" s="82"/>
      <c r="Z7" s="82"/>
      <c r="AA7" s="82"/>
      <c r="AB7" s="82"/>
      <c r="AC7" s="82"/>
      <c r="AD7" s="82"/>
      <c r="AE7" s="83"/>
      <c r="AF7" s="84"/>
      <c r="AG7" s="82"/>
      <c r="AH7" s="82"/>
      <c r="AI7" s="82"/>
      <c r="AJ7" s="82"/>
      <c r="AK7" s="82"/>
      <c r="AL7" s="82"/>
      <c r="AM7" s="82"/>
      <c r="AN7" s="82"/>
      <c r="AO7" s="83"/>
      <c r="AP7" s="84"/>
    </row>
    <row r="8" spans="1:42" ht="35" thickBot="1" x14ac:dyDescent="0.25">
      <c r="A8" s="81" t="s">
        <v>744</v>
      </c>
      <c r="B8" s="81"/>
      <c r="C8" s="85"/>
      <c r="D8" s="85"/>
      <c r="E8" s="85"/>
      <c r="F8" s="85"/>
      <c r="G8" s="85"/>
      <c r="H8" s="85"/>
      <c r="I8" s="85"/>
      <c r="J8" s="85"/>
      <c r="K8" s="86"/>
      <c r="L8" s="87"/>
      <c r="M8" s="85"/>
      <c r="N8" s="85"/>
      <c r="O8" s="85"/>
      <c r="P8" s="85"/>
      <c r="Q8" s="85"/>
      <c r="R8" s="85"/>
      <c r="S8" s="85"/>
      <c r="T8" s="85"/>
      <c r="U8" s="86"/>
      <c r="V8" s="87"/>
      <c r="W8" s="85"/>
      <c r="X8" s="85"/>
      <c r="Y8" s="85"/>
      <c r="Z8" s="85"/>
      <c r="AA8" s="85"/>
      <c r="AB8" s="85"/>
      <c r="AC8" s="85"/>
      <c r="AD8" s="85"/>
      <c r="AE8" s="86"/>
      <c r="AF8" s="87"/>
      <c r="AG8" s="85"/>
      <c r="AH8" s="85"/>
      <c r="AI8" s="85"/>
      <c r="AJ8" s="85"/>
      <c r="AK8" s="85"/>
      <c r="AL8" s="85"/>
      <c r="AM8" s="85"/>
      <c r="AN8" s="85"/>
      <c r="AO8" s="86"/>
      <c r="AP8" s="87"/>
    </row>
    <row r="9" spans="1:42" ht="35" thickBot="1" x14ac:dyDescent="0.25">
      <c r="A9" s="81" t="s">
        <v>745</v>
      </c>
      <c r="B9" s="81"/>
      <c r="C9" s="82"/>
      <c r="D9" s="82"/>
      <c r="E9" s="82"/>
      <c r="F9" s="82"/>
      <c r="G9" s="82"/>
      <c r="H9" s="82"/>
      <c r="I9" s="82"/>
      <c r="J9" s="82"/>
      <c r="K9" s="83"/>
      <c r="L9" s="84"/>
      <c r="M9" s="82"/>
      <c r="N9" s="82"/>
      <c r="O9" s="82"/>
      <c r="P9" s="82"/>
      <c r="Q9" s="82"/>
      <c r="R9" s="82"/>
      <c r="S9" s="82"/>
      <c r="T9" s="82"/>
      <c r="U9" s="83"/>
      <c r="V9" s="84"/>
      <c r="W9" s="82"/>
      <c r="X9" s="82"/>
      <c r="Y9" s="82"/>
      <c r="Z9" s="82"/>
      <c r="AA9" s="82"/>
      <c r="AB9" s="82"/>
      <c r="AC9" s="82"/>
      <c r="AD9" s="82"/>
      <c r="AE9" s="83"/>
      <c r="AF9" s="84"/>
      <c r="AG9" s="82"/>
      <c r="AH9" s="82"/>
      <c r="AI9" s="82"/>
      <c r="AJ9" s="82"/>
      <c r="AK9" s="82"/>
      <c r="AL9" s="82"/>
      <c r="AM9" s="82"/>
      <c r="AN9" s="82"/>
      <c r="AO9" s="83"/>
      <c r="AP9" s="84"/>
    </row>
    <row r="10" spans="1:42" ht="52" thickBot="1" x14ac:dyDescent="0.25">
      <c r="A10" s="81" t="s">
        <v>746</v>
      </c>
      <c r="B10" s="81"/>
      <c r="C10" s="82"/>
      <c r="D10" s="82"/>
      <c r="E10" s="82"/>
      <c r="F10" s="82"/>
      <c r="G10" s="82"/>
      <c r="H10" s="82"/>
      <c r="I10" s="82"/>
      <c r="J10" s="82"/>
      <c r="K10" s="83"/>
      <c r="L10" s="84"/>
      <c r="M10" s="82"/>
      <c r="N10" s="82"/>
      <c r="O10" s="82"/>
      <c r="P10" s="82"/>
      <c r="Q10" s="82"/>
      <c r="R10" s="82"/>
      <c r="S10" s="82"/>
      <c r="T10" s="82"/>
      <c r="U10" s="83"/>
      <c r="V10" s="84"/>
      <c r="W10" s="82"/>
      <c r="X10" s="82"/>
      <c r="Y10" s="82"/>
      <c r="Z10" s="82"/>
      <c r="AA10" s="82"/>
      <c r="AB10" s="82"/>
      <c r="AC10" s="82"/>
      <c r="AD10" s="82"/>
      <c r="AE10" s="83"/>
      <c r="AF10" s="84"/>
      <c r="AG10" s="82"/>
      <c r="AH10" s="82"/>
      <c r="AI10" s="82"/>
      <c r="AJ10" s="82"/>
      <c r="AK10" s="82"/>
      <c r="AL10" s="82"/>
      <c r="AM10" s="82"/>
      <c r="AN10" s="82"/>
      <c r="AO10" s="83"/>
      <c r="AP10" s="84"/>
    </row>
    <row r="11" spans="1:42" ht="35" thickBot="1" x14ac:dyDescent="0.25">
      <c r="A11" s="81" t="s">
        <v>747</v>
      </c>
      <c r="B11" s="81"/>
      <c r="C11" s="85"/>
      <c r="D11" s="85"/>
      <c r="E11" s="85"/>
      <c r="F11" s="85"/>
      <c r="G11" s="85"/>
      <c r="H11" s="85"/>
      <c r="I11" s="85"/>
      <c r="J11" s="85"/>
      <c r="K11" s="86"/>
      <c r="L11" s="87"/>
      <c r="M11" s="85"/>
      <c r="N11" s="85"/>
      <c r="O11" s="85"/>
      <c r="P11" s="85"/>
      <c r="Q11" s="85"/>
      <c r="R11" s="85"/>
      <c r="S11" s="85"/>
      <c r="T11" s="85"/>
      <c r="U11" s="86"/>
      <c r="V11" s="87"/>
      <c r="W11" s="85"/>
      <c r="X11" s="85"/>
      <c r="Y11" s="85"/>
      <c r="Z11" s="85"/>
      <c r="AA11" s="85"/>
      <c r="AB11" s="85"/>
      <c r="AC11" s="85"/>
      <c r="AD11" s="85"/>
      <c r="AE11" s="86"/>
      <c r="AF11" s="87"/>
      <c r="AG11" s="85"/>
      <c r="AH11" s="85"/>
      <c r="AI11" s="85"/>
      <c r="AJ11" s="85"/>
      <c r="AK11" s="85"/>
      <c r="AL11" s="85"/>
      <c r="AM11" s="85"/>
      <c r="AN11" s="85"/>
      <c r="AO11" s="86"/>
      <c r="AP11" s="87"/>
    </row>
    <row r="12" spans="1:42" ht="18" thickBot="1" x14ac:dyDescent="0.25">
      <c r="A12" s="81" t="s">
        <v>748</v>
      </c>
      <c r="B12" s="81"/>
      <c r="C12" s="82"/>
      <c r="D12" s="82"/>
      <c r="E12" s="82"/>
      <c r="F12" s="82"/>
      <c r="G12" s="82"/>
      <c r="H12" s="82"/>
      <c r="I12" s="82"/>
      <c r="J12" s="82"/>
      <c r="K12" s="83"/>
      <c r="L12" s="84"/>
      <c r="M12" s="82"/>
      <c r="N12" s="82"/>
      <c r="O12" s="82"/>
      <c r="P12" s="82"/>
      <c r="Q12" s="82"/>
      <c r="R12" s="82"/>
      <c r="S12" s="82"/>
      <c r="T12" s="82"/>
      <c r="U12" s="83"/>
      <c r="V12" s="84"/>
      <c r="W12" s="82"/>
      <c r="X12" s="82"/>
      <c r="Y12" s="82"/>
      <c r="Z12" s="82"/>
      <c r="AA12" s="82"/>
      <c r="AB12" s="82"/>
      <c r="AC12" s="82"/>
      <c r="AD12" s="82"/>
      <c r="AE12" s="83"/>
      <c r="AF12" s="84"/>
      <c r="AG12" s="82"/>
      <c r="AH12" s="82"/>
      <c r="AI12" s="82"/>
      <c r="AJ12" s="82"/>
      <c r="AK12" s="82"/>
      <c r="AL12" s="82"/>
      <c r="AM12" s="82"/>
      <c r="AN12" s="82"/>
      <c r="AO12" s="83"/>
      <c r="AP12" s="84"/>
    </row>
    <row r="13" spans="1:42" ht="18" thickBot="1" x14ac:dyDescent="0.25">
      <c r="A13" s="81" t="s">
        <v>749</v>
      </c>
      <c r="B13" s="81"/>
      <c r="C13" s="82"/>
      <c r="D13" s="82"/>
      <c r="E13" s="82"/>
      <c r="F13" s="82"/>
      <c r="G13" s="82"/>
      <c r="H13" s="82"/>
      <c r="I13" s="82"/>
      <c r="J13" s="82"/>
      <c r="K13" s="83"/>
      <c r="L13" s="84"/>
      <c r="M13" s="82"/>
      <c r="N13" s="82"/>
      <c r="O13" s="82"/>
      <c r="P13" s="82"/>
      <c r="Q13" s="82"/>
      <c r="R13" s="82"/>
      <c r="S13" s="82"/>
      <c r="T13" s="82"/>
      <c r="U13" s="83"/>
      <c r="V13" s="84"/>
      <c r="W13" s="82"/>
      <c r="X13" s="82"/>
      <c r="Y13" s="82"/>
      <c r="Z13" s="82"/>
      <c r="AA13" s="82"/>
      <c r="AB13" s="82"/>
      <c r="AC13" s="82"/>
      <c r="AD13" s="82"/>
      <c r="AE13" s="83"/>
      <c r="AF13" s="84"/>
      <c r="AG13" s="82"/>
      <c r="AH13" s="82"/>
      <c r="AI13" s="82"/>
      <c r="AJ13" s="82"/>
      <c r="AK13" s="82"/>
      <c r="AL13" s="82"/>
      <c r="AM13" s="82"/>
      <c r="AN13" s="82"/>
      <c r="AO13" s="83"/>
      <c r="AP13" s="84"/>
    </row>
    <row r="14" spans="1:42" ht="35" thickBot="1" x14ac:dyDescent="0.25">
      <c r="A14" s="81" t="s">
        <v>750</v>
      </c>
      <c r="B14" s="81"/>
      <c r="C14" s="82"/>
      <c r="D14" s="82"/>
      <c r="E14" s="82"/>
      <c r="F14" s="82"/>
      <c r="G14" s="82"/>
      <c r="H14" s="82"/>
      <c r="I14" s="82"/>
      <c r="J14" s="82"/>
      <c r="K14" s="83"/>
      <c r="L14" s="84"/>
      <c r="M14" s="82"/>
      <c r="N14" s="82"/>
      <c r="O14" s="82"/>
      <c r="P14" s="82"/>
      <c r="Q14" s="82"/>
      <c r="R14" s="82"/>
      <c r="S14" s="82"/>
      <c r="T14" s="82"/>
      <c r="U14" s="83"/>
      <c r="V14" s="84"/>
      <c r="W14" s="82"/>
      <c r="X14" s="82"/>
      <c r="Y14" s="82"/>
      <c r="Z14" s="82"/>
      <c r="AA14" s="82"/>
      <c r="AB14" s="82"/>
      <c r="AC14" s="82"/>
      <c r="AD14" s="82"/>
      <c r="AE14" s="83"/>
      <c r="AF14" s="84"/>
      <c r="AG14" s="82"/>
      <c r="AH14" s="82"/>
      <c r="AI14" s="82"/>
      <c r="AJ14" s="82"/>
      <c r="AK14" s="82"/>
      <c r="AL14" s="82"/>
      <c r="AM14" s="82"/>
      <c r="AN14" s="82"/>
      <c r="AO14" s="83"/>
      <c r="AP14" s="84"/>
    </row>
    <row r="15" spans="1:42" ht="18" thickBot="1" x14ac:dyDescent="0.25">
      <c r="A15" s="81" t="s">
        <v>751</v>
      </c>
      <c r="B15" s="81"/>
      <c r="C15" s="82"/>
      <c r="D15" s="82"/>
      <c r="E15" s="82"/>
      <c r="F15" s="82"/>
      <c r="G15" s="82"/>
      <c r="H15" s="82"/>
      <c r="I15" s="82"/>
      <c r="J15" s="82"/>
      <c r="K15" s="83"/>
      <c r="L15" s="84"/>
      <c r="M15" s="82"/>
      <c r="N15" s="82"/>
      <c r="O15" s="82"/>
      <c r="P15" s="82"/>
      <c r="Q15" s="82"/>
      <c r="R15" s="82"/>
      <c r="S15" s="82"/>
      <c r="T15" s="82"/>
      <c r="U15" s="83"/>
      <c r="V15" s="84"/>
      <c r="W15" s="82"/>
      <c r="X15" s="82"/>
      <c r="Y15" s="82"/>
      <c r="Z15" s="82"/>
      <c r="AA15" s="82"/>
      <c r="AB15" s="82"/>
      <c r="AC15" s="82"/>
      <c r="AD15" s="82"/>
      <c r="AE15" s="83"/>
      <c r="AF15" s="84"/>
      <c r="AG15" s="82"/>
      <c r="AH15" s="82"/>
      <c r="AI15" s="82"/>
      <c r="AJ15" s="82"/>
      <c r="AK15" s="82"/>
      <c r="AL15" s="82"/>
      <c r="AM15" s="82"/>
      <c r="AN15" s="82"/>
      <c r="AO15" s="83"/>
      <c r="AP15" s="84"/>
    </row>
    <row r="16" spans="1:42" ht="18" thickBot="1" x14ac:dyDescent="0.25">
      <c r="A16" s="81" t="s">
        <v>752</v>
      </c>
      <c r="B16" s="81"/>
      <c r="C16" s="82"/>
      <c r="D16" s="82"/>
      <c r="E16" s="82"/>
      <c r="F16" s="82"/>
      <c r="G16" s="82"/>
      <c r="H16" s="82"/>
      <c r="I16" s="82"/>
      <c r="J16" s="82"/>
      <c r="K16" s="83"/>
      <c r="L16" s="84"/>
      <c r="M16" s="82"/>
      <c r="N16" s="82"/>
      <c r="O16" s="82"/>
      <c r="P16" s="82"/>
      <c r="Q16" s="82"/>
      <c r="R16" s="82"/>
      <c r="S16" s="82"/>
      <c r="T16" s="82"/>
      <c r="U16" s="83"/>
      <c r="V16" s="84"/>
      <c r="W16" s="82"/>
      <c r="X16" s="82"/>
      <c r="Y16" s="82"/>
      <c r="Z16" s="82"/>
      <c r="AA16" s="82"/>
      <c r="AB16" s="82"/>
      <c r="AC16" s="82"/>
      <c r="AD16" s="82"/>
      <c r="AE16" s="83"/>
      <c r="AF16" s="84"/>
      <c r="AG16" s="82"/>
      <c r="AH16" s="82"/>
      <c r="AI16" s="82"/>
      <c r="AJ16" s="82"/>
      <c r="AK16" s="82"/>
      <c r="AL16" s="82"/>
      <c r="AM16" s="82"/>
      <c r="AN16" s="82"/>
      <c r="AO16" s="83"/>
      <c r="AP16" s="84"/>
    </row>
    <row r="17" spans="1:42" ht="52" thickBot="1" x14ac:dyDescent="0.25">
      <c r="A17" s="81" t="s">
        <v>753</v>
      </c>
      <c r="B17" s="81"/>
      <c r="C17" s="82"/>
      <c r="D17" s="82"/>
      <c r="E17" s="82"/>
      <c r="F17" s="82"/>
      <c r="G17" s="82"/>
      <c r="H17" s="82"/>
      <c r="I17" s="82"/>
      <c r="J17" s="82"/>
      <c r="K17" s="83"/>
      <c r="L17" s="84"/>
      <c r="M17" s="82"/>
      <c r="N17" s="82"/>
      <c r="O17" s="82"/>
      <c r="P17" s="82"/>
      <c r="Q17" s="82"/>
      <c r="R17" s="82"/>
      <c r="S17" s="82"/>
      <c r="T17" s="82"/>
      <c r="U17" s="83"/>
      <c r="V17" s="84"/>
      <c r="W17" s="82"/>
      <c r="X17" s="82"/>
      <c r="Y17" s="82"/>
      <c r="Z17" s="82"/>
      <c r="AA17" s="82"/>
      <c r="AB17" s="82"/>
      <c r="AC17" s="82"/>
      <c r="AD17" s="82"/>
      <c r="AE17" s="83"/>
      <c r="AF17" s="84"/>
      <c r="AG17" s="82"/>
      <c r="AH17" s="82"/>
      <c r="AI17" s="82"/>
      <c r="AJ17" s="82"/>
      <c r="AK17" s="82"/>
      <c r="AL17" s="82"/>
      <c r="AM17" s="82"/>
      <c r="AN17" s="82"/>
      <c r="AO17" s="83"/>
      <c r="AP17" s="84"/>
    </row>
    <row r="18" spans="1:42" ht="35" thickBot="1" x14ac:dyDescent="0.25">
      <c r="A18" s="81" t="s">
        <v>754</v>
      </c>
      <c r="B18" s="81"/>
      <c r="C18" s="82"/>
      <c r="D18" s="82"/>
      <c r="E18" s="82"/>
      <c r="F18" s="82"/>
      <c r="G18" s="82"/>
      <c r="H18" s="82"/>
      <c r="I18" s="82"/>
      <c r="J18" s="82"/>
      <c r="K18" s="83"/>
      <c r="L18" s="84"/>
      <c r="M18" s="82"/>
      <c r="N18" s="82"/>
      <c r="O18" s="82"/>
      <c r="P18" s="82"/>
      <c r="Q18" s="82"/>
      <c r="R18" s="82"/>
      <c r="S18" s="82"/>
      <c r="T18" s="82"/>
      <c r="U18" s="83"/>
      <c r="V18" s="84"/>
      <c r="W18" s="82"/>
      <c r="X18" s="82"/>
      <c r="Y18" s="82"/>
      <c r="Z18" s="82"/>
      <c r="AA18" s="82"/>
      <c r="AB18" s="82"/>
      <c r="AC18" s="82"/>
      <c r="AD18" s="82"/>
      <c r="AE18" s="83"/>
      <c r="AF18" s="84"/>
      <c r="AG18" s="82"/>
      <c r="AH18" s="82"/>
      <c r="AI18" s="82"/>
      <c r="AJ18" s="82"/>
      <c r="AK18" s="82"/>
      <c r="AL18" s="82"/>
      <c r="AM18" s="82"/>
      <c r="AN18" s="82"/>
      <c r="AO18" s="83"/>
      <c r="AP18" s="84"/>
    </row>
    <row r="19" spans="1:42" ht="52" thickBot="1" x14ac:dyDescent="0.25">
      <c r="A19" s="81" t="s">
        <v>755</v>
      </c>
      <c r="B19" s="81"/>
      <c r="C19" s="82"/>
      <c r="D19" s="82"/>
      <c r="E19" s="82"/>
      <c r="F19" s="82"/>
      <c r="G19" s="82"/>
      <c r="H19" s="82"/>
      <c r="I19" s="82"/>
      <c r="J19" s="82"/>
      <c r="K19" s="83"/>
      <c r="L19" s="84"/>
      <c r="M19" s="82"/>
      <c r="N19" s="82"/>
      <c r="O19" s="82"/>
      <c r="P19" s="82"/>
      <c r="Q19" s="82"/>
      <c r="R19" s="82"/>
      <c r="S19" s="82"/>
      <c r="T19" s="82"/>
      <c r="U19" s="83"/>
      <c r="V19" s="84"/>
      <c r="W19" s="82"/>
      <c r="X19" s="82"/>
      <c r="Y19" s="82"/>
      <c r="Z19" s="82"/>
      <c r="AA19" s="82"/>
      <c r="AB19" s="82"/>
      <c r="AC19" s="82"/>
      <c r="AD19" s="82"/>
      <c r="AE19" s="83"/>
      <c r="AF19" s="84"/>
      <c r="AG19" s="82"/>
      <c r="AH19" s="82"/>
      <c r="AI19" s="82"/>
      <c r="AJ19" s="82"/>
      <c r="AK19" s="82"/>
      <c r="AL19" s="82"/>
      <c r="AM19" s="82"/>
      <c r="AN19" s="82"/>
      <c r="AO19" s="83"/>
      <c r="AP19" s="84"/>
    </row>
    <row r="20" spans="1:42" ht="35" thickBot="1" x14ac:dyDescent="0.25">
      <c r="A20" s="81" t="s">
        <v>756</v>
      </c>
      <c r="B20" s="81"/>
      <c r="C20" s="82"/>
      <c r="D20" s="82"/>
      <c r="E20" s="82"/>
      <c r="F20" s="82"/>
      <c r="G20" s="82"/>
      <c r="H20" s="82"/>
      <c r="I20" s="82"/>
      <c r="J20" s="82"/>
      <c r="K20" s="83"/>
      <c r="L20" s="84"/>
      <c r="M20" s="82"/>
      <c r="N20" s="82"/>
      <c r="O20" s="82"/>
      <c r="P20" s="82"/>
      <c r="Q20" s="82"/>
      <c r="R20" s="82"/>
      <c r="S20" s="82"/>
      <c r="T20" s="82"/>
      <c r="U20" s="83"/>
      <c r="V20" s="84"/>
      <c r="W20" s="82"/>
      <c r="X20" s="82"/>
      <c r="Y20" s="82"/>
      <c r="Z20" s="82"/>
      <c r="AA20" s="82"/>
      <c r="AB20" s="82"/>
      <c r="AC20" s="82"/>
      <c r="AD20" s="82"/>
      <c r="AE20" s="83"/>
      <c r="AF20" s="84"/>
      <c r="AG20" s="82"/>
      <c r="AH20" s="82"/>
      <c r="AI20" s="82"/>
      <c r="AJ20" s="82"/>
      <c r="AK20" s="82"/>
      <c r="AL20" s="82"/>
      <c r="AM20" s="82"/>
      <c r="AN20" s="82"/>
      <c r="AO20" s="83"/>
      <c r="AP20" s="84"/>
    </row>
    <row r="21" spans="1:42" ht="35" thickBot="1" x14ac:dyDescent="0.25">
      <c r="A21" s="81" t="s">
        <v>652</v>
      </c>
      <c r="B21" s="81"/>
      <c r="C21" s="82"/>
      <c r="D21" s="82"/>
      <c r="E21" s="82"/>
      <c r="F21" s="82"/>
      <c r="G21" s="82"/>
      <c r="H21" s="82"/>
      <c r="I21" s="82"/>
      <c r="J21" s="82"/>
      <c r="K21" s="83"/>
      <c r="L21" s="84"/>
      <c r="M21" s="82"/>
      <c r="N21" s="82"/>
      <c r="O21" s="82"/>
      <c r="P21" s="82"/>
      <c r="Q21" s="82"/>
      <c r="R21" s="82"/>
      <c r="S21" s="82"/>
      <c r="T21" s="82"/>
      <c r="U21" s="83"/>
      <c r="V21" s="84"/>
      <c r="W21" s="82"/>
      <c r="X21" s="82"/>
      <c r="Y21" s="82"/>
      <c r="Z21" s="82"/>
      <c r="AA21" s="82"/>
      <c r="AB21" s="82"/>
      <c r="AC21" s="82"/>
      <c r="AD21" s="82"/>
      <c r="AE21" s="83"/>
      <c r="AF21" s="84"/>
      <c r="AG21" s="82"/>
      <c r="AH21" s="82"/>
      <c r="AI21" s="82"/>
      <c r="AJ21" s="82"/>
      <c r="AK21" s="82"/>
      <c r="AL21" s="82"/>
      <c r="AM21" s="82"/>
      <c r="AN21" s="82"/>
      <c r="AO21" s="83"/>
      <c r="AP21" s="84"/>
    </row>
    <row r="22" spans="1:42" ht="35" thickBot="1" x14ac:dyDescent="0.25">
      <c r="A22" s="81" t="s">
        <v>757</v>
      </c>
      <c r="B22" s="81"/>
      <c r="C22" s="85"/>
      <c r="D22" s="85"/>
      <c r="E22" s="85"/>
      <c r="F22" s="85"/>
      <c r="G22" s="85"/>
      <c r="H22" s="85"/>
      <c r="I22" s="85"/>
      <c r="J22" s="85"/>
      <c r="K22" s="86"/>
      <c r="L22" s="87"/>
      <c r="M22" s="85"/>
      <c r="N22" s="85"/>
      <c r="O22" s="85"/>
      <c r="P22" s="85"/>
      <c r="Q22" s="85"/>
      <c r="R22" s="85"/>
      <c r="S22" s="85"/>
      <c r="T22" s="85"/>
      <c r="U22" s="86"/>
      <c r="V22" s="87"/>
      <c r="W22" s="85"/>
      <c r="X22" s="85"/>
      <c r="Y22" s="85"/>
      <c r="Z22" s="85"/>
      <c r="AA22" s="85"/>
      <c r="AB22" s="85"/>
      <c r="AC22" s="85"/>
      <c r="AD22" s="85"/>
      <c r="AE22" s="86"/>
      <c r="AF22" s="87"/>
      <c r="AG22" s="85"/>
      <c r="AH22" s="85"/>
      <c r="AI22" s="85"/>
      <c r="AJ22" s="85"/>
      <c r="AK22" s="85"/>
      <c r="AL22" s="85"/>
      <c r="AM22" s="85"/>
      <c r="AN22" s="85"/>
      <c r="AO22" s="86"/>
      <c r="AP22" s="87"/>
    </row>
    <row r="23" spans="1:42" ht="52" thickBot="1" x14ac:dyDescent="0.25">
      <c r="A23" s="81" t="s">
        <v>758</v>
      </c>
      <c r="B23" s="81"/>
      <c r="C23" s="85"/>
      <c r="D23" s="85"/>
      <c r="E23" s="85"/>
      <c r="F23" s="85"/>
      <c r="G23" s="85"/>
      <c r="H23" s="85"/>
      <c r="I23" s="85"/>
      <c r="J23" s="85"/>
      <c r="K23" s="86"/>
      <c r="L23" s="87"/>
      <c r="M23" s="85"/>
      <c r="N23" s="85"/>
      <c r="O23" s="85"/>
      <c r="P23" s="85"/>
      <c r="Q23" s="85"/>
      <c r="R23" s="85"/>
      <c r="S23" s="85"/>
      <c r="T23" s="85"/>
      <c r="U23" s="86"/>
      <c r="V23" s="87"/>
      <c r="W23" s="85"/>
      <c r="X23" s="85"/>
      <c r="Y23" s="85"/>
      <c r="Z23" s="85"/>
      <c r="AA23" s="85"/>
      <c r="AB23" s="85"/>
      <c r="AC23" s="85"/>
      <c r="AD23" s="85"/>
      <c r="AE23" s="86"/>
      <c r="AF23" s="87"/>
      <c r="AG23" s="85"/>
      <c r="AH23" s="85"/>
      <c r="AI23" s="85"/>
      <c r="AJ23" s="85"/>
      <c r="AK23" s="85"/>
      <c r="AL23" s="85"/>
      <c r="AM23" s="85"/>
      <c r="AN23" s="85"/>
      <c r="AO23" s="86"/>
      <c r="AP23" s="87"/>
    </row>
    <row r="24" spans="1:42" ht="18" thickBot="1" x14ac:dyDescent="0.25">
      <c r="A24" s="81" t="s">
        <v>759</v>
      </c>
      <c r="B24" s="81"/>
      <c r="C24" s="85"/>
      <c r="D24" s="85"/>
      <c r="E24" s="85"/>
      <c r="F24" s="85"/>
      <c r="G24" s="85"/>
      <c r="H24" s="85"/>
      <c r="I24" s="85"/>
      <c r="J24" s="85"/>
      <c r="K24" s="86"/>
      <c r="L24" s="87"/>
      <c r="M24" s="85"/>
      <c r="N24" s="85"/>
      <c r="O24" s="85"/>
      <c r="P24" s="85"/>
      <c r="Q24" s="85"/>
      <c r="R24" s="85"/>
      <c r="S24" s="85"/>
      <c r="T24" s="85"/>
      <c r="U24" s="86"/>
      <c r="V24" s="87"/>
      <c r="W24" s="85"/>
      <c r="X24" s="85"/>
      <c r="Y24" s="85"/>
      <c r="Z24" s="85"/>
      <c r="AA24" s="85"/>
      <c r="AB24" s="85"/>
      <c r="AC24" s="85"/>
      <c r="AD24" s="85"/>
      <c r="AE24" s="86"/>
      <c r="AF24" s="87"/>
      <c r="AG24" s="85"/>
      <c r="AH24" s="85"/>
      <c r="AI24" s="85"/>
      <c r="AJ24" s="85"/>
      <c r="AK24" s="85"/>
      <c r="AL24" s="85"/>
      <c r="AM24" s="85"/>
      <c r="AN24" s="85"/>
      <c r="AO24" s="86"/>
      <c r="AP24" s="87"/>
    </row>
    <row r="25" spans="1:42" ht="35" thickBot="1" x14ac:dyDescent="0.25">
      <c r="A25" s="81" t="s">
        <v>760</v>
      </c>
      <c r="B25" s="81"/>
      <c r="C25" s="85"/>
      <c r="D25" s="85"/>
      <c r="E25" s="85"/>
      <c r="F25" s="85"/>
      <c r="G25" s="85"/>
      <c r="H25" s="85"/>
      <c r="I25" s="85"/>
      <c r="J25" s="85"/>
      <c r="K25" s="86"/>
      <c r="L25" s="87"/>
      <c r="M25" s="85"/>
      <c r="N25" s="85"/>
      <c r="O25" s="85"/>
      <c r="P25" s="85"/>
      <c r="Q25" s="85"/>
      <c r="R25" s="85"/>
      <c r="S25" s="85"/>
      <c r="T25" s="85"/>
      <c r="U25" s="86"/>
      <c r="V25" s="87"/>
      <c r="W25" s="85"/>
      <c r="X25" s="85"/>
      <c r="Y25" s="85"/>
      <c r="Z25" s="85"/>
      <c r="AA25" s="85"/>
      <c r="AB25" s="85"/>
      <c r="AC25" s="85"/>
      <c r="AD25" s="85"/>
      <c r="AE25" s="86"/>
      <c r="AF25" s="87"/>
      <c r="AG25" s="85"/>
      <c r="AH25" s="85"/>
      <c r="AI25" s="85"/>
      <c r="AJ25" s="85"/>
      <c r="AK25" s="85"/>
      <c r="AL25" s="85"/>
      <c r="AM25" s="85"/>
      <c r="AN25" s="85"/>
      <c r="AO25" s="86"/>
      <c r="AP25" s="87"/>
    </row>
    <row r="26" spans="1:42" ht="35" thickBot="1" x14ac:dyDescent="0.25">
      <c r="A26" s="81" t="s">
        <v>761</v>
      </c>
      <c r="B26" s="81"/>
      <c r="C26" s="85"/>
      <c r="D26" s="85"/>
      <c r="E26" s="85"/>
      <c r="F26" s="85"/>
      <c r="G26" s="85"/>
      <c r="H26" s="85"/>
      <c r="I26" s="85"/>
      <c r="J26" s="85"/>
      <c r="K26" s="86"/>
      <c r="L26" s="87"/>
      <c r="M26" s="85"/>
      <c r="N26" s="85"/>
      <c r="O26" s="85"/>
      <c r="P26" s="85"/>
      <c r="Q26" s="85"/>
      <c r="R26" s="85"/>
      <c r="S26" s="85"/>
      <c r="T26" s="85"/>
      <c r="U26" s="86"/>
      <c r="V26" s="87"/>
      <c r="W26" s="85"/>
      <c r="X26" s="85"/>
      <c r="Y26" s="85"/>
      <c r="Z26" s="85"/>
      <c r="AA26" s="85"/>
      <c r="AB26" s="85"/>
      <c r="AC26" s="85"/>
      <c r="AD26" s="85"/>
      <c r="AE26" s="86"/>
      <c r="AF26" s="87"/>
      <c r="AG26" s="85"/>
      <c r="AH26" s="85"/>
      <c r="AI26" s="85"/>
      <c r="AJ26" s="85"/>
      <c r="AK26" s="85"/>
      <c r="AL26" s="85"/>
      <c r="AM26" s="85"/>
      <c r="AN26" s="85"/>
      <c r="AO26" s="86"/>
      <c r="AP26" s="87"/>
    </row>
    <row r="27" spans="1:42" ht="18" thickBot="1" x14ac:dyDescent="0.25">
      <c r="A27" s="81" t="s">
        <v>762</v>
      </c>
      <c r="B27" s="81"/>
      <c r="C27" s="82"/>
      <c r="D27" s="82"/>
      <c r="E27" s="82"/>
      <c r="F27" s="82"/>
      <c r="G27" s="82"/>
      <c r="H27" s="82"/>
      <c r="I27" s="82"/>
      <c r="J27" s="82"/>
      <c r="K27" s="83"/>
      <c r="L27" s="84"/>
      <c r="M27" s="82"/>
      <c r="N27" s="82"/>
      <c r="O27" s="82"/>
      <c r="P27" s="82"/>
      <c r="Q27" s="82"/>
      <c r="R27" s="82"/>
      <c r="S27" s="82"/>
      <c r="T27" s="82"/>
      <c r="U27" s="83"/>
      <c r="V27" s="84"/>
      <c r="W27" s="82"/>
      <c r="X27" s="82"/>
      <c r="Y27" s="82"/>
      <c r="Z27" s="82"/>
      <c r="AA27" s="82"/>
      <c r="AB27" s="82"/>
      <c r="AC27" s="82"/>
      <c r="AD27" s="82"/>
      <c r="AE27" s="83"/>
      <c r="AF27" s="84"/>
      <c r="AG27" s="82"/>
      <c r="AH27" s="82"/>
      <c r="AI27" s="82"/>
      <c r="AJ27" s="82"/>
      <c r="AK27" s="82"/>
      <c r="AL27" s="82"/>
      <c r="AM27" s="82"/>
      <c r="AN27" s="82"/>
      <c r="AO27" s="83"/>
      <c r="AP27" s="84"/>
    </row>
    <row r="28" spans="1:42" ht="52" thickBot="1" x14ac:dyDescent="0.25">
      <c r="A28" s="81" t="s">
        <v>763</v>
      </c>
      <c r="B28" s="81"/>
      <c r="C28" s="82"/>
      <c r="D28" s="82"/>
      <c r="E28" s="82"/>
      <c r="F28" s="82"/>
      <c r="G28" s="82"/>
      <c r="H28" s="82"/>
      <c r="I28" s="82"/>
      <c r="J28" s="82"/>
      <c r="K28" s="83"/>
      <c r="L28" s="84"/>
      <c r="M28" s="82"/>
      <c r="N28" s="82"/>
      <c r="O28" s="82"/>
      <c r="P28" s="82"/>
      <c r="Q28" s="82"/>
      <c r="R28" s="82"/>
      <c r="S28" s="82"/>
      <c r="T28" s="82"/>
      <c r="U28" s="83"/>
      <c r="V28" s="84"/>
      <c r="W28" s="82"/>
      <c r="X28" s="82"/>
      <c r="Y28" s="82"/>
      <c r="Z28" s="82"/>
      <c r="AA28" s="82"/>
      <c r="AB28" s="82"/>
      <c r="AC28" s="82"/>
      <c r="AD28" s="82"/>
      <c r="AE28" s="83"/>
      <c r="AF28" s="84"/>
      <c r="AG28" s="82"/>
      <c r="AH28" s="82"/>
      <c r="AI28" s="82"/>
      <c r="AJ28" s="82"/>
      <c r="AK28" s="82"/>
      <c r="AL28" s="82"/>
      <c r="AM28" s="82"/>
      <c r="AN28" s="82"/>
      <c r="AO28" s="83"/>
      <c r="AP28" s="84"/>
    </row>
    <row r="29" spans="1:42" ht="35" thickBot="1" x14ac:dyDescent="0.25">
      <c r="A29" s="81" t="s">
        <v>764</v>
      </c>
      <c r="B29" s="81"/>
      <c r="C29" s="85"/>
      <c r="D29" s="85"/>
      <c r="E29" s="85"/>
      <c r="F29" s="85"/>
      <c r="G29" s="85"/>
      <c r="H29" s="85"/>
      <c r="I29" s="85"/>
      <c r="J29" s="85"/>
      <c r="K29" s="86"/>
      <c r="L29" s="87"/>
      <c r="M29" s="85"/>
      <c r="N29" s="85"/>
      <c r="O29" s="85"/>
      <c r="P29" s="85"/>
      <c r="Q29" s="85"/>
      <c r="R29" s="85"/>
      <c r="S29" s="85"/>
      <c r="T29" s="85"/>
      <c r="U29" s="86"/>
      <c r="V29" s="87"/>
      <c r="W29" s="85"/>
      <c r="X29" s="85"/>
      <c r="Y29" s="85"/>
      <c r="Z29" s="85"/>
      <c r="AA29" s="85"/>
      <c r="AB29" s="85"/>
      <c r="AC29" s="85"/>
      <c r="AD29" s="85"/>
      <c r="AE29" s="86"/>
      <c r="AF29" s="87"/>
      <c r="AG29" s="85"/>
      <c r="AH29" s="85"/>
      <c r="AI29" s="85"/>
      <c r="AJ29" s="85"/>
      <c r="AK29" s="85"/>
      <c r="AL29" s="85"/>
      <c r="AM29" s="85"/>
      <c r="AN29" s="85"/>
      <c r="AO29" s="86"/>
      <c r="AP29" s="87"/>
    </row>
    <row r="30" spans="1:42" ht="35" thickBot="1" x14ac:dyDescent="0.25">
      <c r="A30" s="81" t="s">
        <v>765</v>
      </c>
      <c r="B30" s="81"/>
      <c r="C30" s="82"/>
      <c r="D30" s="82"/>
      <c r="E30" s="82"/>
      <c r="F30" s="82"/>
      <c r="G30" s="82"/>
      <c r="H30" s="82"/>
      <c r="I30" s="82"/>
      <c r="J30" s="82"/>
      <c r="K30" s="83"/>
      <c r="L30" s="84"/>
      <c r="M30" s="82"/>
      <c r="N30" s="82"/>
      <c r="O30" s="82"/>
      <c r="P30" s="82"/>
      <c r="Q30" s="82"/>
      <c r="R30" s="82"/>
      <c r="S30" s="82"/>
      <c r="T30" s="82"/>
      <c r="U30" s="83"/>
      <c r="V30" s="84"/>
      <c r="W30" s="82"/>
      <c r="X30" s="82"/>
      <c r="Y30" s="82"/>
      <c r="Z30" s="82"/>
      <c r="AA30" s="82"/>
      <c r="AB30" s="82"/>
      <c r="AC30" s="82"/>
      <c r="AD30" s="82"/>
      <c r="AE30" s="83"/>
      <c r="AF30" s="84"/>
      <c r="AG30" s="82"/>
      <c r="AH30" s="82"/>
      <c r="AI30" s="82"/>
      <c r="AJ30" s="82"/>
      <c r="AK30" s="82"/>
      <c r="AL30" s="82"/>
      <c r="AM30" s="82"/>
      <c r="AN30" s="82"/>
      <c r="AO30" s="83"/>
      <c r="AP30" s="84"/>
    </row>
    <row r="31" spans="1:42" ht="35" thickBot="1" x14ac:dyDescent="0.25">
      <c r="A31" s="81" t="s">
        <v>766</v>
      </c>
      <c r="B31" s="81"/>
      <c r="C31" s="82"/>
      <c r="D31" s="82"/>
      <c r="E31" s="82"/>
      <c r="F31" s="82"/>
      <c r="G31" s="82"/>
      <c r="H31" s="82"/>
      <c r="I31" s="82"/>
      <c r="J31" s="82"/>
      <c r="K31" s="83"/>
      <c r="L31" s="84"/>
      <c r="M31" s="82"/>
      <c r="N31" s="82"/>
      <c r="O31" s="82"/>
      <c r="P31" s="82"/>
      <c r="Q31" s="82"/>
      <c r="R31" s="82"/>
      <c r="S31" s="82"/>
      <c r="T31" s="82"/>
      <c r="U31" s="83"/>
      <c r="V31" s="84"/>
      <c r="W31" s="82"/>
      <c r="X31" s="82"/>
      <c r="Y31" s="82"/>
      <c r="Z31" s="82"/>
      <c r="AA31" s="82"/>
      <c r="AB31" s="82"/>
      <c r="AC31" s="82"/>
      <c r="AD31" s="82"/>
      <c r="AE31" s="83"/>
      <c r="AF31" s="84"/>
      <c r="AG31" s="82"/>
      <c r="AH31" s="82"/>
      <c r="AI31" s="82"/>
      <c r="AJ31" s="82"/>
      <c r="AK31" s="82"/>
      <c r="AL31" s="82"/>
      <c r="AM31" s="82"/>
      <c r="AN31" s="82"/>
      <c r="AO31" s="83"/>
      <c r="AP31" s="84"/>
    </row>
    <row r="32" spans="1:42" ht="35" thickBot="1" x14ac:dyDescent="0.25">
      <c r="A32" s="81" t="s">
        <v>767</v>
      </c>
      <c r="B32" s="81"/>
      <c r="C32" s="82"/>
      <c r="D32" s="82"/>
      <c r="E32" s="82"/>
      <c r="F32" s="82"/>
      <c r="G32" s="82"/>
      <c r="H32" s="82"/>
      <c r="I32" s="82"/>
      <c r="J32" s="82"/>
      <c r="K32" s="83"/>
      <c r="L32" s="84"/>
      <c r="M32" s="82"/>
      <c r="N32" s="82"/>
      <c r="O32" s="82"/>
      <c r="P32" s="82"/>
      <c r="Q32" s="82"/>
      <c r="R32" s="82"/>
      <c r="S32" s="82"/>
      <c r="T32" s="82"/>
      <c r="U32" s="83"/>
      <c r="V32" s="84"/>
      <c r="W32" s="82"/>
      <c r="X32" s="82"/>
      <c r="Y32" s="82"/>
      <c r="Z32" s="82"/>
      <c r="AA32" s="82"/>
      <c r="AB32" s="82"/>
      <c r="AC32" s="82"/>
      <c r="AD32" s="82"/>
      <c r="AE32" s="83"/>
      <c r="AF32" s="84"/>
      <c r="AG32" s="82"/>
      <c r="AH32" s="82"/>
      <c r="AI32" s="82"/>
      <c r="AJ32" s="82"/>
      <c r="AK32" s="82"/>
      <c r="AL32" s="82"/>
      <c r="AM32" s="82"/>
      <c r="AN32" s="82"/>
      <c r="AO32" s="83"/>
      <c r="AP32" s="84"/>
    </row>
    <row r="33" spans="1:42" ht="35" thickBot="1" x14ac:dyDescent="0.25">
      <c r="A33" s="80" t="s">
        <v>768</v>
      </c>
      <c r="B33" s="80"/>
      <c r="C33" s="76"/>
      <c r="D33" s="76"/>
      <c r="E33" s="76"/>
      <c r="F33" s="76"/>
      <c r="G33" s="76"/>
      <c r="H33" s="76"/>
      <c r="I33" s="76"/>
      <c r="J33" s="76"/>
      <c r="K33" s="77"/>
      <c r="L33" s="78"/>
      <c r="M33" s="76"/>
      <c r="N33" s="76"/>
      <c r="O33" s="76"/>
      <c r="P33" s="76"/>
      <c r="Q33" s="76"/>
      <c r="R33" s="76"/>
      <c r="S33" s="76"/>
      <c r="T33" s="76"/>
      <c r="U33" s="77"/>
      <c r="V33" s="78"/>
      <c r="W33" s="76"/>
      <c r="X33" s="76"/>
      <c r="Y33" s="76"/>
      <c r="Z33" s="76"/>
      <c r="AA33" s="76"/>
      <c r="AB33" s="76"/>
      <c r="AC33" s="76"/>
      <c r="AD33" s="76"/>
      <c r="AE33" s="77"/>
      <c r="AF33" s="78"/>
      <c r="AG33" s="76"/>
      <c r="AH33" s="76"/>
      <c r="AI33" s="76"/>
      <c r="AJ33" s="76"/>
      <c r="AK33" s="76"/>
      <c r="AL33" s="76"/>
      <c r="AM33" s="76"/>
      <c r="AN33" s="76"/>
      <c r="AO33" s="77"/>
      <c r="AP33" s="78"/>
    </row>
    <row r="34" spans="1:42" ht="52" thickBot="1" x14ac:dyDescent="0.25">
      <c r="A34" s="81" t="s">
        <v>769</v>
      </c>
      <c r="B34" s="81"/>
      <c r="C34" s="82"/>
      <c r="D34" s="82"/>
      <c r="E34" s="82"/>
      <c r="F34" s="82"/>
      <c r="G34" s="82"/>
      <c r="H34" s="82"/>
      <c r="I34" s="82"/>
      <c r="J34" s="82"/>
      <c r="K34" s="83"/>
      <c r="L34" s="84"/>
      <c r="M34" s="82"/>
      <c r="N34" s="82"/>
      <c r="O34" s="82"/>
      <c r="P34" s="82"/>
      <c r="Q34" s="82"/>
      <c r="R34" s="82"/>
      <c r="S34" s="82"/>
      <c r="T34" s="82"/>
      <c r="U34" s="83"/>
      <c r="V34" s="84"/>
      <c r="W34" s="82"/>
      <c r="X34" s="82"/>
      <c r="Y34" s="82"/>
      <c r="Z34" s="82"/>
      <c r="AA34" s="82"/>
      <c r="AB34" s="82"/>
      <c r="AC34" s="82"/>
      <c r="AD34" s="82"/>
      <c r="AE34" s="83"/>
      <c r="AF34" s="84"/>
      <c r="AG34" s="82"/>
      <c r="AH34" s="82"/>
      <c r="AI34" s="82"/>
      <c r="AJ34" s="82"/>
      <c r="AK34" s="82"/>
      <c r="AL34" s="82"/>
      <c r="AM34" s="82"/>
      <c r="AN34" s="82"/>
      <c r="AO34" s="83"/>
      <c r="AP34" s="84"/>
    </row>
    <row r="35" spans="1:42" ht="35" thickBot="1" x14ac:dyDescent="0.25">
      <c r="A35" s="81" t="s">
        <v>770</v>
      </c>
      <c r="B35" s="81"/>
      <c r="C35" s="82"/>
      <c r="D35" s="82"/>
      <c r="E35" s="82"/>
      <c r="F35" s="82"/>
      <c r="G35" s="82"/>
      <c r="H35" s="82"/>
      <c r="I35" s="82"/>
      <c r="J35" s="82"/>
      <c r="K35" s="83"/>
      <c r="L35" s="84"/>
      <c r="M35" s="82"/>
      <c r="N35" s="82"/>
      <c r="O35" s="82"/>
      <c r="P35" s="82"/>
      <c r="Q35" s="82"/>
      <c r="R35" s="82"/>
      <c r="S35" s="82"/>
      <c r="T35" s="82"/>
      <c r="U35" s="83"/>
      <c r="V35" s="84"/>
      <c r="W35" s="82"/>
      <c r="X35" s="82"/>
      <c r="Y35" s="82"/>
      <c r="Z35" s="82"/>
      <c r="AA35" s="82"/>
      <c r="AB35" s="82"/>
      <c r="AC35" s="82"/>
      <c r="AD35" s="82"/>
      <c r="AE35" s="83"/>
      <c r="AF35" s="84"/>
      <c r="AG35" s="82"/>
      <c r="AH35" s="82"/>
      <c r="AI35" s="82"/>
      <c r="AJ35" s="82"/>
      <c r="AK35" s="82"/>
      <c r="AL35" s="82"/>
      <c r="AM35" s="82"/>
      <c r="AN35" s="82"/>
      <c r="AO35" s="83"/>
      <c r="AP35" s="84"/>
    </row>
    <row r="36" spans="1:42" ht="52" thickBot="1" x14ac:dyDescent="0.25">
      <c r="A36" s="81" t="s">
        <v>771</v>
      </c>
      <c r="B36" s="81"/>
      <c r="C36" s="82"/>
      <c r="D36" s="82"/>
      <c r="E36" s="82"/>
      <c r="F36" s="82"/>
      <c r="G36" s="82"/>
      <c r="H36" s="82"/>
      <c r="I36" s="82"/>
      <c r="J36" s="82"/>
      <c r="K36" s="83"/>
      <c r="L36" s="84"/>
      <c r="M36" s="82"/>
      <c r="N36" s="82"/>
      <c r="O36" s="82"/>
      <c r="P36" s="82"/>
      <c r="Q36" s="82"/>
      <c r="R36" s="82"/>
      <c r="S36" s="82"/>
      <c r="T36" s="82"/>
      <c r="U36" s="83"/>
      <c r="V36" s="84"/>
      <c r="W36" s="82"/>
      <c r="X36" s="82"/>
      <c r="Y36" s="82"/>
      <c r="Z36" s="82"/>
      <c r="AA36" s="82"/>
      <c r="AB36" s="82"/>
      <c r="AC36" s="82"/>
      <c r="AD36" s="82"/>
      <c r="AE36" s="83"/>
      <c r="AF36" s="84"/>
      <c r="AG36" s="82"/>
      <c r="AH36" s="82"/>
      <c r="AI36" s="82"/>
      <c r="AJ36" s="82"/>
      <c r="AK36" s="82"/>
      <c r="AL36" s="82"/>
      <c r="AM36" s="82"/>
      <c r="AN36" s="82"/>
      <c r="AO36" s="83"/>
      <c r="AP36" s="84"/>
    </row>
    <row r="37" spans="1:42" ht="52" thickBot="1" x14ac:dyDescent="0.25">
      <c r="A37" s="81" t="s">
        <v>772</v>
      </c>
      <c r="B37" s="81"/>
      <c r="C37" s="82"/>
      <c r="D37" s="82"/>
      <c r="E37" s="82"/>
      <c r="F37" s="82"/>
      <c r="G37" s="82"/>
      <c r="H37" s="82"/>
      <c r="I37" s="82"/>
      <c r="J37" s="82"/>
      <c r="K37" s="83"/>
      <c r="L37" s="84"/>
      <c r="M37" s="82"/>
      <c r="N37" s="82"/>
      <c r="O37" s="82"/>
      <c r="P37" s="82"/>
      <c r="Q37" s="82"/>
      <c r="R37" s="82"/>
      <c r="S37" s="82"/>
      <c r="T37" s="82"/>
      <c r="U37" s="83"/>
      <c r="V37" s="84"/>
      <c r="W37" s="82"/>
      <c r="X37" s="82"/>
      <c r="Y37" s="82"/>
      <c r="Z37" s="82"/>
      <c r="AA37" s="82"/>
      <c r="AB37" s="82"/>
      <c r="AC37" s="82"/>
      <c r="AD37" s="82"/>
      <c r="AE37" s="83"/>
      <c r="AF37" s="84"/>
      <c r="AG37" s="82"/>
      <c r="AH37" s="82"/>
      <c r="AI37" s="82"/>
      <c r="AJ37" s="82"/>
      <c r="AK37" s="82"/>
      <c r="AL37" s="82"/>
      <c r="AM37" s="82"/>
      <c r="AN37" s="82"/>
      <c r="AO37" s="83"/>
      <c r="AP37" s="84"/>
    </row>
    <row r="38" spans="1:42" ht="35" thickBot="1" x14ac:dyDescent="0.25">
      <c r="A38" s="81" t="s">
        <v>773</v>
      </c>
      <c r="B38" s="81"/>
      <c r="C38" s="82"/>
      <c r="D38" s="82"/>
      <c r="E38" s="82"/>
      <c r="F38" s="82"/>
      <c r="G38" s="82"/>
      <c r="H38" s="82"/>
      <c r="I38" s="82"/>
      <c r="J38" s="82"/>
      <c r="K38" s="83"/>
      <c r="L38" s="84"/>
      <c r="M38" s="82"/>
      <c r="N38" s="82"/>
      <c r="O38" s="82"/>
      <c r="P38" s="82"/>
      <c r="Q38" s="82"/>
      <c r="R38" s="82"/>
      <c r="S38" s="82"/>
      <c r="T38" s="82"/>
      <c r="U38" s="83"/>
      <c r="V38" s="84"/>
      <c r="W38" s="82"/>
      <c r="X38" s="82"/>
      <c r="Y38" s="82"/>
      <c r="Z38" s="82"/>
      <c r="AA38" s="82"/>
      <c r="AB38" s="82"/>
      <c r="AC38" s="82"/>
      <c r="AD38" s="82"/>
      <c r="AE38" s="83"/>
      <c r="AF38" s="84"/>
      <c r="AG38" s="82"/>
      <c r="AH38" s="82"/>
      <c r="AI38" s="82"/>
      <c r="AJ38" s="82"/>
      <c r="AK38" s="82"/>
      <c r="AL38" s="82"/>
      <c r="AM38" s="82"/>
      <c r="AN38" s="82"/>
      <c r="AO38" s="83"/>
      <c r="AP38" s="84"/>
    </row>
    <row r="39" spans="1:42" ht="35" thickBot="1" x14ac:dyDescent="0.25">
      <c r="A39" s="81" t="s">
        <v>774</v>
      </c>
      <c r="B39" s="81"/>
      <c r="C39" s="82"/>
      <c r="D39" s="82"/>
      <c r="E39" s="82"/>
      <c r="F39" s="82"/>
      <c r="G39" s="82"/>
      <c r="H39" s="82"/>
      <c r="I39" s="82"/>
      <c r="J39" s="82"/>
      <c r="K39" s="83"/>
      <c r="L39" s="84"/>
      <c r="M39" s="82"/>
      <c r="N39" s="82"/>
      <c r="O39" s="82"/>
      <c r="P39" s="82"/>
      <c r="Q39" s="82"/>
      <c r="R39" s="82"/>
      <c r="S39" s="82"/>
      <c r="T39" s="82"/>
      <c r="U39" s="83"/>
      <c r="V39" s="84"/>
      <c r="W39" s="82"/>
      <c r="X39" s="82"/>
      <c r="Y39" s="82"/>
      <c r="Z39" s="82"/>
      <c r="AA39" s="82"/>
      <c r="AB39" s="82"/>
      <c r="AC39" s="82"/>
      <c r="AD39" s="82"/>
      <c r="AE39" s="83"/>
      <c r="AF39" s="84"/>
      <c r="AG39" s="82"/>
      <c r="AH39" s="82"/>
      <c r="AI39" s="82"/>
      <c r="AJ39" s="82"/>
      <c r="AK39" s="82"/>
      <c r="AL39" s="82"/>
      <c r="AM39" s="82"/>
      <c r="AN39" s="82"/>
      <c r="AO39" s="83"/>
      <c r="AP39" s="84"/>
    </row>
    <row r="40" spans="1:42" ht="35" thickBot="1" x14ac:dyDescent="0.25">
      <c r="A40" s="81" t="s">
        <v>775</v>
      </c>
      <c r="B40" s="81"/>
      <c r="C40" s="82"/>
      <c r="D40" s="82"/>
      <c r="E40" s="82"/>
      <c r="F40" s="82"/>
      <c r="G40" s="82"/>
      <c r="H40" s="82"/>
      <c r="I40" s="82"/>
      <c r="J40" s="82"/>
      <c r="K40" s="83"/>
      <c r="L40" s="84"/>
      <c r="M40" s="82"/>
      <c r="N40" s="82"/>
      <c r="O40" s="82"/>
      <c r="P40" s="82"/>
      <c r="Q40" s="82"/>
      <c r="R40" s="82"/>
      <c r="S40" s="82"/>
      <c r="T40" s="82"/>
      <c r="U40" s="83"/>
      <c r="V40" s="84"/>
      <c r="W40" s="82"/>
      <c r="X40" s="82"/>
      <c r="Y40" s="82"/>
      <c r="Z40" s="82"/>
      <c r="AA40" s="82"/>
      <c r="AB40" s="82"/>
      <c r="AC40" s="82"/>
      <c r="AD40" s="82"/>
      <c r="AE40" s="83"/>
      <c r="AF40" s="84"/>
      <c r="AG40" s="82"/>
      <c r="AH40" s="82"/>
      <c r="AI40" s="82"/>
      <c r="AJ40" s="82"/>
      <c r="AK40" s="82"/>
      <c r="AL40" s="82"/>
      <c r="AM40" s="82"/>
      <c r="AN40" s="82"/>
      <c r="AO40" s="83"/>
      <c r="AP40" s="84"/>
    </row>
    <row r="41" spans="1:42" ht="35" thickBot="1" x14ac:dyDescent="0.25">
      <c r="A41" s="81" t="s">
        <v>776</v>
      </c>
      <c r="B41" s="81"/>
      <c r="C41" s="82"/>
      <c r="D41" s="82"/>
      <c r="E41" s="82"/>
      <c r="F41" s="82"/>
      <c r="G41" s="82"/>
      <c r="H41" s="82"/>
      <c r="I41" s="82"/>
      <c r="J41" s="82"/>
      <c r="K41" s="83"/>
      <c r="L41" s="84"/>
      <c r="M41" s="82"/>
      <c r="N41" s="82"/>
      <c r="O41" s="82"/>
      <c r="P41" s="82"/>
      <c r="Q41" s="82"/>
      <c r="R41" s="82"/>
      <c r="S41" s="82"/>
      <c r="T41" s="82"/>
      <c r="U41" s="83"/>
      <c r="V41" s="84"/>
      <c r="W41" s="82"/>
      <c r="X41" s="82"/>
      <c r="Y41" s="82"/>
      <c r="Z41" s="82"/>
      <c r="AA41" s="82"/>
      <c r="AB41" s="82"/>
      <c r="AC41" s="82"/>
      <c r="AD41" s="82"/>
      <c r="AE41" s="83"/>
      <c r="AF41" s="84"/>
      <c r="AG41" s="82"/>
      <c r="AH41" s="82"/>
      <c r="AI41" s="82"/>
      <c r="AJ41" s="82"/>
      <c r="AK41" s="82"/>
      <c r="AL41" s="82"/>
      <c r="AM41" s="82"/>
      <c r="AN41" s="82"/>
      <c r="AO41" s="83"/>
      <c r="AP41" s="84"/>
    </row>
    <row r="42" spans="1:42" ht="35" thickBot="1" x14ac:dyDescent="0.25">
      <c r="A42" s="81" t="s">
        <v>777</v>
      </c>
      <c r="B42" s="81"/>
      <c r="C42" s="82"/>
      <c r="D42" s="82"/>
      <c r="E42" s="82"/>
      <c r="F42" s="82"/>
      <c r="G42" s="82"/>
      <c r="H42" s="82"/>
      <c r="I42" s="82"/>
      <c r="J42" s="82"/>
      <c r="K42" s="83"/>
      <c r="L42" s="84"/>
      <c r="M42" s="82"/>
      <c r="N42" s="82"/>
      <c r="O42" s="82"/>
      <c r="P42" s="82"/>
      <c r="Q42" s="82"/>
      <c r="R42" s="82"/>
      <c r="S42" s="82"/>
      <c r="T42" s="82"/>
      <c r="U42" s="83"/>
      <c r="V42" s="84"/>
      <c r="W42" s="82"/>
      <c r="X42" s="82"/>
      <c r="Y42" s="82"/>
      <c r="Z42" s="82"/>
      <c r="AA42" s="82"/>
      <c r="AB42" s="82"/>
      <c r="AC42" s="82"/>
      <c r="AD42" s="82"/>
      <c r="AE42" s="83"/>
      <c r="AF42" s="84"/>
      <c r="AG42" s="82"/>
      <c r="AH42" s="82"/>
      <c r="AI42" s="82"/>
      <c r="AJ42" s="82"/>
      <c r="AK42" s="82"/>
      <c r="AL42" s="82"/>
      <c r="AM42" s="82"/>
      <c r="AN42" s="82"/>
      <c r="AO42" s="83"/>
      <c r="AP42" s="84"/>
    </row>
    <row r="43" spans="1:42" ht="35" thickBot="1" x14ac:dyDescent="0.25">
      <c r="A43" s="81" t="s">
        <v>778</v>
      </c>
      <c r="B43" s="81"/>
      <c r="C43" s="82"/>
      <c r="D43" s="82"/>
      <c r="E43" s="82"/>
      <c r="F43" s="82"/>
      <c r="G43" s="82"/>
      <c r="H43" s="82"/>
      <c r="I43" s="82"/>
      <c r="J43" s="82"/>
      <c r="K43" s="83"/>
      <c r="L43" s="84"/>
      <c r="M43" s="82"/>
      <c r="N43" s="82"/>
      <c r="O43" s="82"/>
      <c r="P43" s="82"/>
      <c r="Q43" s="82"/>
      <c r="R43" s="82"/>
      <c r="S43" s="82"/>
      <c r="T43" s="82"/>
      <c r="U43" s="83"/>
      <c r="V43" s="84"/>
      <c r="W43" s="82"/>
      <c r="X43" s="82"/>
      <c r="Y43" s="82"/>
      <c r="Z43" s="82"/>
      <c r="AA43" s="82"/>
      <c r="AB43" s="82"/>
      <c r="AC43" s="82"/>
      <c r="AD43" s="82"/>
      <c r="AE43" s="83"/>
      <c r="AF43" s="84"/>
      <c r="AG43" s="82"/>
      <c r="AH43" s="82"/>
      <c r="AI43" s="82"/>
      <c r="AJ43" s="82"/>
      <c r="AK43" s="82"/>
      <c r="AL43" s="82"/>
      <c r="AM43" s="82"/>
      <c r="AN43" s="82"/>
      <c r="AO43" s="83"/>
      <c r="AP43" s="84"/>
    </row>
    <row r="44" spans="1:42" ht="35" thickBot="1" x14ac:dyDescent="0.25">
      <c r="A44" s="88" t="s">
        <v>779</v>
      </c>
      <c r="B44" s="88"/>
      <c r="C44" s="76"/>
      <c r="D44" s="76"/>
      <c r="E44" s="76"/>
      <c r="F44" s="76"/>
      <c r="G44" s="76"/>
      <c r="H44" s="76"/>
      <c r="I44" s="76"/>
      <c r="J44" s="76"/>
      <c r="K44" s="77"/>
      <c r="L44" s="78"/>
      <c r="M44" s="76"/>
      <c r="N44" s="76"/>
      <c r="O44" s="76"/>
      <c r="P44" s="76"/>
      <c r="Q44" s="76"/>
      <c r="R44" s="76"/>
      <c r="S44" s="76"/>
      <c r="T44" s="76"/>
      <c r="U44" s="77"/>
      <c r="V44" s="78"/>
      <c r="W44" s="76"/>
      <c r="X44" s="76"/>
      <c r="Y44" s="76"/>
      <c r="Z44" s="76"/>
      <c r="AA44" s="76"/>
      <c r="AB44" s="76"/>
      <c r="AC44" s="76"/>
      <c r="AD44" s="76"/>
      <c r="AE44" s="77"/>
      <c r="AF44" s="78"/>
      <c r="AG44" s="76"/>
      <c r="AH44" s="76"/>
      <c r="AI44" s="76"/>
      <c r="AJ44" s="76"/>
      <c r="AK44" s="76"/>
      <c r="AL44" s="76"/>
      <c r="AM44" s="76"/>
      <c r="AN44" s="76"/>
      <c r="AO44" s="77"/>
      <c r="AP44" s="78"/>
    </row>
    <row r="45" spans="1:42" ht="35" thickBot="1" x14ac:dyDescent="0.25">
      <c r="A45" s="89" t="s">
        <v>780</v>
      </c>
      <c r="B45" s="89"/>
      <c r="C45" s="82"/>
      <c r="D45" s="82"/>
      <c r="E45" s="82"/>
      <c r="F45" s="82"/>
      <c r="G45" s="82"/>
      <c r="H45" s="82"/>
      <c r="I45" s="82"/>
      <c r="J45" s="82"/>
      <c r="K45" s="83"/>
      <c r="L45" s="84"/>
      <c r="M45" s="82"/>
      <c r="N45" s="82"/>
      <c r="O45" s="82"/>
      <c r="P45" s="82"/>
      <c r="Q45" s="82"/>
      <c r="R45" s="82"/>
      <c r="S45" s="82"/>
      <c r="T45" s="82"/>
      <c r="U45" s="83"/>
      <c r="V45" s="84"/>
      <c r="W45" s="82"/>
      <c r="X45" s="82"/>
      <c r="Y45" s="82"/>
      <c r="Z45" s="82"/>
      <c r="AA45" s="82"/>
      <c r="AB45" s="82"/>
      <c r="AC45" s="82"/>
      <c r="AD45" s="82"/>
      <c r="AE45" s="83"/>
      <c r="AF45" s="84"/>
      <c r="AG45" s="82"/>
      <c r="AH45" s="82"/>
      <c r="AI45" s="82"/>
      <c r="AJ45" s="82"/>
      <c r="AK45" s="82"/>
      <c r="AL45" s="82"/>
      <c r="AM45" s="82"/>
      <c r="AN45" s="82"/>
      <c r="AO45" s="83"/>
      <c r="AP45" s="84"/>
    </row>
    <row r="46" spans="1:42" ht="35" thickBot="1" x14ac:dyDescent="0.25">
      <c r="A46" s="89" t="s">
        <v>781</v>
      </c>
      <c r="B46" s="89"/>
      <c r="C46" s="82"/>
      <c r="D46" s="82"/>
      <c r="E46" s="82"/>
      <c r="F46" s="82"/>
      <c r="G46" s="82"/>
      <c r="H46" s="82"/>
      <c r="I46" s="82"/>
      <c r="J46" s="82"/>
      <c r="K46" s="83"/>
      <c r="L46" s="84"/>
      <c r="M46" s="82"/>
      <c r="N46" s="82"/>
      <c r="O46" s="82"/>
      <c r="P46" s="82"/>
      <c r="Q46" s="82"/>
      <c r="R46" s="82"/>
      <c r="S46" s="82"/>
      <c r="T46" s="82"/>
      <c r="U46" s="83"/>
      <c r="V46" s="84"/>
      <c r="W46" s="82"/>
      <c r="X46" s="82"/>
      <c r="Y46" s="82"/>
      <c r="Z46" s="82"/>
      <c r="AA46" s="82"/>
      <c r="AB46" s="82"/>
      <c r="AC46" s="82"/>
      <c r="AD46" s="82"/>
      <c r="AE46" s="83"/>
      <c r="AF46" s="84"/>
      <c r="AG46" s="82"/>
      <c r="AH46" s="82"/>
      <c r="AI46" s="82"/>
      <c r="AJ46" s="82"/>
      <c r="AK46" s="82"/>
      <c r="AL46" s="82"/>
      <c r="AM46" s="82"/>
      <c r="AN46" s="82"/>
      <c r="AO46" s="83"/>
      <c r="AP46" s="84"/>
    </row>
    <row r="47" spans="1:42" ht="35" thickBot="1" x14ac:dyDescent="0.25">
      <c r="A47" s="89" t="s">
        <v>782</v>
      </c>
      <c r="B47" s="89"/>
      <c r="C47" s="82"/>
      <c r="D47" s="82"/>
      <c r="E47" s="82"/>
      <c r="F47" s="82"/>
      <c r="G47" s="82"/>
      <c r="H47" s="82"/>
      <c r="I47" s="82"/>
      <c r="J47" s="82"/>
      <c r="K47" s="83"/>
      <c r="L47" s="84"/>
      <c r="M47" s="82"/>
      <c r="N47" s="82"/>
      <c r="O47" s="82"/>
      <c r="P47" s="82"/>
      <c r="Q47" s="82"/>
      <c r="R47" s="82"/>
      <c r="S47" s="82"/>
      <c r="T47" s="82"/>
      <c r="U47" s="83"/>
      <c r="V47" s="84"/>
      <c r="W47" s="82"/>
      <c r="X47" s="82"/>
      <c r="Y47" s="82"/>
      <c r="Z47" s="82"/>
      <c r="AA47" s="82"/>
      <c r="AB47" s="82"/>
      <c r="AC47" s="82"/>
      <c r="AD47" s="82"/>
      <c r="AE47" s="83"/>
      <c r="AF47" s="84"/>
      <c r="AG47" s="82"/>
      <c r="AH47" s="82"/>
      <c r="AI47" s="82"/>
      <c r="AJ47" s="82"/>
      <c r="AK47" s="82"/>
      <c r="AL47" s="82"/>
      <c r="AM47" s="82"/>
      <c r="AN47" s="82"/>
      <c r="AO47" s="83"/>
      <c r="AP47" s="84"/>
    </row>
    <row r="48" spans="1:42" ht="35" thickBot="1" x14ac:dyDescent="0.25">
      <c r="A48" s="89" t="s">
        <v>783</v>
      </c>
      <c r="B48" s="89"/>
      <c r="C48" s="82"/>
      <c r="D48" s="82"/>
      <c r="E48" s="82"/>
      <c r="F48" s="82"/>
      <c r="G48" s="82"/>
      <c r="H48" s="82"/>
      <c r="I48" s="82"/>
      <c r="J48" s="82"/>
      <c r="K48" s="83"/>
      <c r="L48" s="84"/>
      <c r="M48" s="82"/>
      <c r="N48" s="82"/>
      <c r="O48" s="82"/>
      <c r="P48" s="82"/>
      <c r="Q48" s="82"/>
      <c r="R48" s="82"/>
      <c r="S48" s="82"/>
      <c r="T48" s="82"/>
      <c r="U48" s="83"/>
      <c r="V48" s="84"/>
      <c r="W48" s="82"/>
      <c r="X48" s="82"/>
      <c r="Y48" s="82"/>
      <c r="Z48" s="82"/>
      <c r="AA48" s="82"/>
      <c r="AB48" s="82"/>
      <c r="AC48" s="82"/>
      <c r="AD48" s="82"/>
      <c r="AE48" s="83"/>
      <c r="AF48" s="84"/>
      <c r="AG48" s="82"/>
      <c r="AH48" s="82"/>
      <c r="AI48" s="82"/>
      <c r="AJ48" s="82"/>
      <c r="AK48" s="82"/>
      <c r="AL48" s="82"/>
      <c r="AM48" s="82"/>
      <c r="AN48" s="82"/>
      <c r="AO48" s="83"/>
      <c r="AP48" s="84"/>
    </row>
    <row r="49" spans="1:42" ht="35" thickBot="1" x14ac:dyDescent="0.25">
      <c r="A49" s="89" t="s">
        <v>784</v>
      </c>
      <c r="B49" s="89"/>
      <c r="C49" s="82"/>
      <c r="D49" s="82"/>
      <c r="E49" s="82"/>
      <c r="F49" s="82"/>
      <c r="G49" s="82"/>
      <c r="H49" s="82"/>
      <c r="I49" s="82"/>
      <c r="J49" s="82"/>
      <c r="K49" s="83"/>
      <c r="L49" s="84"/>
      <c r="M49" s="82"/>
      <c r="N49" s="82"/>
      <c r="O49" s="82"/>
      <c r="P49" s="82"/>
      <c r="Q49" s="82"/>
      <c r="R49" s="82"/>
      <c r="S49" s="82"/>
      <c r="T49" s="82"/>
      <c r="U49" s="83"/>
      <c r="V49" s="84"/>
      <c r="W49" s="82"/>
      <c r="X49" s="82"/>
      <c r="Y49" s="82"/>
      <c r="Z49" s="82"/>
      <c r="AA49" s="82"/>
      <c r="AB49" s="82"/>
      <c r="AC49" s="82"/>
      <c r="AD49" s="82"/>
      <c r="AE49" s="83"/>
      <c r="AF49" s="84"/>
      <c r="AG49" s="82"/>
      <c r="AH49" s="82"/>
      <c r="AI49" s="82"/>
      <c r="AJ49" s="82"/>
      <c r="AK49" s="82"/>
      <c r="AL49" s="82"/>
      <c r="AM49" s="82"/>
      <c r="AN49" s="82"/>
      <c r="AO49" s="83"/>
      <c r="AP49" s="84"/>
    </row>
    <row r="50" spans="1:42" ht="35" thickBot="1" x14ac:dyDescent="0.25">
      <c r="A50" s="89" t="s">
        <v>785</v>
      </c>
      <c r="B50" s="89"/>
      <c r="C50" s="82"/>
      <c r="D50" s="82"/>
      <c r="E50" s="82"/>
      <c r="F50" s="82"/>
      <c r="G50" s="82"/>
      <c r="H50" s="82"/>
      <c r="I50" s="82"/>
      <c r="J50" s="82"/>
      <c r="K50" s="83"/>
      <c r="L50" s="84"/>
      <c r="M50" s="82"/>
      <c r="N50" s="82"/>
      <c r="O50" s="82"/>
      <c r="P50" s="82"/>
      <c r="Q50" s="82"/>
      <c r="R50" s="82"/>
      <c r="S50" s="82"/>
      <c r="T50" s="82"/>
      <c r="U50" s="83"/>
      <c r="V50" s="84"/>
      <c r="W50" s="82"/>
      <c r="X50" s="82"/>
      <c r="Y50" s="82"/>
      <c r="Z50" s="82"/>
      <c r="AA50" s="82"/>
      <c r="AB50" s="82"/>
      <c r="AC50" s="82"/>
      <c r="AD50" s="82"/>
      <c r="AE50" s="83"/>
      <c r="AF50" s="84"/>
      <c r="AG50" s="82"/>
      <c r="AH50" s="82"/>
      <c r="AI50" s="82"/>
      <c r="AJ50" s="82"/>
      <c r="AK50" s="82"/>
      <c r="AL50" s="82"/>
      <c r="AM50" s="82"/>
      <c r="AN50" s="82"/>
      <c r="AO50" s="83"/>
      <c r="AP50" s="84"/>
    </row>
    <row r="51" spans="1:42" ht="35" thickBot="1" x14ac:dyDescent="0.25">
      <c r="A51" s="89" t="s">
        <v>786</v>
      </c>
      <c r="B51" s="89"/>
      <c r="C51" s="82"/>
      <c r="D51" s="82"/>
      <c r="E51" s="82"/>
      <c r="F51" s="82"/>
      <c r="G51" s="82"/>
      <c r="H51" s="82"/>
      <c r="I51" s="82"/>
      <c r="J51" s="82"/>
      <c r="K51" s="83"/>
      <c r="L51" s="84"/>
      <c r="M51" s="82"/>
      <c r="N51" s="82"/>
      <c r="O51" s="82"/>
      <c r="P51" s="82"/>
      <c r="Q51" s="82"/>
      <c r="R51" s="82"/>
      <c r="S51" s="82"/>
      <c r="T51" s="82"/>
      <c r="U51" s="83"/>
      <c r="V51" s="84"/>
      <c r="W51" s="82"/>
      <c r="X51" s="82"/>
      <c r="Y51" s="82"/>
      <c r="Z51" s="82"/>
      <c r="AA51" s="82"/>
      <c r="AB51" s="82"/>
      <c r="AC51" s="82"/>
      <c r="AD51" s="82"/>
      <c r="AE51" s="83"/>
      <c r="AF51" s="84"/>
      <c r="AG51" s="82"/>
      <c r="AH51" s="82"/>
      <c r="AI51" s="82"/>
      <c r="AJ51" s="82"/>
      <c r="AK51" s="82"/>
      <c r="AL51" s="82"/>
      <c r="AM51" s="82"/>
      <c r="AN51" s="82"/>
      <c r="AO51" s="83"/>
      <c r="AP51" s="84"/>
    </row>
    <row r="52" spans="1:42" ht="35" thickBot="1" x14ac:dyDescent="0.25">
      <c r="A52" s="81" t="s">
        <v>787</v>
      </c>
      <c r="B52" s="81"/>
      <c r="C52" s="82"/>
      <c r="D52" s="82"/>
      <c r="E52" s="82"/>
      <c r="F52" s="82"/>
      <c r="G52" s="82"/>
      <c r="H52" s="82"/>
      <c r="I52" s="82"/>
      <c r="J52" s="82"/>
      <c r="K52" s="83"/>
      <c r="L52" s="84"/>
      <c r="M52" s="82"/>
      <c r="N52" s="82"/>
      <c r="O52" s="82"/>
      <c r="P52" s="82"/>
      <c r="Q52" s="82"/>
      <c r="R52" s="82"/>
      <c r="S52" s="82"/>
      <c r="T52" s="82"/>
      <c r="U52" s="83"/>
      <c r="V52" s="84"/>
      <c r="W52" s="82"/>
      <c r="X52" s="82"/>
      <c r="Y52" s="82"/>
      <c r="Z52" s="82"/>
      <c r="AA52" s="82"/>
      <c r="AB52" s="82"/>
      <c r="AC52" s="82"/>
      <c r="AD52" s="82"/>
      <c r="AE52" s="83"/>
      <c r="AF52" s="84"/>
      <c r="AG52" s="82"/>
      <c r="AH52" s="82"/>
      <c r="AI52" s="82"/>
      <c r="AJ52" s="82"/>
      <c r="AK52" s="82"/>
      <c r="AL52" s="82"/>
      <c r="AM52" s="82"/>
      <c r="AN52" s="82"/>
      <c r="AO52" s="83"/>
      <c r="AP52" s="84"/>
    </row>
    <row r="53" spans="1:42" ht="35" thickBot="1" x14ac:dyDescent="0.25">
      <c r="A53" s="81" t="s">
        <v>788</v>
      </c>
      <c r="B53" s="81"/>
      <c r="C53" s="82"/>
      <c r="D53" s="82"/>
      <c r="E53" s="82"/>
      <c r="F53" s="82"/>
      <c r="G53" s="82"/>
      <c r="H53" s="82"/>
      <c r="I53" s="82"/>
      <c r="J53" s="82"/>
      <c r="K53" s="83"/>
      <c r="L53" s="84"/>
      <c r="M53" s="82"/>
      <c r="N53" s="82"/>
      <c r="O53" s="82"/>
      <c r="P53" s="82"/>
      <c r="Q53" s="82"/>
      <c r="R53" s="82"/>
      <c r="S53" s="82"/>
      <c r="T53" s="82"/>
      <c r="U53" s="83"/>
      <c r="V53" s="84"/>
      <c r="W53" s="82"/>
      <c r="X53" s="82"/>
      <c r="Y53" s="82"/>
      <c r="Z53" s="82"/>
      <c r="AA53" s="82"/>
      <c r="AB53" s="82"/>
      <c r="AC53" s="82"/>
      <c r="AD53" s="82"/>
      <c r="AE53" s="83"/>
      <c r="AF53" s="84"/>
      <c r="AG53" s="82"/>
      <c r="AH53" s="82"/>
      <c r="AI53" s="82"/>
      <c r="AJ53" s="82"/>
      <c r="AK53" s="82"/>
      <c r="AL53" s="82"/>
      <c r="AM53" s="82"/>
      <c r="AN53" s="82"/>
      <c r="AO53" s="83"/>
      <c r="AP53" s="84"/>
    </row>
    <row r="54" spans="1:42" ht="35" thickBot="1" x14ac:dyDescent="0.25">
      <c r="A54" s="81" t="s">
        <v>789</v>
      </c>
      <c r="B54" s="81"/>
      <c r="C54" s="82"/>
      <c r="D54" s="82"/>
      <c r="E54" s="82"/>
      <c r="F54" s="82"/>
      <c r="G54" s="82"/>
      <c r="H54" s="82"/>
      <c r="I54" s="82"/>
      <c r="J54" s="82"/>
      <c r="K54" s="83"/>
      <c r="L54" s="84"/>
      <c r="M54" s="82"/>
      <c r="N54" s="82"/>
      <c r="O54" s="82"/>
      <c r="P54" s="82"/>
      <c r="Q54" s="82"/>
      <c r="R54" s="82"/>
      <c r="S54" s="82"/>
      <c r="T54" s="82"/>
      <c r="U54" s="83"/>
      <c r="V54" s="84"/>
      <c r="W54" s="82"/>
      <c r="X54" s="82"/>
      <c r="Y54" s="82"/>
      <c r="Z54" s="82"/>
      <c r="AA54" s="82"/>
      <c r="AB54" s="82"/>
      <c r="AC54" s="82"/>
      <c r="AD54" s="82"/>
      <c r="AE54" s="83"/>
      <c r="AF54" s="84"/>
      <c r="AG54" s="82"/>
      <c r="AH54" s="82"/>
      <c r="AI54" s="82"/>
      <c r="AJ54" s="82"/>
      <c r="AK54" s="82"/>
      <c r="AL54" s="82"/>
      <c r="AM54" s="82"/>
      <c r="AN54" s="82"/>
      <c r="AO54" s="83"/>
      <c r="AP54" s="84"/>
    </row>
    <row r="55" spans="1:42" ht="35" thickBot="1" x14ac:dyDescent="0.25">
      <c r="A55" s="81" t="s">
        <v>790</v>
      </c>
      <c r="B55" s="81"/>
      <c r="C55" s="82"/>
      <c r="D55" s="82"/>
      <c r="E55" s="82"/>
      <c r="F55" s="82"/>
      <c r="G55" s="82"/>
      <c r="H55" s="82"/>
      <c r="I55" s="82"/>
      <c r="J55" s="82"/>
      <c r="K55" s="83"/>
      <c r="L55" s="84"/>
      <c r="M55" s="82"/>
      <c r="N55" s="82"/>
      <c r="O55" s="82"/>
      <c r="P55" s="82"/>
      <c r="Q55" s="82"/>
      <c r="R55" s="82"/>
      <c r="S55" s="82"/>
      <c r="T55" s="82"/>
      <c r="U55" s="83"/>
      <c r="V55" s="84"/>
      <c r="W55" s="82"/>
      <c r="X55" s="82"/>
      <c r="Y55" s="82"/>
      <c r="Z55" s="82"/>
      <c r="AA55" s="82"/>
      <c r="AB55" s="82"/>
      <c r="AC55" s="82"/>
      <c r="AD55" s="82"/>
      <c r="AE55" s="83"/>
      <c r="AF55" s="84"/>
      <c r="AG55" s="82"/>
      <c r="AH55" s="82"/>
      <c r="AI55" s="82"/>
      <c r="AJ55" s="82"/>
      <c r="AK55" s="82"/>
      <c r="AL55" s="82"/>
      <c r="AM55" s="82"/>
      <c r="AN55" s="82"/>
      <c r="AO55" s="83"/>
      <c r="AP55" s="84"/>
    </row>
    <row r="56" spans="1:42" ht="35" thickBot="1" x14ac:dyDescent="0.25">
      <c r="A56" s="81" t="s">
        <v>791</v>
      </c>
      <c r="B56" s="81"/>
      <c r="C56" s="82"/>
      <c r="D56" s="82"/>
      <c r="E56" s="82"/>
      <c r="F56" s="82"/>
      <c r="G56" s="82"/>
      <c r="H56" s="82"/>
      <c r="I56" s="82"/>
      <c r="J56" s="82"/>
      <c r="K56" s="83"/>
      <c r="L56" s="84"/>
      <c r="M56" s="82"/>
      <c r="N56" s="82"/>
      <c r="O56" s="82"/>
      <c r="P56" s="82"/>
      <c r="Q56" s="82"/>
      <c r="R56" s="82"/>
      <c r="S56" s="82"/>
      <c r="T56" s="82"/>
      <c r="U56" s="83"/>
      <c r="V56" s="84"/>
      <c r="W56" s="82"/>
      <c r="X56" s="82"/>
      <c r="Y56" s="82"/>
      <c r="Z56" s="82"/>
      <c r="AA56" s="82"/>
      <c r="AB56" s="82"/>
      <c r="AC56" s="82"/>
      <c r="AD56" s="82"/>
      <c r="AE56" s="83"/>
      <c r="AF56" s="84"/>
      <c r="AG56" s="82"/>
      <c r="AH56" s="82"/>
      <c r="AI56" s="82"/>
      <c r="AJ56" s="82"/>
      <c r="AK56" s="82"/>
      <c r="AL56" s="82"/>
      <c r="AM56" s="82"/>
      <c r="AN56" s="82"/>
      <c r="AO56" s="83"/>
      <c r="AP56" s="84"/>
    </row>
    <row r="57" spans="1:42" ht="35" thickBot="1" x14ac:dyDescent="0.25">
      <c r="A57" s="80" t="s">
        <v>792</v>
      </c>
      <c r="B57" s="80"/>
      <c r="C57" s="76"/>
      <c r="D57" s="76"/>
      <c r="E57" s="76"/>
      <c r="F57" s="76"/>
      <c r="G57" s="76"/>
      <c r="H57" s="76"/>
      <c r="I57" s="76"/>
      <c r="J57" s="76"/>
      <c r="K57" s="77"/>
      <c r="L57" s="78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6"/>
      <c r="X57" s="76"/>
      <c r="Y57" s="76"/>
      <c r="Z57" s="76"/>
      <c r="AA57" s="76"/>
      <c r="AB57" s="76"/>
      <c r="AC57" s="76"/>
      <c r="AD57" s="76"/>
      <c r="AE57" s="77"/>
      <c r="AF57" s="78"/>
      <c r="AG57" s="76"/>
      <c r="AH57" s="76"/>
      <c r="AI57" s="76"/>
      <c r="AJ57" s="76"/>
      <c r="AK57" s="76"/>
      <c r="AL57" s="76"/>
      <c r="AM57" s="76"/>
      <c r="AN57" s="76"/>
      <c r="AO57" s="77"/>
      <c r="AP57" s="78"/>
    </row>
    <row r="58" spans="1:42" ht="35" thickBot="1" x14ac:dyDescent="0.25">
      <c r="A58" s="81" t="s">
        <v>793</v>
      </c>
      <c r="B58" s="81"/>
      <c r="C58" s="82"/>
      <c r="D58" s="82"/>
      <c r="E58" s="82"/>
      <c r="F58" s="82"/>
      <c r="G58" s="82"/>
      <c r="H58" s="82"/>
      <c r="I58" s="82"/>
      <c r="J58" s="82"/>
      <c r="K58" s="83"/>
      <c r="L58" s="84"/>
      <c r="M58" s="82"/>
      <c r="N58" s="82"/>
      <c r="O58" s="82"/>
      <c r="P58" s="82"/>
      <c r="Q58" s="82"/>
      <c r="R58" s="82"/>
      <c r="S58" s="82"/>
      <c r="T58" s="82"/>
      <c r="U58" s="83"/>
      <c r="V58" s="84"/>
      <c r="W58" s="82"/>
      <c r="X58" s="82"/>
      <c r="Y58" s="82"/>
      <c r="Z58" s="82"/>
      <c r="AA58" s="82"/>
      <c r="AB58" s="82"/>
      <c r="AC58" s="82"/>
      <c r="AD58" s="82"/>
      <c r="AE58" s="83"/>
      <c r="AF58" s="84"/>
      <c r="AG58" s="82"/>
      <c r="AH58" s="82"/>
      <c r="AI58" s="82"/>
      <c r="AJ58" s="82"/>
      <c r="AK58" s="82"/>
      <c r="AL58" s="82"/>
      <c r="AM58" s="82"/>
      <c r="AN58" s="82"/>
      <c r="AO58" s="83"/>
      <c r="AP58" s="84"/>
    </row>
    <row r="59" spans="1:42" ht="35" thickBot="1" x14ac:dyDescent="0.25">
      <c r="A59" s="81" t="s">
        <v>794</v>
      </c>
      <c r="B59" s="81"/>
      <c r="C59" s="82"/>
      <c r="D59" s="82"/>
      <c r="E59" s="82"/>
      <c r="F59" s="82"/>
      <c r="G59" s="82"/>
      <c r="H59" s="82"/>
      <c r="I59" s="82"/>
      <c r="J59" s="82"/>
      <c r="K59" s="83"/>
      <c r="L59" s="84"/>
      <c r="M59" s="82"/>
      <c r="N59" s="82"/>
      <c r="O59" s="82"/>
      <c r="P59" s="82"/>
      <c r="Q59" s="82"/>
      <c r="R59" s="82"/>
      <c r="S59" s="82"/>
      <c r="T59" s="82"/>
      <c r="U59" s="83"/>
      <c r="V59" s="84"/>
      <c r="W59" s="82"/>
      <c r="X59" s="82"/>
      <c r="Y59" s="82"/>
      <c r="Z59" s="82"/>
      <c r="AA59" s="82"/>
      <c r="AB59" s="82"/>
      <c r="AC59" s="82"/>
      <c r="AD59" s="82"/>
      <c r="AE59" s="83"/>
      <c r="AF59" s="84"/>
      <c r="AG59" s="82"/>
      <c r="AH59" s="82"/>
      <c r="AI59" s="82"/>
      <c r="AJ59" s="82"/>
      <c r="AK59" s="82"/>
      <c r="AL59" s="82"/>
      <c r="AM59" s="82"/>
      <c r="AN59" s="82"/>
      <c r="AO59" s="83"/>
      <c r="AP59" s="84"/>
    </row>
    <row r="60" spans="1:42" ht="35" thickBot="1" x14ac:dyDescent="0.25">
      <c r="A60" s="81" t="s">
        <v>795</v>
      </c>
      <c r="B60" s="81"/>
      <c r="C60" s="82"/>
      <c r="D60" s="82"/>
      <c r="E60" s="82"/>
      <c r="F60" s="82"/>
      <c r="G60" s="82"/>
      <c r="H60" s="82"/>
      <c r="I60" s="82"/>
      <c r="J60" s="82"/>
      <c r="K60" s="83"/>
      <c r="L60" s="84"/>
      <c r="M60" s="82"/>
      <c r="N60" s="82"/>
      <c r="O60" s="82"/>
      <c r="P60" s="82"/>
      <c r="Q60" s="82"/>
      <c r="R60" s="82"/>
      <c r="S60" s="82"/>
      <c r="T60" s="82"/>
      <c r="U60" s="83"/>
      <c r="V60" s="84"/>
      <c r="W60" s="82"/>
      <c r="X60" s="82"/>
      <c r="Y60" s="82"/>
      <c r="Z60" s="82"/>
      <c r="AA60" s="82"/>
      <c r="AB60" s="82"/>
      <c r="AC60" s="82"/>
      <c r="AD60" s="82"/>
      <c r="AE60" s="83"/>
      <c r="AF60" s="84"/>
      <c r="AG60" s="82"/>
      <c r="AH60" s="82"/>
      <c r="AI60" s="82"/>
      <c r="AJ60" s="82"/>
      <c r="AK60" s="82"/>
      <c r="AL60" s="82"/>
      <c r="AM60" s="82"/>
      <c r="AN60" s="82"/>
      <c r="AO60" s="83"/>
      <c r="AP60" s="84"/>
    </row>
    <row r="61" spans="1:42" ht="35" thickBot="1" x14ac:dyDescent="0.25">
      <c r="A61" s="81" t="s">
        <v>796</v>
      </c>
      <c r="B61" s="81"/>
      <c r="C61" s="82"/>
      <c r="D61" s="82"/>
      <c r="E61" s="82"/>
      <c r="F61" s="82"/>
      <c r="G61" s="82"/>
      <c r="H61" s="82"/>
      <c r="I61" s="82"/>
      <c r="J61" s="82"/>
      <c r="K61" s="83"/>
      <c r="L61" s="84"/>
      <c r="M61" s="82"/>
      <c r="N61" s="82"/>
      <c r="O61" s="82"/>
      <c r="P61" s="82"/>
      <c r="Q61" s="82"/>
      <c r="R61" s="82"/>
      <c r="S61" s="82"/>
      <c r="T61" s="82"/>
      <c r="U61" s="83"/>
      <c r="V61" s="84"/>
      <c r="W61" s="82"/>
      <c r="X61" s="82"/>
      <c r="Y61" s="82"/>
      <c r="Z61" s="82"/>
      <c r="AA61" s="82"/>
      <c r="AB61" s="82"/>
      <c r="AC61" s="82"/>
      <c r="AD61" s="82"/>
      <c r="AE61" s="83"/>
      <c r="AF61" s="84"/>
      <c r="AG61" s="82"/>
      <c r="AH61" s="82"/>
      <c r="AI61" s="82"/>
      <c r="AJ61" s="82"/>
      <c r="AK61" s="82"/>
      <c r="AL61" s="82"/>
      <c r="AM61" s="82"/>
      <c r="AN61" s="82"/>
      <c r="AO61" s="83"/>
      <c r="AP61" s="84"/>
    </row>
    <row r="62" spans="1:42" ht="52" thickBot="1" x14ac:dyDescent="0.25">
      <c r="A62" s="81" t="s">
        <v>797</v>
      </c>
      <c r="B62" s="81"/>
      <c r="C62" s="82"/>
      <c r="D62" s="82"/>
      <c r="E62" s="82"/>
      <c r="F62" s="82"/>
      <c r="G62" s="82"/>
      <c r="H62" s="82"/>
      <c r="I62" s="82"/>
      <c r="J62" s="82"/>
      <c r="K62" s="83"/>
      <c r="L62" s="84"/>
      <c r="M62" s="82"/>
      <c r="N62" s="82"/>
      <c r="O62" s="82"/>
      <c r="P62" s="82"/>
      <c r="Q62" s="82"/>
      <c r="R62" s="82"/>
      <c r="S62" s="82"/>
      <c r="T62" s="82"/>
      <c r="U62" s="83"/>
      <c r="V62" s="84"/>
      <c r="W62" s="82"/>
      <c r="X62" s="82"/>
      <c r="Y62" s="82"/>
      <c r="Z62" s="82"/>
      <c r="AA62" s="82"/>
      <c r="AB62" s="82"/>
      <c r="AC62" s="82"/>
      <c r="AD62" s="82"/>
      <c r="AE62" s="83"/>
      <c r="AF62" s="84"/>
      <c r="AG62" s="82"/>
      <c r="AH62" s="82"/>
      <c r="AI62" s="82"/>
      <c r="AJ62" s="82"/>
      <c r="AK62" s="82"/>
      <c r="AL62" s="82"/>
      <c r="AM62" s="82"/>
      <c r="AN62" s="82"/>
      <c r="AO62" s="83"/>
      <c r="AP62" s="84"/>
    </row>
    <row r="63" spans="1:42" ht="35" thickBot="1" x14ac:dyDescent="0.25">
      <c r="A63" s="81" t="s">
        <v>798</v>
      </c>
      <c r="B63" s="81"/>
      <c r="C63" s="82"/>
      <c r="D63" s="82"/>
      <c r="E63" s="82"/>
      <c r="F63" s="82"/>
      <c r="G63" s="82"/>
      <c r="H63" s="82"/>
      <c r="I63" s="82"/>
      <c r="J63" s="82"/>
      <c r="K63" s="83"/>
      <c r="L63" s="84"/>
      <c r="M63" s="82"/>
      <c r="N63" s="82"/>
      <c r="O63" s="82"/>
      <c r="P63" s="82"/>
      <c r="Q63" s="82"/>
      <c r="R63" s="82"/>
      <c r="S63" s="82"/>
      <c r="T63" s="82"/>
      <c r="U63" s="83"/>
      <c r="V63" s="84"/>
      <c r="W63" s="82"/>
      <c r="X63" s="82"/>
      <c r="Y63" s="82"/>
      <c r="Z63" s="82"/>
      <c r="AA63" s="82"/>
      <c r="AB63" s="82"/>
      <c r="AC63" s="82"/>
      <c r="AD63" s="82"/>
      <c r="AE63" s="83"/>
      <c r="AF63" s="84"/>
      <c r="AG63" s="82"/>
      <c r="AH63" s="82"/>
      <c r="AI63" s="82"/>
      <c r="AJ63" s="82"/>
      <c r="AK63" s="82"/>
      <c r="AL63" s="82"/>
      <c r="AM63" s="82"/>
      <c r="AN63" s="82"/>
      <c r="AO63" s="83"/>
      <c r="AP63" s="84"/>
    </row>
    <row r="64" spans="1:42" ht="35" thickBot="1" x14ac:dyDescent="0.25">
      <c r="A64" s="81" t="s">
        <v>799</v>
      </c>
      <c r="B64" s="81"/>
      <c r="C64" s="82"/>
      <c r="D64" s="82"/>
      <c r="E64" s="82"/>
      <c r="F64" s="82"/>
      <c r="G64" s="82"/>
      <c r="H64" s="82"/>
      <c r="I64" s="82"/>
      <c r="J64" s="82"/>
      <c r="K64" s="83"/>
      <c r="L64" s="84"/>
      <c r="M64" s="82"/>
      <c r="N64" s="82"/>
      <c r="O64" s="82"/>
      <c r="P64" s="82"/>
      <c r="Q64" s="82"/>
      <c r="R64" s="82"/>
      <c r="S64" s="82"/>
      <c r="T64" s="82"/>
      <c r="U64" s="83"/>
      <c r="V64" s="84"/>
      <c r="W64" s="82"/>
      <c r="X64" s="82"/>
      <c r="Y64" s="82"/>
      <c r="Z64" s="82"/>
      <c r="AA64" s="82"/>
      <c r="AB64" s="82"/>
      <c r="AC64" s="82"/>
      <c r="AD64" s="82"/>
      <c r="AE64" s="83"/>
      <c r="AF64" s="84"/>
      <c r="AG64" s="82"/>
      <c r="AH64" s="82"/>
      <c r="AI64" s="82"/>
      <c r="AJ64" s="82"/>
      <c r="AK64" s="82"/>
      <c r="AL64" s="82"/>
      <c r="AM64" s="82"/>
      <c r="AN64" s="82"/>
      <c r="AO64" s="83"/>
      <c r="AP64" s="84"/>
    </row>
    <row r="65" spans="1:42" ht="35" thickBot="1" x14ac:dyDescent="0.25">
      <c r="A65" s="81" t="s">
        <v>800</v>
      </c>
      <c r="B65" s="81"/>
      <c r="C65" s="82"/>
      <c r="D65" s="82"/>
      <c r="E65" s="82"/>
      <c r="F65" s="82"/>
      <c r="G65" s="82"/>
      <c r="H65" s="82"/>
      <c r="I65" s="82"/>
      <c r="J65" s="82"/>
      <c r="K65" s="83"/>
      <c r="L65" s="84"/>
      <c r="M65" s="82"/>
      <c r="N65" s="82"/>
      <c r="O65" s="82"/>
      <c r="P65" s="82"/>
      <c r="Q65" s="82"/>
      <c r="R65" s="82"/>
      <c r="S65" s="82"/>
      <c r="T65" s="82"/>
      <c r="U65" s="83"/>
      <c r="V65" s="84"/>
      <c r="W65" s="82"/>
      <c r="X65" s="82"/>
      <c r="Y65" s="82"/>
      <c r="Z65" s="82"/>
      <c r="AA65" s="82"/>
      <c r="AB65" s="82"/>
      <c r="AC65" s="82"/>
      <c r="AD65" s="82"/>
      <c r="AE65" s="83"/>
      <c r="AF65" s="84"/>
      <c r="AG65" s="82"/>
      <c r="AH65" s="82"/>
      <c r="AI65" s="82"/>
      <c r="AJ65" s="82"/>
      <c r="AK65" s="82"/>
      <c r="AL65" s="82"/>
      <c r="AM65" s="82"/>
      <c r="AN65" s="82"/>
      <c r="AO65" s="83"/>
      <c r="AP65" s="84"/>
    </row>
    <row r="66" spans="1:42" ht="35" thickBot="1" x14ac:dyDescent="0.25">
      <c r="A66" s="81" t="s">
        <v>801</v>
      </c>
      <c r="B66" s="81"/>
      <c r="C66" s="82"/>
      <c r="D66" s="82"/>
      <c r="E66" s="82"/>
      <c r="F66" s="82"/>
      <c r="G66" s="82"/>
      <c r="H66" s="82"/>
      <c r="I66" s="82"/>
      <c r="J66" s="82"/>
      <c r="K66" s="83"/>
      <c r="L66" s="84"/>
      <c r="M66" s="82"/>
      <c r="N66" s="82"/>
      <c r="O66" s="82"/>
      <c r="P66" s="82"/>
      <c r="Q66" s="82"/>
      <c r="R66" s="82"/>
      <c r="S66" s="82"/>
      <c r="T66" s="82"/>
      <c r="U66" s="83"/>
      <c r="V66" s="84"/>
      <c r="W66" s="82"/>
      <c r="X66" s="82"/>
      <c r="Y66" s="82"/>
      <c r="Z66" s="82"/>
      <c r="AA66" s="82"/>
      <c r="AB66" s="82"/>
      <c r="AC66" s="82"/>
      <c r="AD66" s="82"/>
      <c r="AE66" s="83"/>
      <c r="AF66" s="84"/>
      <c r="AG66" s="82"/>
      <c r="AH66" s="82"/>
      <c r="AI66" s="82"/>
      <c r="AJ66" s="82"/>
      <c r="AK66" s="82"/>
      <c r="AL66" s="82"/>
      <c r="AM66" s="82"/>
      <c r="AN66" s="82"/>
      <c r="AO66" s="83"/>
      <c r="AP66" s="84"/>
    </row>
    <row r="67" spans="1:42" ht="52" thickBot="1" x14ac:dyDescent="0.25">
      <c r="A67" s="81" t="s">
        <v>802</v>
      </c>
      <c r="B67" s="81"/>
      <c r="C67" s="82"/>
      <c r="D67" s="82"/>
      <c r="E67" s="82"/>
      <c r="F67" s="82"/>
      <c r="G67" s="82"/>
      <c r="H67" s="82"/>
      <c r="I67" s="82"/>
      <c r="J67" s="82"/>
      <c r="K67" s="83"/>
      <c r="L67" s="84"/>
      <c r="M67" s="82"/>
      <c r="N67" s="82"/>
      <c r="O67" s="82"/>
      <c r="P67" s="82"/>
      <c r="Q67" s="82"/>
      <c r="R67" s="82"/>
      <c r="S67" s="82"/>
      <c r="T67" s="82"/>
      <c r="U67" s="83"/>
      <c r="V67" s="84"/>
      <c r="W67" s="82"/>
      <c r="X67" s="82"/>
      <c r="Y67" s="82"/>
      <c r="Z67" s="82"/>
      <c r="AA67" s="82"/>
      <c r="AB67" s="82"/>
      <c r="AC67" s="82"/>
      <c r="AD67" s="82"/>
      <c r="AE67" s="83"/>
      <c r="AF67" s="84"/>
      <c r="AG67" s="82"/>
      <c r="AH67" s="82"/>
      <c r="AI67" s="82"/>
      <c r="AJ67" s="82"/>
      <c r="AK67" s="82"/>
      <c r="AL67" s="82"/>
      <c r="AM67" s="82"/>
      <c r="AN67" s="82"/>
      <c r="AO67" s="83"/>
      <c r="AP67" s="84"/>
    </row>
    <row r="68" spans="1:42" ht="35" thickBot="1" x14ac:dyDescent="0.25">
      <c r="A68" s="81" t="s">
        <v>803</v>
      </c>
      <c r="B68" s="81"/>
      <c r="C68" s="82"/>
      <c r="D68" s="82"/>
      <c r="E68" s="82"/>
      <c r="F68" s="82"/>
      <c r="G68" s="82"/>
      <c r="H68" s="82"/>
      <c r="I68" s="82"/>
      <c r="J68" s="82"/>
      <c r="K68" s="83"/>
      <c r="L68" s="84"/>
      <c r="M68" s="82"/>
      <c r="N68" s="82"/>
      <c r="O68" s="82"/>
      <c r="P68" s="82"/>
      <c r="Q68" s="82"/>
      <c r="R68" s="82"/>
      <c r="S68" s="82"/>
      <c r="T68" s="82"/>
      <c r="U68" s="83"/>
      <c r="V68" s="84"/>
      <c r="W68" s="82"/>
      <c r="X68" s="82"/>
      <c r="Y68" s="82"/>
      <c r="Z68" s="82"/>
      <c r="AA68" s="82"/>
      <c r="AB68" s="82"/>
      <c r="AC68" s="82"/>
      <c r="AD68" s="82"/>
      <c r="AE68" s="83"/>
      <c r="AF68" s="84"/>
      <c r="AG68" s="82"/>
      <c r="AH68" s="82"/>
      <c r="AI68" s="82"/>
      <c r="AJ68" s="82"/>
      <c r="AK68" s="82"/>
      <c r="AL68" s="82"/>
      <c r="AM68" s="82"/>
      <c r="AN68" s="82"/>
      <c r="AO68" s="83"/>
      <c r="AP68" s="84"/>
    </row>
    <row r="69" spans="1:42" ht="52" thickBot="1" x14ac:dyDescent="0.25">
      <c r="A69" s="81" t="s">
        <v>628</v>
      </c>
      <c r="B69" s="81"/>
      <c r="C69" s="82"/>
      <c r="D69" s="82"/>
      <c r="E69" s="82"/>
      <c r="F69" s="82"/>
      <c r="G69" s="82"/>
      <c r="H69" s="82"/>
      <c r="I69" s="82"/>
      <c r="J69" s="82"/>
      <c r="K69" s="83"/>
      <c r="L69" s="84"/>
      <c r="M69" s="82"/>
      <c r="N69" s="82"/>
      <c r="O69" s="82"/>
      <c r="P69" s="82"/>
      <c r="Q69" s="82"/>
      <c r="R69" s="82"/>
      <c r="S69" s="82"/>
      <c r="T69" s="82"/>
      <c r="U69" s="83"/>
      <c r="V69" s="84"/>
      <c r="W69" s="82"/>
      <c r="X69" s="82"/>
      <c r="Y69" s="82"/>
      <c r="Z69" s="82"/>
      <c r="AA69" s="82"/>
      <c r="AB69" s="82"/>
      <c r="AC69" s="82"/>
      <c r="AD69" s="82"/>
      <c r="AE69" s="83"/>
      <c r="AF69" s="84"/>
      <c r="AG69" s="82"/>
      <c r="AH69" s="82"/>
      <c r="AI69" s="82"/>
      <c r="AJ69" s="82"/>
      <c r="AK69" s="82"/>
      <c r="AL69" s="82"/>
      <c r="AM69" s="82"/>
      <c r="AN69" s="82"/>
      <c r="AO69" s="83"/>
      <c r="AP69" s="84"/>
    </row>
    <row r="70" spans="1:42" ht="35" thickBot="1" x14ac:dyDescent="0.25">
      <c r="A70" s="81" t="s">
        <v>804</v>
      </c>
      <c r="B70" s="81"/>
      <c r="C70" s="82"/>
      <c r="D70" s="82"/>
      <c r="E70" s="82"/>
      <c r="F70" s="82"/>
      <c r="G70" s="82"/>
      <c r="H70" s="82"/>
      <c r="I70" s="82"/>
      <c r="J70" s="82"/>
      <c r="K70" s="83"/>
      <c r="L70" s="84"/>
      <c r="M70" s="82"/>
      <c r="N70" s="82"/>
      <c r="O70" s="82"/>
      <c r="P70" s="82"/>
      <c r="Q70" s="82"/>
      <c r="R70" s="82"/>
      <c r="S70" s="82"/>
      <c r="T70" s="82"/>
      <c r="U70" s="83"/>
      <c r="V70" s="84"/>
      <c r="W70" s="82"/>
      <c r="X70" s="82"/>
      <c r="Y70" s="82"/>
      <c r="Z70" s="82"/>
      <c r="AA70" s="82"/>
      <c r="AB70" s="82"/>
      <c r="AC70" s="82"/>
      <c r="AD70" s="82"/>
      <c r="AE70" s="83"/>
      <c r="AF70" s="84"/>
      <c r="AG70" s="82"/>
      <c r="AH70" s="82"/>
      <c r="AI70" s="82"/>
      <c r="AJ70" s="82"/>
      <c r="AK70" s="82"/>
      <c r="AL70" s="82"/>
      <c r="AM70" s="82"/>
      <c r="AN70" s="82"/>
      <c r="AO70" s="83"/>
      <c r="AP70" s="84"/>
    </row>
    <row r="71" spans="1:42" ht="35" thickBot="1" x14ac:dyDescent="0.25">
      <c r="A71" s="81" t="s">
        <v>805</v>
      </c>
      <c r="B71" s="81"/>
      <c r="C71" s="82"/>
      <c r="D71" s="82"/>
      <c r="E71" s="82"/>
      <c r="F71" s="82"/>
      <c r="G71" s="82"/>
      <c r="H71" s="82"/>
      <c r="I71" s="82"/>
      <c r="J71" s="82"/>
      <c r="K71" s="83"/>
      <c r="L71" s="84"/>
      <c r="M71" s="82"/>
      <c r="N71" s="82"/>
      <c r="O71" s="82"/>
      <c r="P71" s="82"/>
      <c r="Q71" s="82"/>
      <c r="R71" s="82"/>
      <c r="S71" s="82"/>
      <c r="T71" s="82"/>
      <c r="U71" s="83"/>
      <c r="V71" s="84"/>
      <c r="W71" s="82"/>
      <c r="X71" s="82"/>
      <c r="Y71" s="82"/>
      <c r="Z71" s="82"/>
      <c r="AA71" s="82"/>
      <c r="AB71" s="82"/>
      <c r="AC71" s="82"/>
      <c r="AD71" s="82"/>
      <c r="AE71" s="83"/>
      <c r="AF71" s="84"/>
      <c r="AG71" s="82"/>
      <c r="AH71" s="82"/>
      <c r="AI71" s="82"/>
      <c r="AJ71" s="82"/>
      <c r="AK71" s="82"/>
      <c r="AL71" s="82"/>
      <c r="AM71" s="82"/>
      <c r="AN71" s="82"/>
      <c r="AO71" s="83"/>
      <c r="AP71" s="84"/>
    </row>
    <row r="72" spans="1:42" ht="35" thickBot="1" x14ac:dyDescent="0.25">
      <c r="A72" s="81" t="s">
        <v>806</v>
      </c>
      <c r="B72" s="81"/>
      <c r="C72" s="82"/>
      <c r="D72" s="82"/>
      <c r="E72" s="82"/>
      <c r="F72" s="82"/>
      <c r="G72" s="82"/>
      <c r="H72" s="82"/>
      <c r="I72" s="82"/>
      <c r="J72" s="82"/>
      <c r="K72" s="83"/>
      <c r="L72" s="84"/>
      <c r="M72" s="82"/>
      <c r="N72" s="82"/>
      <c r="O72" s="82"/>
      <c r="P72" s="82"/>
      <c r="Q72" s="82"/>
      <c r="R72" s="82"/>
      <c r="S72" s="82"/>
      <c r="T72" s="82"/>
      <c r="U72" s="83"/>
      <c r="V72" s="84"/>
      <c r="W72" s="82"/>
      <c r="X72" s="82"/>
      <c r="Y72" s="82"/>
      <c r="Z72" s="82"/>
      <c r="AA72" s="82"/>
      <c r="AB72" s="82"/>
      <c r="AC72" s="82"/>
      <c r="AD72" s="82"/>
      <c r="AE72" s="83"/>
      <c r="AF72" s="84"/>
      <c r="AG72" s="82"/>
      <c r="AH72" s="82"/>
      <c r="AI72" s="82"/>
      <c r="AJ72" s="82"/>
      <c r="AK72" s="82"/>
      <c r="AL72" s="82"/>
      <c r="AM72" s="82"/>
      <c r="AN72" s="82"/>
      <c r="AO72" s="83"/>
      <c r="AP72" s="84"/>
    </row>
    <row r="73" spans="1:42" ht="52" thickBot="1" x14ac:dyDescent="0.25">
      <c r="A73" s="80" t="s">
        <v>807</v>
      </c>
      <c r="B73" s="80"/>
      <c r="C73" s="90"/>
      <c r="D73" s="90"/>
      <c r="E73" s="90"/>
      <c r="F73" s="90"/>
      <c r="G73" s="90"/>
      <c r="H73" s="90"/>
      <c r="I73" s="90"/>
      <c r="J73" s="90"/>
      <c r="K73" s="91"/>
      <c r="L73" s="92"/>
      <c r="M73" s="90"/>
      <c r="N73" s="90"/>
      <c r="O73" s="90"/>
      <c r="P73" s="90"/>
      <c r="Q73" s="90"/>
      <c r="R73" s="90"/>
      <c r="S73" s="90"/>
      <c r="T73" s="90"/>
      <c r="U73" s="91"/>
      <c r="V73" s="92"/>
      <c r="W73" s="90"/>
      <c r="X73" s="90"/>
      <c r="Y73" s="90"/>
      <c r="Z73" s="90"/>
      <c r="AA73" s="90"/>
      <c r="AB73" s="90"/>
      <c r="AC73" s="90"/>
      <c r="AD73" s="90"/>
      <c r="AE73" s="91"/>
      <c r="AF73" s="92"/>
      <c r="AG73" s="90"/>
      <c r="AH73" s="90"/>
      <c r="AI73" s="90"/>
      <c r="AJ73" s="90"/>
      <c r="AK73" s="90"/>
      <c r="AL73" s="90"/>
      <c r="AM73" s="90"/>
      <c r="AN73" s="90"/>
      <c r="AO73" s="91"/>
      <c r="AP73" s="92"/>
    </row>
    <row r="74" spans="1:42" ht="18" thickBot="1" x14ac:dyDescent="0.25">
      <c r="A74" s="79" t="s">
        <v>808</v>
      </c>
      <c r="B74" s="79"/>
      <c r="C74" s="76"/>
      <c r="D74" s="76"/>
      <c r="E74" s="76"/>
      <c r="F74" s="76"/>
      <c r="G74" s="76"/>
      <c r="H74" s="76"/>
      <c r="I74" s="76"/>
      <c r="J74" s="76"/>
      <c r="K74" s="77"/>
      <c r="L74" s="78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6"/>
      <c r="X74" s="76"/>
      <c r="Y74" s="76"/>
      <c r="Z74" s="76"/>
      <c r="AA74" s="76"/>
      <c r="AB74" s="76"/>
      <c r="AC74" s="76"/>
      <c r="AD74" s="76"/>
      <c r="AE74" s="77"/>
      <c r="AF74" s="78"/>
      <c r="AG74" s="76"/>
      <c r="AH74" s="76"/>
      <c r="AI74" s="76"/>
      <c r="AJ74" s="76"/>
      <c r="AK74" s="76"/>
      <c r="AL74" s="76"/>
      <c r="AM74" s="76"/>
      <c r="AN74" s="76"/>
      <c r="AO74" s="77"/>
      <c r="AP74" s="78"/>
    </row>
    <row r="75" spans="1:42" ht="86" thickBot="1" x14ac:dyDescent="0.25">
      <c r="A75" s="93" t="s">
        <v>809</v>
      </c>
      <c r="B75" s="93"/>
      <c r="C75" s="82"/>
      <c r="D75" s="82"/>
      <c r="E75" s="82"/>
      <c r="F75" s="82"/>
      <c r="G75" s="82"/>
      <c r="H75" s="82"/>
      <c r="I75" s="82"/>
      <c r="J75" s="82"/>
      <c r="K75" s="83"/>
      <c r="L75" s="84"/>
      <c r="M75" s="82"/>
      <c r="N75" s="82"/>
      <c r="O75" s="82"/>
      <c r="P75" s="82"/>
      <c r="Q75" s="82"/>
      <c r="R75" s="82"/>
      <c r="S75" s="82"/>
      <c r="T75" s="82"/>
      <c r="U75" s="83"/>
      <c r="V75" s="84"/>
      <c r="W75" s="82"/>
      <c r="X75" s="82"/>
      <c r="Y75" s="82"/>
      <c r="Z75" s="82"/>
      <c r="AA75" s="82"/>
      <c r="AB75" s="82"/>
      <c r="AC75" s="82"/>
      <c r="AD75" s="82"/>
      <c r="AE75" s="83"/>
      <c r="AF75" s="84"/>
      <c r="AG75" s="82"/>
      <c r="AH75" s="82"/>
      <c r="AI75" s="82"/>
      <c r="AJ75" s="82"/>
      <c r="AK75" s="82"/>
      <c r="AL75" s="82"/>
      <c r="AM75" s="82"/>
      <c r="AN75" s="82"/>
      <c r="AO75" s="83"/>
      <c r="AP75" s="84"/>
    </row>
    <row r="76" spans="1:42" ht="35" thickBot="1" x14ac:dyDescent="0.25">
      <c r="A76" s="93" t="s">
        <v>810</v>
      </c>
      <c r="B76" s="93"/>
      <c r="C76" s="82"/>
      <c r="D76" s="82"/>
      <c r="E76" s="82"/>
      <c r="F76" s="82"/>
      <c r="G76" s="82"/>
      <c r="H76" s="82"/>
      <c r="I76" s="82"/>
      <c r="J76" s="82"/>
      <c r="K76" s="83"/>
      <c r="L76" s="84"/>
      <c r="M76" s="82"/>
      <c r="N76" s="82"/>
      <c r="O76" s="82"/>
      <c r="P76" s="82"/>
      <c r="Q76" s="82"/>
      <c r="R76" s="82"/>
      <c r="S76" s="82"/>
      <c r="T76" s="82"/>
      <c r="U76" s="83"/>
      <c r="V76" s="84"/>
      <c r="W76" s="82"/>
      <c r="X76" s="82"/>
      <c r="Y76" s="82"/>
      <c r="Z76" s="82"/>
      <c r="AA76" s="82"/>
      <c r="AB76" s="82"/>
      <c r="AC76" s="82"/>
      <c r="AD76" s="82"/>
      <c r="AE76" s="83"/>
      <c r="AF76" s="84"/>
      <c r="AG76" s="82"/>
      <c r="AH76" s="82"/>
      <c r="AI76" s="82"/>
      <c r="AJ76" s="82"/>
      <c r="AK76" s="82"/>
      <c r="AL76" s="82"/>
      <c r="AM76" s="82"/>
      <c r="AN76" s="82"/>
      <c r="AO76" s="83"/>
      <c r="AP76" s="84"/>
    </row>
    <row r="77" spans="1:42" ht="35" thickBot="1" x14ac:dyDescent="0.25">
      <c r="A77" s="93" t="s">
        <v>811</v>
      </c>
      <c r="B77" s="93"/>
      <c r="C77" s="82"/>
      <c r="D77" s="82"/>
      <c r="E77" s="82"/>
      <c r="F77" s="82"/>
      <c r="G77" s="82"/>
      <c r="H77" s="82"/>
      <c r="I77" s="82"/>
      <c r="J77" s="82"/>
      <c r="K77" s="83"/>
      <c r="L77" s="84"/>
      <c r="M77" s="82"/>
      <c r="N77" s="82"/>
      <c r="O77" s="82"/>
      <c r="P77" s="82"/>
      <c r="Q77" s="82"/>
      <c r="R77" s="82"/>
      <c r="S77" s="82"/>
      <c r="T77" s="82"/>
      <c r="U77" s="83"/>
      <c r="V77" s="84"/>
      <c r="W77" s="82"/>
      <c r="X77" s="82"/>
      <c r="Y77" s="82"/>
      <c r="Z77" s="82"/>
      <c r="AA77" s="82"/>
      <c r="AB77" s="82"/>
      <c r="AC77" s="82"/>
      <c r="AD77" s="82"/>
      <c r="AE77" s="83"/>
      <c r="AF77" s="84"/>
      <c r="AG77" s="82"/>
      <c r="AH77" s="82"/>
      <c r="AI77" s="82"/>
      <c r="AJ77" s="82"/>
      <c r="AK77" s="82"/>
      <c r="AL77" s="82"/>
      <c r="AM77" s="82"/>
      <c r="AN77" s="82"/>
      <c r="AO77" s="83"/>
      <c r="AP77" s="84"/>
    </row>
    <row r="78" spans="1:42" ht="35" thickBot="1" x14ac:dyDescent="0.25">
      <c r="A78" s="93" t="s">
        <v>812</v>
      </c>
      <c r="B78" s="93"/>
      <c r="C78" s="82"/>
      <c r="D78" s="82"/>
      <c r="E78" s="82"/>
      <c r="F78" s="82"/>
      <c r="G78" s="82"/>
      <c r="H78" s="82"/>
      <c r="I78" s="82"/>
      <c r="J78" s="82"/>
      <c r="K78" s="83"/>
      <c r="L78" s="84"/>
      <c r="M78" s="82"/>
      <c r="N78" s="82"/>
      <c r="O78" s="82"/>
      <c r="P78" s="82"/>
      <c r="Q78" s="82"/>
      <c r="R78" s="82"/>
      <c r="S78" s="82"/>
      <c r="T78" s="82"/>
      <c r="U78" s="83"/>
      <c r="V78" s="84"/>
      <c r="W78" s="82"/>
      <c r="X78" s="82"/>
      <c r="Y78" s="82"/>
      <c r="Z78" s="82"/>
      <c r="AA78" s="82"/>
      <c r="AB78" s="82"/>
      <c r="AC78" s="82"/>
      <c r="AD78" s="82"/>
      <c r="AE78" s="83"/>
      <c r="AF78" s="84"/>
      <c r="AG78" s="82"/>
      <c r="AH78" s="82"/>
      <c r="AI78" s="82"/>
      <c r="AJ78" s="82"/>
      <c r="AK78" s="82"/>
      <c r="AL78" s="82"/>
      <c r="AM78" s="82"/>
      <c r="AN78" s="82"/>
      <c r="AO78" s="83"/>
      <c r="AP78" s="84"/>
    </row>
    <row r="79" spans="1:42" ht="35" thickBot="1" x14ac:dyDescent="0.25">
      <c r="A79" s="93" t="s">
        <v>813</v>
      </c>
      <c r="B79" s="93"/>
      <c r="C79" s="82"/>
      <c r="D79" s="82"/>
      <c r="E79" s="82"/>
      <c r="F79" s="82"/>
      <c r="G79" s="82"/>
      <c r="H79" s="82"/>
      <c r="I79" s="82"/>
      <c r="J79" s="82"/>
      <c r="K79" s="83"/>
      <c r="L79" s="84"/>
      <c r="M79" s="82"/>
      <c r="N79" s="82"/>
      <c r="O79" s="82"/>
      <c r="P79" s="82"/>
      <c r="Q79" s="82"/>
      <c r="R79" s="82"/>
      <c r="S79" s="82"/>
      <c r="T79" s="82"/>
      <c r="U79" s="83"/>
      <c r="V79" s="84"/>
      <c r="W79" s="82"/>
      <c r="X79" s="82"/>
      <c r="Y79" s="82"/>
      <c r="Z79" s="82"/>
      <c r="AA79" s="82"/>
      <c r="AB79" s="82"/>
      <c r="AC79" s="82"/>
      <c r="AD79" s="82"/>
      <c r="AE79" s="83"/>
      <c r="AF79" s="84"/>
      <c r="AG79" s="82"/>
      <c r="AH79" s="82"/>
      <c r="AI79" s="82"/>
      <c r="AJ79" s="82"/>
      <c r="AK79" s="82"/>
      <c r="AL79" s="82"/>
      <c r="AM79" s="82"/>
      <c r="AN79" s="82"/>
      <c r="AO79" s="83"/>
      <c r="AP79" s="84"/>
    </row>
    <row r="80" spans="1:42" ht="52" thickBot="1" x14ac:dyDescent="0.25">
      <c r="A80" s="93" t="s">
        <v>814</v>
      </c>
      <c r="B80" s="93"/>
      <c r="C80" s="82"/>
      <c r="D80" s="82"/>
      <c r="E80" s="82"/>
      <c r="F80" s="82"/>
      <c r="G80" s="82"/>
      <c r="H80" s="82"/>
      <c r="I80" s="82"/>
      <c r="J80" s="82"/>
      <c r="K80" s="83"/>
      <c r="L80" s="84"/>
      <c r="M80" s="82"/>
      <c r="N80" s="82"/>
      <c r="O80" s="82"/>
      <c r="P80" s="82"/>
      <c r="Q80" s="82"/>
      <c r="R80" s="82"/>
      <c r="S80" s="82"/>
      <c r="T80" s="82"/>
      <c r="U80" s="83"/>
      <c r="V80" s="84"/>
      <c r="W80" s="82"/>
      <c r="X80" s="82"/>
      <c r="Y80" s="82"/>
      <c r="Z80" s="82"/>
      <c r="AA80" s="82"/>
      <c r="AB80" s="82"/>
      <c r="AC80" s="82"/>
      <c r="AD80" s="82"/>
      <c r="AE80" s="83"/>
      <c r="AF80" s="84"/>
      <c r="AG80" s="82"/>
      <c r="AH80" s="82"/>
      <c r="AI80" s="82"/>
      <c r="AJ80" s="82"/>
      <c r="AK80" s="82"/>
      <c r="AL80" s="82"/>
      <c r="AM80" s="82"/>
      <c r="AN80" s="82"/>
      <c r="AO80" s="83"/>
      <c r="AP80" s="84"/>
    </row>
    <row r="81" spans="1:42" ht="69" thickBot="1" x14ac:dyDescent="0.25">
      <c r="A81" s="93" t="s">
        <v>815</v>
      </c>
      <c r="B81" s="93"/>
      <c r="C81" s="82"/>
      <c r="D81" s="82"/>
      <c r="E81" s="82"/>
      <c r="F81" s="82"/>
      <c r="G81" s="82"/>
      <c r="H81" s="82"/>
      <c r="I81" s="82"/>
      <c r="J81" s="82"/>
      <c r="K81" s="83"/>
      <c r="L81" s="84"/>
      <c r="M81" s="82"/>
      <c r="N81" s="82"/>
      <c r="O81" s="82"/>
      <c r="P81" s="82"/>
      <c r="Q81" s="82"/>
      <c r="R81" s="82"/>
      <c r="S81" s="82"/>
      <c r="T81" s="82"/>
      <c r="U81" s="83"/>
      <c r="V81" s="84"/>
      <c r="W81" s="82"/>
      <c r="X81" s="82"/>
      <c r="Y81" s="82"/>
      <c r="Z81" s="82"/>
      <c r="AA81" s="82"/>
      <c r="AB81" s="82"/>
      <c r="AC81" s="82"/>
      <c r="AD81" s="82"/>
      <c r="AE81" s="83"/>
      <c r="AF81" s="84"/>
      <c r="AG81" s="82"/>
      <c r="AH81" s="82"/>
      <c r="AI81" s="82"/>
      <c r="AJ81" s="82"/>
      <c r="AK81" s="82"/>
      <c r="AL81" s="82"/>
      <c r="AM81" s="82"/>
      <c r="AN81" s="82"/>
      <c r="AO81" s="83"/>
      <c r="AP81" s="84"/>
    </row>
    <row r="82" spans="1:42" ht="35" thickBot="1" x14ac:dyDescent="0.25">
      <c r="A82" s="93" t="s">
        <v>816</v>
      </c>
      <c r="B82" s="93"/>
      <c r="C82" s="85"/>
      <c r="D82" s="85"/>
      <c r="E82" s="85"/>
      <c r="F82" s="85"/>
      <c r="G82" s="85"/>
      <c r="H82" s="85"/>
      <c r="I82" s="85"/>
      <c r="J82" s="85"/>
      <c r="K82" s="86"/>
      <c r="L82" s="87"/>
      <c r="M82" s="85"/>
      <c r="N82" s="85"/>
      <c r="O82" s="85"/>
      <c r="P82" s="85"/>
      <c r="Q82" s="85"/>
      <c r="R82" s="85"/>
      <c r="S82" s="85"/>
      <c r="T82" s="85"/>
      <c r="U82" s="86"/>
      <c r="V82" s="87"/>
      <c r="W82" s="85"/>
      <c r="X82" s="85"/>
      <c r="Y82" s="85"/>
      <c r="Z82" s="85"/>
      <c r="AA82" s="85"/>
      <c r="AB82" s="85"/>
      <c r="AC82" s="85"/>
      <c r="AD82" s="85"/>
      <c r="AE82" s="86"/>
      <c r="AF82" s="87"/>
      <c r="AG82" s="85"/>
      <c r="AH82" s="85"/>
      <c r="AI82" s="85"/>
      <c r="AJ82" s="85"/>
      <c r="AK82" s="85"/>
      <c r="AL82" s="85"/>
      <c r="AM82" s="85"/>
      <c r="AN82" s="85"/>
      <c r="AO82" s="86"/>
      <c r="AP82" s="87"/>
    </row>
    <row r="83" spans="1:42" ht="35" thickBot="1" x14ac:dyDescent="0.25">
      <c r="A83" s="93" t="s">
        <v>817</v>
      </c>
      <c r="B83" s="93"/>
      <c r="C83" s="82"/>
      <c r="D83" s="82"/>
      <c r="E83" s="82"/>
      <c r="F83" s="82"/>
      <c r="G83" s="82"/>
      <c r="H83" s="82"/>
      <c r="I83" s="82"/>
      <c r="J83" s="82"/>
      <c r="K83" s="83"/>
      <c r="L83" s="84"/>
      <c r="M83" s="82"/>
      <c r="N83" s="82"/>
      <c r="O83" s="82"/>
      <c r="P83" s="82"/>
      <c r="Q83" s="82"/>
      <c r="R83" s="82"/>
      <c r="S83" s="82"/>
      <c r="T83" s="82"/>
      <c r="U83" s="83"/>
      <c r="V83" s="84"/>
      <c r="W83" s="82"/>
      <c r="X83" s="82"/>
      <c r="Y83" s="82"/>
      <c r="Z83" s="82"/>
      <c r="AA83" s="82"/>
      <c r="AB83" s="82"/>
      <c r="AC83" s="82"/>
      <c r="AD83" s="82"/>
      <c r="AE83" s="83"/>
      <c r="AF83" s="84"/>
      <c r="AG83" s="82"/>
      <c r="AH83" s="82"/>
      <c r="AI83" s="82"/>
      <c r="AJ83" s="82"/>
      <c r="AK83" s="82"/>
      <c r="AL83" s="82"/>
      <c r="AM83" s="82"/>
      <c r="AN83" s="82"/>
      <c r="AO83" s="83"/>
      <c r="AP83" s="84"/>
    </row>
    <row r="84" spans="1:42" ht="35" thickBot="1" x14ac:dyDescent="0.25">
      <c r="A84" s="93" t="s">
        <v>818</v>
      </c>
      <c r="B84" s="93"/>
      <c r="C84" s="82"/>
      <c r="D84" s="82"/>
      <c r="E84" s="82"/>
      <c r="F84" s="82"/>
      <c r="G84" s="82"/>
      <c r="H84" s="82"/>
      <c r="I84" s="82"/>
      <c r="J84" s="82"/>
      <c r="K84" s="83"/>
      <c r="L84" s="84"/>
      <c r="M84" s="82"/>
      <c r="N84" s="82"/>
      <c r="O84" s="82"/>
      <c r="P84" s="82"/>
      <c r="Q84" s="82"/>
      <c r="R84" s="82"/>
      <c r="S84" s="82"/>
      <c r="T84" s="82"/>
      <c r="U84" s="83"/>
      <c r="V84" s="84"/>
      <c r="W84" s="82"/>
      <c r="X84" s="82"/>
      <c r="Y84" s="82"/>
      <c r="Z84" s="82"/>
      <c r="AA84" s="82"/>
      <c r="AB84" s="82"/>
      <c r="AC84" s="82"/>
      <c r="AD84" s="82"/>
      <c r="AE84" s="83"/>
      <c r="AF84" s="84"/>
      <c r="AG84" s="82"/>
      <c r="AH84" s="82"/>
      <c r="AI84" s="82"/>
      <c r="AJ84" s="82"/>
      <c r="AK84" s="82"/>
      <c r="AL84" s="82"/>
      <c r="AM84" s="82"/>
      <c r="AN84" s="82"/>
      <c r="AO84" s="83"/>
      <c r="AP84" s="84"/>
    </row>
    <row r="85" spans="1:42" ht="35" thickBot="1" x14ac:dyDescent="0.25">
      <c r="A85" s="93" t="s">
        <v>819</v>
      </c>
      <c r="B85" s="93"/>
      <c r="C85" s="85"/>
      <c r="D85" s="85"/>
      <c r="E85" s="85"/>
      <c r="F85" s="85"/>
      <c r="G85" s="85"/>
      <c r="H85" s="85"/>
      <c r="I85" s="85"/>
      <c r="J85" s="85"/>
      <c r="K85" s="86"/>
      <c r="L85" s="87"/>
      <c r="M85" s="85"/>
      <c r="N85" s="85"/>
      <c r="O85" s="85"/>
      <c r="P85" s="85"/>
      <c r="Q85" s="85"/>
      <c r="R85" s="85"/>
      <c r="S85" s="85"/>
      <c r="T85" s="85"/>
      <c r="U85" s="86"/>
      <c r="V85" s="87"/>
      <c r="W85" s="85"/>
      <c r="X85" s="85"/>
      <c r="Y85" s="85"/>
      <c r="Z85" s="85"/>
      <c r="AA85" s="85"/>
      <c r="AB85" s="85"/>
      <c r="AC85" s="85"/>
      <c r="AD85" s="85"/>
      <c r="AE85" s="86"/>
      <c r="AF85" s="87"/>
      <c r="AG85" s="85"/>
      <c r="AH85" s="85"/>
      <c r="AI85" s="85"/>
      <c r="AJ85" s="85"/>
      <c r="AK85" s="85"/>
      <c r="AL85" s="85"/>
      <c r="AM85" s="85"/>
      <c r="AN85" s="85"/>
      <c r="AO85" s="86"/>
      <c r="AP85" s="87"/>
    </row>
    <row r="86" spans="1:42" ht="35" thickBot="1" x14ac:dyDescent="0.25">
      <c r="A86" s="93" t="s">
        <v>820</v>
      </c>
      <c r="B86" s="93"/>
      <c r="C86" s="82"/>
      <c r="D86" s="82"/>
      <c r="E86" s="82"/>
      <c r="F86" s="82"/>
      <c r="G86" s="82"/>
      <c r="H86" s="82"/>
      <c r="I86" s="82"/>
      <c r="J86" s="82"/>
      <c r="K86" s="83"/>
      <c r="L86" s="84"/>
      <c r="M86" s="82"/>
      <c r="N86" s="82"/>
      <c r="O86" s="82"/>
      <c r="P86" s="82"/>
      <c r="Q86" s="82"/>
      <c r="R86" s="82"/>
      <c r="S86" s="82"/>
      <c r="T86" s="82"/>
      <c r="U86" s="83"/>
      <c r="V86" s="84"/>
      <c r="W86" s="82"/>
      <c r="X86" s="82"/>
      <c r="Y86" s="82"/>
      <c r="Z86" s="82"/>
      <c r="AA86" s="82"/>
      <c r="AB86" s="82"/>
      <c r="AC86" s="82"/>
      <c r="AD86" s="82"/>
      <c r="AE86" s="83"/>
      <c r="AF86" s="84"/>
      <c r="AG86" s="82"/>
      <c r="AH86" s="82"/>
      <c r="AI86" s="82"/>
      <c r="AJ86" s="82"/>
      <c r="AK86" s="82"/>
      <c r="AL86" s="82"/>
      <c r="AM86" s="82"/>
      <c r="AN86" s="82"/>
      <c r="AO86" s="83"/>
      <c r="AP86" s="84"/>
    </row>
    <row r="87" spans="1:42" ht="52" thickBot="1" x14ac:dyDescent="0.25">
      <c r="A87" s="93" t="s">
        <v>821</v>
      </c>
      <c r="B87" s="93"/>
      <c r="C87" s="85"/>
      <c r="D87" s="85"/>
      <c r="E87" s="85"/>
      <c r="F87" s="85"/>
      <c r="G87" s="85"/>
      <c r="H87" s="85"/>
      <c r="I87" s="85"/>
      <c r="J87" s="85"/>
      <c r="K87" s="86"/>
      <c r="L87" s="87"/>
      <c r="M87" s="85"/>
      <c r="N87" s="85"/>
      <c r="O87" s="85"/>
      <c r="P87" s="85"/>
      <c r="Q87" s="85"/>
      <c r="R87" s="85"/>
      <c r="S87" s="85"/>
      <c r="T87" s="85"/>
      <c r="U87" s="86"/>
      <c r="V87" s="87"/>
      <c r="W87" s="85"/>
      <c r="X87" s="85"/>
      <c r="Y87" s="85"/>
      <c r="Z87" s="85"/>
      <c r="AA87" s="85"/>
      <c r="AB87" s="85"/>
      <c r="AC87" s="85"/>
      <c r="AD87" s="85"/>
      <c r="AE87" s="86"/>
      <c r="AF87" s="87"/>
      <c r="AG87" s="85"/>
      <c r="AH87" s="85"/>
      <c r="AI87" s="85"/>
      <c r="AJ87" s="85"/>
      <c r="AK87" s="85"/>
      <c r="AL87" s="85"/>
      <c r="AM87" s="85"/>
      <c r="AN87" s="85"/>
      <c r="AO87" s="86"/>
      <c r="AP87" s="87"/>
    </row>
    <row r="88" spans="1:42" ht="35" thickBot="1" x14ac:dyDescent="0.25">
      <c r="A88" s="93" t="s">
        <v>822</v>
      </c>
      <c r="B88" s="93"/>
      <c r="C88" s="82"/>
      <c r="D88" s="82"/>
      <c r="E88" s="82"/>
      <c r="F88" s="82"/>
      <c r="G88" s="82"/>
      <c r="H88" s="82"/>
      <c r="I88" s="82"/>
      <c r="J88" s="82"/>
      <c r="K88" s="83"/>
      <c r="L88" s="84"/>
      <c r="M88" s="82"/>
      <c r="N88" s="82"/>
      <c r="O88" s="82"/>
      <c r="P88" s="82"/>
      <c r="Q88" s="82"/>
      <c r="R88" s="82"/>
      <c r="S88" s="82"/>
      <c r="T88" s="82"/>
      <c r="U88" s="83"/>
      <c r="V88" s="84"/>
      <c r="W88" s="82"/>
      <c r="X88" s="82"/>
      <c r="Y88" s="82"/>
      <c r="Z88" s="82"/>
      <c r="AA88" s="82"/>
      <c r="AB88" s="82"/>
      <c r="AC88" s="82"/>
      <c r="AD88" s="82"/>
      <c r="AE88" s="83"/>
      <c r="AF88" s="84"/>
      <c r="AG88" s="82"/>
      <c r="AH88" s="82"/>
      <c r="AI88" s="82"/>
      <c r="AJ88" s="82"/>
      <c r="AK88" s="82"/>
      <c r="AL88" s="82"/>
      <c r="AM88" s="82"/>
      <c r="AN88" s="82"/>
      <c r="AO88" s="83"/>
      <c r="AP88" s="84"/>
    </row>
    <row r="89" spans="1:42" ht="69" thickBot="1" x14ac:dyDescent="0.25">
      <c r="A89" s="93" t="s">
        <v>823</v>
      </c>
      <c r="B89" s="93"/>
      <c r="C89" s="82"/>
      <c r="D89" s="82"/>
      <c r="E89" s="82"/>
      <c r="F89" s="82"/>
      <c r="G89" s="82"/>
      <c r="H89" s="82"/>
      <c r="I89" s="82"/>
      <c r="J89" s="82"/>
      <c r="K89" s="83"/>
      <c r="L89" s="84"/>
      <c r="M89" s="82"/>
      <c r="N89" s="82"/>
      <c r="O89" s="82"/>
      <c r="P89" s="82"/>
      <c r="Q89" s="82"/>
      <c r="R89" s="82"/>
      <c r="S89" s="82"/>
      <c r="T89" s="82"/>
      <c r="U89" s="83"/>
      <c r="V89" s="84"/>
      <c r="W89" s="82"/>
      <c r="X89" s="82"/>
      <c r="Y89" s="82"/>
      <c r="Z89" s="82"/>
      <c r="AA89" s="82"/>
      <c r="AB89" s="82"/>
      <c r="AC89" s="82"/>
      <c r="AD89" s="82"/>
      <c r="AE89" s="83"/>
      <c r="AF89" s="84"/>
      <c r="AG89" s="82"/>
      <c r="AH89" s="82"/>
      <c r="AI89" s="82"/>
      <c r="AJ89" s="82"/>
      <c r="AK89" s="82"/>
      <c r="AL89" s="82"/>
      <c r="AM89" s="82"/>
      <c r="AN89" s="82"/>
      <c r="AO89" s="83"/>
      <c r="AP89" s="84"/>
    </row>
    <row r="90" spans="1:42" ht="52" thickBot="1" x14ac:dyDescent="0.25">
      <c r="A90" s="93" t="s">
        <v>824</v>
      </c>
      <c r="B90" s="93"/>
      <c r="C90" s="85"/>
      <c r="D90" s="85"/>
      <c r="E90" s="85"/>
      <c r="F90" s="85"/>
      <c r="G90" s="85"/>
      <c r="H90" s="85"/>
      <c r="I90" s="85"/>
      <c r="J90" s="85"/>
      <c r="K90" s="86"/>
      <c r="L90" s="87"/>
      <c r="M90" s="85"/>
      <c r="N90" s="85"/>
      <c r="O90" s="85"/>
      <c r="P90" s="85"/>
      <c r="Q90" s="85"/>
      <c r="R90" s="85"/>
      <c r="S90" s="85"/>
      <c r="T90" s="85"/>
      <c r="U90" s="86"/>
      <c r="V90" s="87"/>
      <c r="W90" s="85"/>
      <c r="X90" s="85"/>
      <c r="Y90" s="85"/>
      <c r="Z90" s="85"/>
      <c r="AA90" s="85"/>
      <c r="AB90" s="85"/>
      <c r="AC90" s="85"/>
      <c r="AD90" s="85"/>
      <c r="AE90" s="86"/>
      <c r="AF90" s="87"/>
      <c r="AG90" s="85"/>
      <c r="AH90" s="85"/>
      <c r="AI90" s="85"/>
      <c r="AJ90" s="85"/>
      <c r="AK90" s="85"/>
      <c r="AL90" s="85"/>
      <c r="AM90" s="85"/>
      <c r="AN90" s="85"/>
      <c r="AO90" s="86"/>
      <c r="AP90" s="87"/>
    </row>
    <row r="91" spans="1:42" ht="52" thickBot="1" x14ac:dyDescent="0.25">
      <c r="A91" s="93" t="s">
        <v>825</v>
      </c>
      <c r="B91" s="93"/>
      <c r="C91" s="82"/>
      <c r="D91" s="82"/>
      <c r="E91" s="82"/>
      <c r="F91" s="82"/>
      <c r="G91" s="82"/>
      <c r="H91" s="82"/>
      <c r="I91" s="82"/>
      <c r="J91" s="82"/>
      <c r="K91" s="83"/>
      <c r="L91" s="84"/>
      <c r="M91" s="82"/>
      <c r="N91" s="82"/>
      <c r="O91" s="82"/>
      <c r="P91" s="82"/>
      <c r="Q91" s="82"/>
      <c r="R91" s="82"/>
      <c r="S91" s="82"/>
      <c r="T91" s="82"/>
      <c r="U91" s="83"/>
      <c r="V91" s="84"/>
      <c r="W91" s="82"/>
      <c r="X91" s="82"/>
      <c r="Y91" s="82"/>
      <c r="Z91" s="82"/>
      <c r="AA91" s="82"/>
      <c r="AB91" s="82"/>
      <c r="AC91" s="82"/>
      <c r="AD91" s="82"/>
      <c r="AE91" s="83"/>
      <c r="AF91" s="84"/>
      <c r="AG91" s="82"/>
      <c r="AH91" s="82"/>
      <c r="AI91" s="82"/>
      <c r="AJ91" s="82"/>
      <c r="AK91" s="82"/>
      <c r="AL91" s="82"/>
      <c r="AM91" s="82"/>
      <c r="AN91" s="82"/>
      <c r="AO91" s="83"/>
      <c r="AP91" s="84"/>
    </row>
    <row r="92" spans="1:42" ht="35" thickBot="1" x14ac:dyDescent="0.25">
      <c r="A92" s="93" t="s">
        <v>826</v>
      </c>
      <c r="B92" s="93"/>
      <c r="C92" s="82"/>
      <c r="D92" s="82"/>
      <c r="E92" s="82"/>
      <c r="F92" s="82"/>
      <c r="G92" s="82"/>
      <c r="H92" s="82"/>
      <c r="I92" s="82"/>
      <c r="J92" s="82"/>
      <c r="K92" s="83"/>
      <c r="L92" s="84"/>
      <c r="M92" s="82"/>
      <c r="N92" s="82"/>
      <c r="O92" s="82"/>
      <c r="P92" s="82"/>
      <c r="Q92" s="82"/>
      <c r="R92" s="82"/>
      <c r="S92" s="82"/>
      <c r="T92" s="82"/>
      <c r="U92" s="83"/>
      <c r="V92" s="84"/>
      <c r="W92" s="82"/>
      <c r="X92" s="82"/>
      <c r="Y92" s="82"/>
      <c r="Z92" s="82"/>
      <c r="AA92" s="82"/>
      <c r="AB92" s="82"/>
      <c r="AC92" s="82"/>
      <c r="AD92" s="82"/>
      <c r="AE92" s="83"/>
      <c r="AF92" s="84"/>
      <c r="AG92" s="82"/>
      <c r="AH92" s="82"/>
      <c r="AI92" s="82"/>
      <c r="AJ92" s="82"/>
      <c r="AK92" s="82"/>
      <c r="AL92" s="82"/>
      <c r="AM92" s="82"/>
      <c r="AN92" s="82"/>
      <c r="AO92" s="83"/>
      <c r="AP92" s="84"/>
    </row>
    <row r="93" spans="1:42" ht="52" thickBot="1" x14ac:dyDescent="0.25">
      <c r="A93" s="80" t="s">
        <v>827</v>
      </c>
      <c r="B93" s="80"/>
      <c r="C93" s="90"/>
      <c r="D93" s="90"/>
      <c r="E93" s="90"/>
      <c r="F93" s="90"/>
      <c r="G93" s="90"/>
      <c r="H93" s="90"/>
      <c r="I93" s="90"/>
      <c r="J93" s="90"/>
      <c r="K93" s="91"/>
      <c r="L93" s="92"/>
      <c r="M93" s="90"/>
      <c r="N93" s="90"/>
      <c r="O93" s="90"/>
      <c r="P93" s="90"/>
      <c r="Q93" s="90"/>
      <c r="R93" s="90"/>
      <c r="S93" s="90"/>
      <c r="T93" s="90"/>
      <c r="U93" s="91"/>
      <c r="V93" s="92"/>
      <c r="W93" s="90"/>
      <c r="X93" s="90"/>
      <c r="Y93" s="90"/>
      <c r="Z93" s="90"/>
      <c r="AA93" s="90"/>
      <c r="AB93" s="90"/>
      <c r="AC93" s="90"/>
      <c r="AD93" s="90"/>
      <c r="AE93" s="91"/>
      <c r="AF93" s="92"/>
      <c r="AG93" s="90"/>
      <c r="AH93" s="90"/>
      <c r="AI93" s="90"/>
      <c r="AJ93" s="90"/>
      <c r="AK93" s="90"/>
      <c r="AL93" s="90"/>
      <c r="AM93" s="90"/>
      <c r="AN93" s="90"/>
      <c r="AO93" s="91"/>
      <c r="AP93" s="92"/>
    </row>
    <row r="94" spans="1:42" ht="18" thickBot="1" x14ac:dyDescent="0.25">
      <c r="A94" s="79" t="s">
        <v>828</v>
      </c>
      <c r="B94" s="79"/>
      <c r="C94" s="76"/>
      <c r="D94" s="76"/>
      <c r="E94" s="76"/>
      <c r="F94" s="76"/>
      <c r="G94" s="76"/>
      <c r="H94" s="76"/>
      <c r="I94" s="76"/>
      <c r="J94" s="76"/>
      <c r="K94" s="77"/>
      <c r="L94" s="78"/>
      <c r="M94" s="76"/>
      <c r="N94" s="76"/>
      <c r="O94" s="76"/>
      <c r="P94" s="76"/>
      <c r="Q94" s="76"/>
      <c r="R94" s="76"/>
      <c r="S94" s="76"/>
      <c r="T94" s="76"/>
      <c r="U94" s="77"/>
      <c r="V94" s="78"/>
      <c r="W94" s="76"/>
      <c r="X94" s="76"/>
      <c r="Y94" s="76"/>
      <c r="Z94" s="76"/>
      <c r="AA94" s="76"/>
      <c r="AB94" s="76"/>
      <c r="AC94" s="76"/>
      <c r="AD94" s="76"/>
      <c r="AE94" s="77"/>
      <c r="AF94" s="78"/>
      <c r="AG94" s="76"/>
      <c r="AH94" s="76"/>
      <c r="AI94" s="76"/>
      <c r="AJ94" s="76"/>
      <c r="AK94" s="76"/>
      <c r="AL94" s="76"/>
      <c r="AM94" s="76"/>
      <c r="AN94" s="76"/>
      <c r="AO94" s="77"/>
      <c r="AP94" s="78"/>
    </row>
    <row r="95" spans="1:42" ht="35" thickBot="1" x14ac:dyDescent="0.25">
      <c r="A95" s="93" t="s">
        <v>829</v>
      </c>
      <c r="B95" s="93"/>
      <c r="C95" s="82"/>
      <c r="D95" s="82"/>
      <c r="E95" s="82"/>
      <c r="F95" s="82"/>
      <c r="G95" s="82"/>
      <c r="H95" s="82"/>
      <c r="I95" s="82"/>
      <c r="J95" s="82"/>
      <c r="K95" s="83"/>
      <c r="L95" s="84"/>
      <c r="M95" s="82"/>
      <c r="N95" s="82"/>
      <c r="O95" s="82"/>
      <c r="P95" s="82"/>
      <c r="Q95" s="82"/>
      <c r="R95" s="82"/>
      <c r="S95" s="82"/>
      <c r="T95" s="82"/>
      <c r="U95" s="83"/>
      <c r="V95" s="84"/>
      <c r="W95" s="82"/>
      <c r="X95" s="82"/>
      <c r="Y95" s="82"/>
      <c r="Z95" s="82"/>
      <c r="AA95" s="82"/>
      <c r="AB95" s="82"/>
      <c r="AC95" s="82"/>
      <c r="AD95" s="82"/>
      <c r="AE95" s="83"/>
      <c r="AF95" s="84"/>
      <c r="AG95" s="82"/>
      <c r="AH95" s="82"/>
      <c r="AI95" s="82"/>
      <c r="AJ95" s="82"/>
      <c r="AK95" s="82"/>
      <c r="AL95" s="82"/>
      <c r="AM95" s="82"/>
      <c r="AN95" s="82"/>
      <c r="AO95" s="83"/>
      <c r="AP95" s="84"/>
    </row>
    <row r="96" spans="1:42" ht="18" thickBot="1" x14ac:dyDescent="0.25">
      <c r="A96" s="93" t="s">
        <v>830</v>
      </c>
      <c r="B96" s="93"/>
      <c r="C96" s="82"/>
      <c r="D96" s="82"/>
      <c r="E96" s="82"/>
      <c r="F96" s="82"/>
      <c r="G96" s="82"/>
      <c r="H96" s="82"/>
      <c r="I96" s="82"/>
      <c r="J96" s="82"/>
      <c r="K96" s="83"/>
      <c r="L96" s="84"/>
      <c r="M96" s="82"/>
      <c r="N96" s="82"/>
      <c r="O96" s="82"/>
      <c r="P96" s="82"/>
      <c r="Q96" s="82"/>
      <c r="R96" s="82"/>
      <c r="S96" s="82"/>
      <c r="T96" s="82"/>
      <c r="U96" s="83"/>
      <c r="V96" s="84"/>
      <c r="W96" s="82"/>
      <c r="X96" s="82"/>
      <c r="Y96" s="82"/>
      <c r="Z96" s="82"/>
      <c r="AA96" s="82"/>
      <c r="AB96" s="82"/>
      <c r="AC96" s="82"/>
      <c r="AD96" s="82"/>
      <c r="AE96" s="83"/>
      <c r="AF96" s="84"/>
      <c r="AG96" s="82"/>
      <c r="AH96" s="82"/>
      <c r="AI96" s="82"/>
      <c r="AJ96" s="82"/>
      <c r="AK96" s="82"/>
      <c r="AL96" s="82"/>
      <c r="AM96" s="82"/>
      <c r="AN96" s="82"/>
      <c r="AO96" s="83"/>
      <c r="AP96" s="84"/>
    </row>
    <row r="97" spans="1:42" ht="35" thickBot="1" x14ac:dyDescent="0.25">
      <c r="A97" s="93" t="s">
        <v>831</v>
      </c>
      <c r="B97" s="93"/>
      <c r="C97" s="85"/>
      <c r="D97" s="85"/>
      <c r="E97" s="85"/>
      <c r="F97" s="85"/>
      <c r="G97" s="85"/>
      <c r="H97" s="85"/>
      <c r="I97" s="85"/>
      <c r="J97" s="85"/>
      <c r="K97" s="86"/>
      <c r="L97" s="87"/>
      <c r="M97" s="85"/>
      <c r="N97" s="85"/>
      <c r="O97" s="85"/>
      <c r="P97" s="85"/>
      <c r="Q97" s="85"/>
      <c r="R97" s="85"/>
      <c r="S97" s="85"/>
      <c r="T97" s="85"/>
      <c r="U97" s="86"/>
      <c r="V97" s="87"/>
      <c r="W97" s="85"/>
      <c r="X97" s="85"/>
      <c r="Y97" s="85"/>
      <c r="Z97" s="85"/>
      <c r="AA97" s="85"/>
      <c r="AB97" s="85"/>
      <c r="AC97" s="85"/>
      <c r="AD97" s="85"/>
      <c r="AE97" s="86"/>
      <c r="AF97" s="87"/>
      <c r="AG97" s="85"/>
      <c r="AH97" s="85"/>
      <c r="AI97" s="85"/>
      <c r="AJ97" s="85"/>
      <c r="AK97" s="85"/>
      <c r="AL97" s="85"/>
      <c r="AM97" s="85"/>
      <c r="AN97" s="85"/>
      <c r="AO97" s="86"/>
      <c r="AP97" s="87"/>
    </row>
    <row r="98" spans="1:42" ht="18" thickBot="1" x14ac:dyDescent="0.25">
      <c r="A98" s="93" t="s">
        <v>832</v>
      </c>
      <c r="B98" s="93"/>
      <c r="C98" s="85"/>
      <c r="D98" s="85"/>
      <c r="E98" s="85"/>
      <c r="F98" s="85"/>
      <c r="G98" s="85"/>
      <c r="H98" s="85"/>
      <c r="I98" s="85"/>
      <c r="J98" s="85"/>
      <c r="K98" s="86"/>
      <c r="L98" s="87"/>
      <c r="M98" s="85"/>
      <c r="N98" s="85"/>
      <c r="O98" s="85"/>
      <c r="P98" s="85"/>
      <c r="Q98" s="85"/>
      <c r="R98" s="85"/>
      <c r="S98" s="85"/>
      <c r="T98" s="85"/>
      <c r="U98" s="86"/>
      <c r="V98" s="87"/>
      <c r="W98" s="85"/>
      <c r="X98" s="85"/>
      <c r="Y98" s="85"/>
      <c r="Z98" s="85"/>
      <c r="AA98" s="85"/>
      <c r="AB98" s="85"/>
      <c r="AC98" s="85"/>
      <c r="AD98" s="85"/>
      <c r="AE98" s="86"/>
      <c r="AF98" s="87"/>
      <c r="AG98" s="85"/>
      <c r="AH98" s="85"/>
      <c r="AI98" s="85"/>
      <c r="AJ98" s="85"/>
      <c r="AK98" s="85"/>
      <c r="AL98" s="85"/>
      <c r="AM98" s="85"/>
      <c r="AN98" s="85"/>
      <c r="AO98" s="86"/>
      <c r="AP98" s="87"/>
    </row>
    <row r="99" spans="1:42" ht="35" thickBot="1" x14ac:dyDescent="0.25">
      <c r="A99" s="93" t="s">
        <v>833</v>
      </c>
      <c r="B99" s="93"/>
      <c r="C99" s="82"/>
      <c r="D99" s="82"/>
      <c r="E99" s="82"/>
      <c r="F99" s="82"/>
      <c r="G99" s="82"/>
      <c r="H99" s="82"/>
      <c r="I99" s="82"/>
      <c r="J99" s="82"/>
      <c r="K99" s="83"/>
      <c r="L99" s="84"/>
      <c r="M99" s="82"/>
      <c r="N99" s="82"/>
      <c r="O99" s="82"/>
      <c r="P99" s="82"/>
      <c r="Q99" s="82"/>
      <c r="R99" s="82"/>
      <c r="S99" s="82"/>
      <c r="T99" s="82"/>
      <c r="U99" s="83"/>
      <c r="V99" s="84"/>
      <c r="W99" s="82"/>
      <c r="X99" s="82"/>
      <c r="Y99" s="82"/>
      <c r="Z99" s="82"/>
      <c r="AA99" s="82"/>
      <c r="AB99" s="82"/>
      <c r="AC99" s="82"/>
      <c r="AD99" s="82"/>
      <c r="AE99" s="83"/>
      <c r="AF99" s="84"/>
      <c r="AG99" s="82"/>
      <c r="AH99" s="82"/>
      <c r="AI99" s="82"/>
      <c r="AJ99" s="82"/>
      <c r="AK99" s="82"/>
      <c r="AL99" s="82"/>
      <c r="AM99" s="82"/>
      <c r="AN99" s="82"/>
      <c r="AO99" s="83"/>
      <c r="AP99" s="84"/>
    </row>
    <row r="100" spans="1:42" ht="35" thickBot="1" x14ac:dyDescent="0.25">
      <c r="A100" s="93" t="s">
        <v>834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6"/>
      <c r="L100" s="87"/>
      <c r="M100" s="85"/>
      <c r="N100" s="85"/>
      <c r="O100" s="85"/>
      <c r="P100" s="85"/>
      <c r="Q100" s="85"/>
      <c r="R100" s="85"/>
      <c r="S100" s="85"/>
      <c r="T100" s="85"/>
      <c r="U100" s="86"/>
      <c r="V100" s="87"/>
      <c r="W100" s="85"/>
      <c r="X100" s="85"/>
      <c r="Y100" s="85"/>
      <c r="Z100" s="85"/>
      <c r="AA100" s="85"/>
      <c r="AB100" s="85"/>
      <c r="AC100" s="85"/>
      <c r="AD100" s="85"/>
      <c r="AE100" s="86"/>
      <c r="AF100" s="87"/>
      <c r="AG100" s="85"/>
      <c r="AH100" s="85"/>
      <c r="AI100" s="85"/>
      <c r="AJ100" s="85"/>
      <c r="AK100" s="85"/>
      <c r="AL100" s="85"/>
      <c r="AM100" s="85"/>
      <c r="AN100" s="85"/>
      <c r="AO100" s="86"/>
      <c r="AP100" s="87"/>
    </row>
    <row r="101" spans="1:42" ht="35" thickBot="1" x14ac:dyDescent="0.25">
      <c r="A101" s="93" t="s">
        <v>835</v>
      </c>
      <c r="B101" s="93"/>
      <c r="C101" s="82"/>
      <c r="D101" s="82"/>
      <c r="E101" s="82"/>
      <c r="F101" s="82"/>
      <c r="G101" s="82"/>
      <c r="H101" s="82"/>
      <c r="I101" s="82"/>
      <c r="J101" s="82"/>
      <c r="K101" s="83"/>
      <c r="L101" s="84"/>
      <c r="M101" s="82"/>
      <c r="N101" s="82"/>
      <c r="O101" s="82"/>
      <c r="P101" s="82"/>
      <c r="Q101" s="82"/>
      <c r="R101" s="82"/>
      <c r="S101" s="82"/>
      <c r="T101" s="82"/>
      <c r="U101" s="83"/>
      <c r="V101" s="84"/>
      <c r="W101" s="82"/>
      <c r="X101" s="82"/>
      <c r="Y101" s="82"/>
      <c r="Z101" s="82"/>
      <c r="AA101" s="82"/>
      <c r="AB101" s="82"/>
      <c r="AC101" s="82"/>
      <c r="AD101" s="82"/>
      <c r="AE101" s="83"/>
      <c r="AF101" s="84"/>
      <c r="AG101" s="82"/>
      <c r="AH101" s="82"/>
      <c r="AI101" s="82"/>
      <c r="AJ101" s="82"/>
      <c r="AK101" s="82"/>
      <c r="AL101" s="82"/>
      <c r="AM101" s="82"/>
      <c r="AN101" s="82"/>
      <c r="AO101" s="83"/>
      <c r="AP101" s="84"/>
    </row>
    <row r="102" spans="1:42" ht="35" thickBot="1" x14ac:dyDescent="0.25">
      <c r="A102" s="93" t="s">
        <v>836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6"/>
      <c r="L102" s="87"/>
      <c r="M102" s="85"/>
      <c r="N102" s="85"/>
      <c r="O102" s="85"/>
      <c r="P102" s="85"/>
      <c r="Q102" s="85"/>
      <c r="R102" s="85"/>
      <c r="S102" s="85"/>
      <c r="T102" s="85"/>
      <c r="U102" s="86"/>
      <c r="V102" s="87"/>
      <c r="W102" s="85"/>
      <c r="X102" s="85"/>
      <c r="Y102" s="85"/>
      <c r="Z102" s="85"/>
      <c r="AA102" s="85"/>
      <c r="AB102" s="85"/>
      <c r="AC102" s="85"/>
      <c r="AD102" s="85"/>
      <c r="AE102" s="86"/>
      <c r="AF102" s="87"/>
      <c r="AG102" s="85"/>
      <c r="AH102" s="85"/>
      <c r="AI102" s="85"/>
      <c r="AJ102" s="85"/>
      <c r="AK102" s="85"/>
      <c r="AL102" s="85"/>
      <c r="AM102" s="85"/>
      <c r="AN102" s="85"/>
      <c r="AO102" s="86"/>
      <c r="AP102" s="87"/>
    </row>
    <row r="103" spans="1:42" ht="18" thickBot="1" x14ac:dyDescent="0.25">
      <c r="A103" s="93" t="s">
        <v>837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6"/>
      <c r="L103" s="87"/>
      <c r="M103" s="85"/>
      <c r="N103" s="85"/>
      <c r="O103" s="85"/>
      <c r="P103" s="85"/>
      <c r="Q103" s="85"/>
      <c r="R103" s="85"/>
      <c r="S103" s="85"/>
      <c r="T103" s="85"/>
      <c r="U103" s="86"/>
      <c r="V103" s="87"/>
      <c r="W103" s="85"/>
      <c r="X103" s="85"/>
      <c r="Y103" s="85"/>
      <c r="Z103" s="85"/>
      <c r="AA103" s="85"/>
      <c r="AB103" s="85"/>
      <c r="AC103" s="85"/>
      <c r="AD103" s="85"/>
      <c r="AE103" s="86"/>
      <c r="AF103" s="87"/>
      <c r="AG103" s="85"/>
      <c r="AH103" s="85"/>
      <c r="AI103" s="85"/>
      <c r="AJ103" s="85"/>
      <c r="AK103" s="85"/>
      <c r="AL103" s="85"/>
      <c r="AM103" s="85"/>
      <c r="AN103" s="85"/>
      <c r="AO103" s="86"/>
      <c r="AP103" s="87"/>
    </row>
    <row r="104" spans="1:42" ht="35" thickBot="1" x14ac:dyDescent="0.25">
      <c r="A104" s="93" t="s">
        <v>838</v>
      </c>
      <c r="B104" s="93"/>
      <c r="C104" s="82"/>
      <c r="D104" s="82"/>
      <c r="E104" s="82"/>
      <c r="F104" s="82"/>
      <c r="G104" s="82"/>
      <c r="H104" s="82"/>
      <c r="I104" s="82"/>
      <c r="J104" s="82"/>
      <c r="K104" s="83"/>
      <c r="L104" s="84"/>
      <c r="M104" s="82"/>
      <c r="N104" s="82"/>
      <c r="O104" s="82"/>
      <c r="P104" s="82"/>
      <c r="Q104" s="82"/>
      <c r="R104" s="82"/>
      <c r="S104" s="82"/>
      <c r="T104" s="82"/>
      <c r="U104" s="83"/>
      <c r="V104" s="84"/>
      <c r="W104" s="82"/>
      <c r="X104" s="82"/>
      <c r="Y104" s="82"/>
      <c r="Z104" s="82"/>
      <c r="AA104" s="82"/>
      <c r="AB104" s="82"/>
      <c r="AC104" s="82"/>
      <c r="AD104" s="82"/>
      <c r="AE104" s="83"/>
      <c r="AF104" s="84"/>
      <c r="AG104" s="82"/>
      <c r="AH104" s="82"/>
      <c r="AI104" s="82"/>
      <c r="AJ104" s="82"/>
      <c r="AK104" s="82"/>
      <c r="AL104" s="82"/>
      <c r="AM104" s="82"/>
      <c r="AN104" s="82"/>
      <c r="AO104" s="83"/>
      <c r="AP104" s="84"/>
    </row>
    <row r="105" spans="1:42" ht="18" thickBot="1" x14ac:dyDescent="0.25">
      <c r="A105" s="93" t="s">
        <v>839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6"/>
      <c r="L105" s="87"/>
      <c r="M105" s="85"/>
      <c r="N105" s="85"/>
      <c r="O105" s="85"/>
      <c r="P105" s="85"/>
      <c r="Q105" s="85"/>
      <c r="R105" s="85"/>
      <c r="S105" s="85"/>
      <c r="T105" s="85"/>
      <c r="U105" s="86"/>
      <c r="V105" s="87"/>
      <c r="W105" s="85"/>
      <c r="X105" s="85"/>
      <c r="Y105" s="85"/>
      <c r="Z105" s="85"/>
      <c r="AA105" s="85"/>
      <c r="AB105" s="85"/>
      <c r="AC105" s="85"/>
      <c r="AD105" s="85"/>
      <c r="AE105" s="86"/>
      <c r="AF105" s="87"/>
      <c r="AG105" s="85"/>
      <c r="AH105" s="85"/>
      <c r="AI105" s="85"/>
      <c r="AJ105" s="85"/>
      <c r="AK105" s="85"/>
      <c r="AL105" s="85"/>
      <c r="AM105" s="85"/>
      <c r="AN105" s="85"/>
      <c r="AO105" s="86"/>
      <c r="AP105" s="87"/>
    </row>
    <row r="106" spans="1:42" ht="35" thickBot="1" x14ac:dyDescent="0.25">
      <c r="A106" s="93" t="s">
        <v>840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6"/>
      <c r="L106" s="87"/>
      <c r="M106" s="85"/>
      <c r="N106" s="85"/>
      <c r="O106" s="85"/>
      <c r="P106" s="85"/>
      <c r="Q106" s="85"/>
      <c r="R106" s="85"/>
      <c r="S106" s="85"/>
      <c r="T106" s="85"/>
      <c r="U106" s="86"/>
      <c r="V106" s="87"/>
      <c r="W106" s="85"/>
      <c r="X106" s="85"/>
      <c r="Y106" s="85"/>
      <c r="Z106" s="85"/>
      <c r="AA106" s="85"/>
      <c r="AB106" s="85"/>
      <c r="AC106" s="85"/>
      <c r="AD106" s="85"/>
      <c r="AE106" s="86"/>
      <c r="AF106" s="87"/>
      <c r="AG106" s="85"/>
      <c r="AH106" s="85"/>
      <c r="AI106" s="85"/>
      <c r="AJ106" s="85"/>
      <c r="AK106" s="85"/>
      <c r="AL106" s="85"/>
      <c r="AM106" s="85"/>
      <c r="AN106" s="85"/>
      <c r="AO106" s="86"/>
      <c r="AP106" s="87"/>
    </row>
    <row r="107" spans="1:42" ht="35" thickBot="1" x14ac:dyDescent="0.25">
      <c r="A107" s="93" t="s">
        <v>841</v>
      </c>
      <c r="B107" s="93"/>
      <c r="C107" s="82"/>
      <c r="D107" s="82"/>
      <c r="E107" s="82"/>
      <c r="F107" s="82"/>
      <c r="G107" s="82"/>
      <c r="H107" s="82"/>
      <c r="I107" s="82"/>
      <c r="J107" s="82"/>
      <c r="K107" s="83"/>
      <c r="L107" s="84"/>
      <c r="M107" s="82"/>
      <c r="N107" s="82"/>
      <c r="O107" s="82"/>
      <c r="P107" s="82"/>
      <c r="Q107" s="82"/>
      <c r="R107" s="82"/>
      <c r="S107" s="82"/>
      <c r="T107" s="82"/>
      <c r="U107" s="83"/>
      <c r="V107" s="84"/>
      <c r="W107" s="82"/>
      <c r="X107" s="82"/>
      <c r="Y107" s="82"/>
      <c r="Z107" s="82"/>
      <c r="AA107" s="82"/>
      <c r="AB107" s="82"/>
      <c r="AC107" s="82"/>
      <c r="AD107" s="82"/>
      <c r="AE107" s="83"/>
      <c r="AF107" s="84"/>
      <c r="AG107" s="82"/>
      <c r="AH107" s="82"/>
      <c r="AI107" s="82"/>
      <c r="AJ107" s="82"/>
      <c r="AK107" s="82"/>
      <c r="AL107" s="82"/>
      <c r="AM107" s="82"/>
      <c r="AN107" s="82"/>
      <c r="AO107" s="83"/>
      <c r="AP107" s="84"/>
    </row>
    <row r="108" spans="1:42" ht="18" thickBot="1" x14ac:dyDescent="0.25">
      <c r="A108" s="93" t="s">
        <v>842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6"/>
      <c r="L108" s="87"/>
      <c r="M108" s="85"/>
      <c r="N108" s="85"/>
      <c r="O108" s="85"/>
      <c r="P108" s="85"/>
      <c r="Q108" s="85"/>
      <c r="R108" s="85"/>
      <c r="S108" s="85"/>
      <c r="T108" s="85"/>
      <c r="U108" s="86"/>
      <c r="V108" s="87"/>
      <c r="W108" s="85"/>
      <c r="X108" s="85"/>
      <c r="Y108" s="85"/>
      <c r="Z108" s="85"/>
      <c r="AA108" s="85"/>
      <c r="AB108" s="85"/>
      <c r="AC108" s="85"/>
      <c r="AD108" s="85"/>
      <c r="AE108" s="86"/>
      <c r="AF108" s="87"/>
      <c r="AG108" s="85"/>
      <c r="AH108" s="85"/>
      <c r="AI108" s="85"/>
      <c r="AJ108" s="85"/>
      <c r="AK108" s="85"/>
      <c r="AL108" s="85"/>
      <c r="AM108" s="85"/>
      <c r="AN108" s="85"/>
      <c r="AO108" s="86"/>
      <c r="AP108" s="87"/>
    </row>
    <row r="109" spans="1:42" ht="35" thickBot="1" x14ac:dyDescent="0.25">
      <c r="A109" s="93" t="s">
        <v>843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6"/>
      <c r="L109" s="87"/>
      <c r="M109" s="85"/>
      <c r="N109" s="85"/>
      <c r="O109" s="85"/>
      <c r="P109" s="85"/>
      <c r="Q109" s="85"/>
      <c r="R109" s="85"/>
      <c r="S109" s="85"/>
      <c r="T109" s="85"/>
      <c r="U109" s="86"/>
      <c r="V109" s="87"/>
      <c r="W109" s="85"/>
      <c r="X109" s="85"/>
      <c r="Y109" s="85"/>
      <c r="Z109" s="85"/>
      <c r="AA109" s="85"/>
      <c r="AB109" s="85"/>
      <c r="AC109" s="85"/>
      <c r="AD109" s="85"/>
      <c r="AE109" s="86"/>
      <c r="AF109" s="87"/>
      <c r="AG109" s="85"/>
      <c r="AH109" s="85"/>
      <c r="AI109" s="85"/>
      <c r="AJ109" s="85"/>
      <c r="AK109" s="85"/>
      <c r="AL109" s="85"/>
      <c r="AM109" s="85"/>
      <c r="AN109" s="85"/>
      <c r="AO109" s="86"/>
      <c r="AP109" s="87"/>
    </row>
    <row r="110" spans="1:42" ht="35" thickBot="1" x14ac:dyDescent="0.25">
      <c r="A110" s="93" t="s">
        <v>844</v>
      </c>
      <c r="B110" s="93"/>
      <c r="C110" s="82"/>
      <c r="D110" s="82"/>
      <c r="E110" s="82"/>
      <c r="F110" s="82"/>
      <c r="G110" s="82"/>
      <c r="H110" s="82"/>
      <c r="I110" s="82"/>
      <c r="J110" s="82"/>
      <c r="K110" s="83"/>
      <c r="L110" s="84"/>
      <c r="M110" s="82"/>
      <c r="N110" s="82"/>
      <c r="O110" s="82"/>
      <c r="P110" s="82"/>
      <c r="Q110" s="82"/>
      <c r="R110" s="82"/>
      <c r="S110" s="82"/>
      <c r="T110" s="82"/>
      <c r="U110" s="83"/>
      <c r="V110" s="84"/>
      <c r="W110" s="82"/>
      <c r="X110" s="82"/>
      <c r="Y110" s="82"/>
      <c r="Z110" s="82"/>
      <c r="AA110" s="82"/>
      <c r="AB110" s="82"/>
      <c r="AC110" s="82"/>
      <c r="AD110" s="82"/>
      <c r="AE110" s="83"/>
      <c r="AF110" s="84"/>
      <c r="AG110" s="82"/>
      <c r="AH110" s="82"/>
      <c r="AI110" s="82"/>
      <c r="AJ110" s="82"/>
      <c r="AK110" s="82"/>
      <c r="AL110" s="82"/>
      <c r="AM110" s="82"/>
      <c r="AN110" s="82"/>
      <c r="AO110" s="83"/>
      <c r="AP110" s="84"/>
    </row>
    <row r="111" spans="1:42" ht="35" thickBot="1" x14ac:dyDescent="0.25">
      <c r="A111" s="93" t="s">
        <v>845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6"/>
      <c r="L111" s="87"/>
      <c r="M111" s="85"/>
      <c r="N111" s="85"/>
      <c r="O111" s="85"/>
      <c r="P111" s="85"/>
      <c r="Q111" s="85"/>
      <c r="R111" s="85"/>
      <c r="S111" s="85"/>
      <c r="T111" s="85"/>
      <c r="U111" s="86"/>
      <c r="V111" s="87"/>
      <c r="W111" s="85"/>
      <c r="X111" s="85"/>
      <c r="Y111" s="85"/>
      <c r="Z111" s="85"/>
      <c r="AA111" s="85"/>
      <c r="AB111" s="85"/>
      <c r="AC111" s="85"/>
      <c r="AD111" s="85"/>
      <c r="AE111" s="86"/>
      <c r="AF111" s="87"/>
      <c r="AG111" s="85"/>
      <c r="AH111" s="85"/>
      <c r="AI111" s="85"/>
      <c r="AJ111" s="85"/>
      <c r="AK111" s="85"/>
      <c r="AL111" s="85"/>
      <c r="AM111" s="85"/>
      <c r="AN111" s="85"/>
      <c r="AO111" s="86"/>
      <c r="AP111" s="87"/>
    </row>
    <row r="112" spans="1:42" ht="35" thickBot="1" x14ac:dyDescent="0.25">
      <c r="A112" s="93" t="s">
        <v>846</v>
      </c>
      <c r="B112" s="93"/>
      <c r="C112" s="82"/>
      <c r="D112" s="82"/>
      <c r="E112" s="82"/>
      <c r="F112" s="82"/>
      <c r="G112" s="82"/>
      <c r="H112" s="82"/>
      <c r="I112" s="82"/>
      <c r="J112" s="82"/>
      <c r="K112" s="83"/>
      <c r="L112" s="84"/>
      <c r="M112" s="82"/>
      <c r="N112" s="82"/>
      <c r="O112" s="82"/>
      <c r="P112" s="82"/>
      <c r="Q112" s="82"/>
      <c r="R112" s="82"/>
      <c r="S112" s="82"/>
      <c r="T112" s="82"/>
      <c r="U112" s="83"/>
      <c r="V112" s="84"/>
      <c r="W112" s="82"/>
      <c r="X112" s="82"/>
      <c r="Y112" s="82"/>
      <c r="Z112" s="82"/>
      <c r="AA112" s="82"/>
      <c r="AB112" s="82"/>
      <c r="AC112" s="82"/>
      <c r="AD112" s="82"/>
      <c r="AE112" s="83"/>
      <c r="AF112" s="84"/>
      <c r="AG112" s="82"/>
      <c r="AH112" s="82"/>
      <c r="AI112" s="82"/>
      <c r="AJ112" s="82"/>
      <c r="AK112" s="82"/>
      <c r="AL112" s="82"/>
      <c r="AM112" s="82"/>
      <c r="AN112" s="82"/>
      <c r="AO112" s="83"/>
      <c r="AP112" s="84"/>
    </row>
    <row r="113" spans="1:42" ht="18" thickBot="1" x14ac:dyDescent="0.25">
      <c r="A113" s="93" t="s">
        <v>847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6"/>
      <c r="L113" s="87"/>
      <c r="M113" s="85"/>
      <c r="N113" s="85"/>
      <c r="O113" s="85"/>
      <c r="P113" s="85"/>
      <c r="Q113" s="85"/>
      <c r="R113" s="85"/>
      <c r="S113" s="85"/>
      <c r="T113" s="85"/>
      <c r="U113" s="86"/>
      <c r="V113" s="87"/>
      <c r="W113" s="85"/>
      <c r="X113" s="85"/>
      <c r="Y113" s="85"/>
      <c r="Z113" s="85"/>
      <c r="AA113" s="85"/>
      <c r="AB113" s="85"/>
      <c r="AC113" s="85"/>
      <c r="AD113" s="85"/>
      <c r="AE113" s="86"/>
      <c r="AF113" s="87"/>
      <c r="AG113" s="85"/>
      <c r="AH113" s="85"/>
      <c r="AI113" s="85"/>
      <c r="AJ113" s="85"/>
      <c r="AK113" s="85"/>
      <c r="AL113" s="85"/>
      <c r="AM113" s="85"/>
      <c r="AN113" s="85"/>
      <c r="AO113" s="86"/>
      <c r="AP113" s="87"/>
    </row>
    <row r="114" spans="1:42" ht="18" thickBot="1" x14ac:dyDescent="0.25">
      <c r="A114" s="93" t="s">
        <v>848</v>
      </c>
      <c r="B114" s="93"/>
      <c r="C114" s="82"/>
      <c r="D114" s="82"/>
      <c r="E114" s="82"/>
      <c r="F114" s="82"/>
      <c r="G114" s="82"/>
      <c r="H114" s="82"/>
      <c r="I114" s="82"/>
      <c r="J114" s="82"/>
      <c r="K114" s="83"/>
      <c r="L114" s="84"/>
      <c r="M114" s="82"/>
      <c r="N114" s="82"/>
      <c r="O114" s="82"/>
      <c r="P114" s="82"/>
      <c r="Q114" s="82"/>
      <c r="R114" s="82"/>
      <c r="S114" s="82"/>
      <c r="T114" s="82"/>
      <c r="U114" s="83"/>
      <c r="V114" s="84"/>
      <c r="W114" s="82"/>
      <c r="X114" s="82"/>
      <c r="Y114" s="82"/>
      <c r="Z114" s="82"/>
      <c r="AA114" s="82"/>
      <c r="AB114" s="82"/>
      <c r="AC114" s="82"/>
      <c r="AD114" s="82"/>
      <c r="AE114" s="83"/>
      <c r="AF114" s="84"/>
      <c r="AG114" s="82"/>
      <c r="AH114" s="82"/>
      <c r="AI114" s="82"/>
      <c r="AJ114" s="82"/>
      <c r="AK114" s="82"/>
      <c r="AL114" s="82"/>
      <c r="AM114" s="82"/>
      <c r="AN114" s="82"/>
      <c r="AO114" s="83"/>
      <c r="AP114" s="84"/>
    </row>
    <row r="115" spans="1:42" ht="35" thickBot="1" x14ac:dyDescent="0.25">
      <c r="A115" s="93" t="s">
        <v>849</v>
      </c>
      <c r="B115" s="93"/>
      <c r="C115" s="82"/>
      <c r="D115" s="82"/>
      <c r="E115" s="82"/>
      <c r="F115" s="82"/>
      <c r="G115" s="82"/>
      <c r="H115" s="82"/>
      <c r="I115" s="82"/>
      <c r="J115" s="82"/>
      <c r="K115" s="83"/>
      <c r="L115" s="84"/>
      <c r="M115" s="82"/>
      <c r="N115" s="82"/>
      <c r="O115" s="82"/>
      <c r="P115" s="82"/>
      <c r="Q115" s="82"/>
      <c r="R115" s="82"/>
      <c r="S115" s="82"/>
      <c r="T115" s="82"/>
      <c r="U115" s="83"/>
      <c r="V115" s="84"/>
      <c r="W115" s="82"/>
      <c r="X115" s="82"/>
      <c r="Y115" s="82"/>
      <c r="Z115" s="82"/>
      <c r="AA115" s="82"/>
      <c r="AB115" s="82"/>
      <c r="AC115" s="82"/>
      <c r="AD115" s="82"/>
      <c r="AE115" s="83"/>
      <c r="AF115" s="84"/>
      <c r="AG115" s="82"/>
      <c r="AH115" s="82"/>
      <c r="AI115" s="82"/>
      <c r="AJ115" s="82"/>
      <c r="AK115" s="82"/>
      <c r="AL115" s="82"/>
      <c r="AM115" s="82"/>
      <c r="AN115" s="82"/>
      <c r="AO115" s="83"/>
      <c r="AP115" s="84"/>
    </row>
    <row r="116" spans="1:42" ht="35" thickBot="1" x14ac:dyDescent="0.25">
      <c r="A116" s="93" t="s">
        <v>850</v>
      </c>
      <c r="B116" s="93"/>
      <c r="C116" s="82"/>
      <c r="D116" s="82"/>
      <c r="E116" s="82"/>
      <c r="F116" s="82"/>
      <c r="G116" s="82"/>
      <c r="H116" s="82"/>
      <c r="I116" s="82"/>
      <c r="J116" s="82"/>
      <c r="K116" s="83"/>
      <c r="L116" s="84"/>
      <c r="M116" s="82"/>
      <c r="N116" s="82"/>
      <c r="O116" s="82"/>
      <c r="P116" s="82"/>
      <c r="Q116" s="82"/>
      <c r="R116" s="82"/>
      <c r="S116" s="82"/>
      <c r="T116" s="82"/>
      <c r="U116" s="83"/>
      <c r="V116" s="84"/>
      <c r="W116" s="82"/>
      <c r="X116" s="82"/>
      <c r="Y116" s="82"/>
      <c r="Z116" s="82"/>
      <c r="AA116" s="82"/>
      <c r="AB116" s="82"/>
      <c r="AC116" s="82"/>
      <c r="AD116" s="82"/>
      <c r="AE116" s="83"/>
      <c r="AF116" s="84"/>
      <c r="AG116" s="82"/>
      <c r="AH116" s="82"/>
      <c r="AI116" s="82"/>
      <c r="AJ116" s="82"/>
      <c r="AK116" s="82"/>
      <c r="AL116" s="82"/>
      <c r="AM116" s="82"/>
      <c r="AN116" s="82"/>
      <c r="AO116" s="83"/>
      <c r="AP116" s="84"/>
    </row>
    <row r="117" spans="1:42" ht="35" thickBot="1" x14ac:dyDescent="0.25">
      <c r="A117" s="93" t="s">
        <v>851</v>
      </c>
      <c r="B117" s="93"/>
      <c r="C117" s="82"/>
      <c r="D117" s="82"/>
      <c r="E117" s="82"/>
      <c r="F117" s="82"/>
      <c r="G117" s="82"/>
      <c r="H117" s="82"/>
      <c r="I117" s="82"/>
      <c r="J117" s="82"/>
      <c r="K117" s="83"/>
      <c r="L117" s="84"/>
      <c r="M117" s="82"/>
      <c r="N117" s="82"/>
      <c r="O117" s="82"/>
      <c r="P117" s="82"/>
      <c r="Q117" s="82"/>
      <c r="R117" s="82"/>
      <c r="S117" s="82"/>
      <c r="T117" s="82"/>
      <c r="U117" s="83"/>
      <c r="V117" s="84"/>
      <c r="W117" s="82"/>
      <c r="X117" s="82"/>
      <c r="Y117" s="82"/>
      <c r="Z117" s="82"/>
      <c r="AA117" s="82"/>
      <c r="AB117" s="82"/>
      <c r="AC117" s="82"/>
      <c r="AD117" s="82"/>
      <c r="AE117" s="83"/>
      <c r="AF117" s="84"/>
      <c r="AG117" s="82"/>
      <c r="AH117" s="82"/>
      <c r="AI117" s="82"/>
      <c r="AJ117" s="82"/>
      <c r="AK117" s="82"/>
      <c r="AL117" s="82"/>
      <c r="AM117" s="82"/>
      <c r="AN117" s="82"/>
      <c r="AO117" s="83"/>
      <c r="AP117" s="84"/>
    </row>
    <row r="118" spans="1:42" ht="35" thickBot="1" x14ac:dyDescent="0.25">
      <c r="A118" s="93" t="s">
        <v>852</v>
      </c>
      <c r="B118" s="93"/>
      <c r="C118" s="82"/>
      <c r="D118" s="82"/>
      <c r="E118" s="82"/>
      <c r="F118" s="82"/>
      <c r="G118" s="82"/>
      <c r="H118" s="82"/>
      <c r="I118" s="82"/>
      <c r="J118" s="82"/>
      <c r="K118" s="83"/>
      <c r="L118" s="84"/>
      <c r="M118" s="82"/>
      <c r="N118" s="82"/>
      <c r="O118" s="82"/>
      <c r="P118" s="82"/>
      <c r="Q118" s="82"/>
      <c r="R118" s="82"/>
      <c r="S118" s="82"/>
      <c r="T118" s="82"/>
      <c r="U118" s="83"/>
      <c r="V118" s="84"/>
      <c r="W118" s="82"/>
      <c r="X118" s="82"/>
      <c r="Y118" s="82"/>
      <c r="Z118" s="82"/>
      <c r="AA118" s="82"/>
      <c r="AB118" s="82"/>
      <c r="AC118" s="82"/>
      <c r="AD118" s="82"/>
      <c r="AE118" s="83"/>
      <c r="AF118" s="84"/>
      <c r="AG118" s="82"/>
      <c r="AH118" s="82"/>
      <c r="AI118" s="82"/>
      <c r="AJ118" s="82"/>
      <c r="AK118" s="82"/>
      <c r="AL118" s="82"/>
      <c r="AM118" s="82"/>
      <c r="AN118" s="82"/>
      <c r="AO118" s="83"/>
      <c r="AP118" s="84"/>
    </row>
    <row r="119" spans="1:42" ht="35" thickBot="1" x14ac:dyDescent="0.25">
      <c r="A119" s="93" t="s">
        <v>853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6"/>
      <c r="L119" s="87"/>
      <c r="M119" s="85"/>
      <c r="N119" s="85"/>
      <c r="O119" s="85"/>
      <c r="P119" s="85"/>
      <c r="Q119" s="85"/>
      <c r="R119" s="85"/>
      <c r="S119" s="85"/>
      <c r="T119" s="85"/>
      <c r="U119" s="86"/>
      <c r="V119" s="87"/>
      <c r="W119" s="85"/>
      <c r="X119" s="85"/>
      <c r="Y119" s="85"/>
      <c r="Z119" s="85"/>
      <c r="AA119" s="85"/>
      <c r="AB119" s="85"/>
      <c r="AC119" s="85"/>
      <c r="AD119" s="85"/>
      <c r="AE119" s="86"/>
      <c r="AF119" s="87"/>
      <c r="AG119" s="85"/>
      <c r="AH119" s="85"/>
      <c r="AI119" s="85"/>
      <c r="AJ119" s="85"/>
      <c r="AK119" s="85"/>
      <c r="AL119" s="85"/>
      <c r="AM119" s="85"/>
      <c r="AN119" s="85"/>
      <c r="AO119" s="86"/>
      <c r="AP119" s="87"/>
    </row>
    <row r="120" spans="1:42" ht="35" thickBot="1" x14ac:dyDescent="0.25">
      <c r="A120" s="93" t="s">
        <v>854</v>
      </c>
      <c r="B120" s="93"/>
      <c r="C120" s="82"/>
      <c r="D120" s="82"/>
      <c r="E120" s="82"/>
      <c r="F120" s="82"/>
      <c r="G120" s="82"/>
      <c r="H120" s="82"/>
      <c r="I120" s="82"/>
      <c r="J120" s="82"/>
      <c r="K120" s="83"/>
      <c r="L120" s="84"/>
      <c r="M120" s="82"/>
      <c r="N120" s="82"/>
      <c r="O120" s="82"/>
      <c r="P120" s="82"/>
      <c r="Q120" s="82"/>
      <c r="R120" s="82"/>
      <c r="S120" s="82"/>
      <c r="T120" s="82"/>
      <c r="U120" s="83"/>
      <c r="V120" s="84"/>
      <c r="W120" s="82"/>
      <c r="X120" s="82"/>
      <c r="Y120" s="82"/>
      <c r="Z120" s="82"/>
      <c r="AA120" s="82"/>
      <c r="AB120" s="82"/>
      <c r="AC120" s="82"/>
      <c r="AD120" s="82"/>
      <c r="AE120" s="83"/>
      <c r="AF120" s="84"/>
      <c r="AG120" s="82"/>
      <c r="AH120" s="82"/>
      <c r="AI120" s="82"/>
      <c r="AJ120" s="82"/>
      <c r="AK120" s="82"/>
      <c r="AL120" s="82"/>
      <c r="AM120" s="82"/>
      <c r="AN120" s="82"/>
      <c r="AO120" s="83"/>
      <c r="AP120" s="84"/>
    </row>
    <row r="121" spans="1:42" ht="52" thickBot="1" x14ac:dyDescent="0.25">
      <c r="A121" s="80" t="s">
        <v>855</v>
      </c>
      <c r="B121" s="80"/>
      <c r="C121" s="90"/>
      <c r="D121" s="90"/>
      <c r="E121" s="90"/>
      <c r="F121" s="90"/>
      <c r="G121" s="90"/>
      <c r="H121" s="90"/>
      <c r="I121" s="90"/>
      <c r="J121" s="90"/>
      <c r="K121" s="91"/>
      <c r="L121" s="92"/>
      <c r="M121" s="90"/>
      <c r="N121" s="90"/>
      <c r="O121" s="90"/>
      <c r="P121" s="90"/>
      <c r="Q121" s="90"/>
      <c r="R121" s="90"/>
      <c r="S121" s="90"/>
      <c r="T121" s="90"/>
      <c r="U121" s="91"/>
      <c r="V121" s="92"/>
      <c r="W121" s="90"/>
      <c r="X121" s="90"/>
      <c r="Y121" s="90"/>
      <c r="Z121" s="90"/>
      <c r="AA121" s="90"/>
      <c r="AB121" s="90"/>
      <c r="AC121" s="90"/>
      <c r="AD121" s="90"/>
      <c r="AE121" s="91"/>
      <c r="AF121" s="92"/>
      <c r="AG121" s="90"/>
      <c r="AH121" s="90"/>
      <c r="AI121" s="90"/>
      <c r="AJ121" s="90"/>
      <c r="AK121" s="90"/>
      <c r="AL121" s="90"/>
      <c r="AM121" s="90"/>
      <c r="AN121" s="90"/>
      <c r="AO121" s="91"/>
      <c r="AP121" s="92"/>
    </row>
    <row r="122" spans="1:42" ht="35" thickBot="1" x14ac:dyDescent="0.25">
      <c r="A122" s="79" t="s">
        <v>856</v>
      </c>
      <c r="B122" s="79"/>
      <c r="C122" s="90"/>
      <c r="D122" s="90"/>
      <c r="E122" s="90"/>
      <c r="F122" s="90"/>
      <c r="G122" s="90"/>
      <c r="H122" s="90"/>
      <c r="I122" s="90"/>
      <c r="J122" s="90"/>
      <c r="K122" s="91"/>
      <c r="L122" s="92"/>
      <c r="M122" s="90"/>
      <c r="N122" s="90"/>
      <c r="O122" s="90"/>
      <c r="P122" s="90"/>
      <c r="Q122" s="90"/>
      <c r="R122" s="90"/>
      <c r="S122" s="90"/>
      <c r="T122" s="90"/>
      <c r="U122" s="91"/>
      <c r="V122" s="92"/>
      <c r="W122" s="90"/>
      <c r="X122" s="90"/>
      <c r="Y122" s="90"/>
      <c r="Z122" s="90"/>
      <c r="AA122" s="90"/>
      <c r="AB122" s="90"/>
      <c r="AC122" s="90"/>
      <c r="AD122" s="90"/>
      <c r="AE122" s="91"/>
      <c r="AF122" s="92"/>
      <c r="AG122" s="90"/>
      <c r="AH122" s="90"/>
      <c r="AI122" s="90"/>
      <c r="AJ122" s="90"/>
      <c r="AK122" s="90"/>
      <c r="AL122" s="90"/>
      <c r="AM122" s="90"/>
      <c r="AN122" s="90"/>
      <c r="AO122" s="91"/>
      <c r="AP122" s="92"/>
    </row>
    <row r="123" spans="1:42" ht="35" thickBot="1" x14ac:dyDescent="0.25">
      <c r="A123" s="94" t="s">
        <v>857</v>
      </c>
      <c r="B123" s="94"/>
      <c r="C123" s="82"/>
      <c r="D123" s="84">
        <f>C127</f>
        <v>0</v>
      </c>
      <c r="E123" s="84">
        <f t="shared" ref="E123:K123" si="0">D127</f>
        <v>0</v>
      </c>
      <c r="F123" s="84">
        <f t="shared" si="0"/>
        <v>0</v>
      </c>
      <c r="G123" s="84">
        <f t="shared" si="0"/>
        <v>0</v>
      </c>
      <c r="H123" s="84">
        <f t="shared" si="0"/>
        <v>0</v>
      </c>
      <c r="I123" s="84">
        <f t="shared" si="0"/>
        <v>0</v>
      </c>
      <c r="J123" s="84">
        <f t="shared" si="0"/>
        <v>0</v>
      </c>
      <c r="K123" s="84">
        <f t="shared" si="0"/>
        <v>0</v>
      </c>
      <c r="L123" s="84">
        <f>K127</f>
        <v>0</v>
      </c>
      <c r="M123" s="82"/>
      <c r="N123" s="84">
        <f>M127</f>
        <v>0</v>
      </c>
      <c r="O123" s="84">
        <f t="shared" ref="O123" si="1">N127</f>
        <v>0</v>
      </c>
      <c r="P123" s="84">
        <f t="shared" ref="P123" si="2">O127</f>
        <v>0</v>
      </c>
      <c r="Q123" s="84">
        <f t="shared" ref="Q123" si="3">P127</f>
        <v>0</v>
      </c>
      <c r="R123" s="84">
        <f t="shared" ref="R123" si="4">Q127</f>
        <v>0</v>
      </c>
      <c r="S123" s="84">
        <f t="shared" ref="S123" si="5">R127</f>
        <v>0</v>
      </c>
      <c r="T123" s="84">
        <f t="shared" ref="T123" si="6">S127</f>
        <v>0</v>
      </c>
      <c r="U123" s="84">
        <f t="shared" ref="U123" si="7">T127</f>
        <v>0</v>
      </c>
      <c r="V123" s="84">
        <f>U127</f>
        <v>0</v>
      </c>
      <c r="W123" s="82"/>
      <c r="X123" s="84">
        <f>W127</f>
        <v>0</v>
      </c>
      <c r="Y123" s="84">
        <f t="shared" ref="Y123" si="8">X127</f>
        <v>0</v>
      </c>
      <c r="Z123" s="84">
        <f t="shared" ref="Z123" si="9">Y127</f>
        <v>0</v>
      </c>
      <c r="AA123" s="84">
        <f t="shared" ref="AA123" si="10">Z127</f>
        <v>0</v>
      </c>
      <c r="AB123" s="84">
        <f t="shared" ref="AB123" si="11">AA127</f>
        <v>0</v>
      </c>
      <c r="AC123" s="84">
        <f t="shared" ref="AC123" si="12">AB127</f>
        <v>0</v>
      </c>
      <c r="AD123" s="84">
        <f t="shared" ref="AD123" si="13">AC127</f>
        <v>0</v>
      </c>
      <c r="AE123" s="84">
        <f t="shared" ref="AE123" si="14">AD127</f>
        <v>0</v>
      </c>
      <c r="AF123" s="84">
        <f>AE127</f>
        <v>0</v>
      </c>
      <c r="AG123" s="82"/>
      <c r="AH123" s="84">
        <f>AG127</f>
        <v>0</v>
      </c>
      <c r="AI123" s="84">
        <f t="shared" ref="AI123" si="15">AH127</f>
        <v>0</v>
      </c>
      <c r="AJ123" s="84">
        <f t="shared" ref="AJ123" si="16">AI127</f>
        <v>0</v>
      </c>
      <c r="AK123" s="84">
        <f t="shared" ref="AK123" si="17">AJ127</f>
        <v>0</v>
      </c>
      <c r="AL123" s="84">
        <f t="shared" ref="AL123" si="18">AK127</f>
        <v>0</v>
      </c>
      <c r="AM123" s="84">
        <f t="shared" ref="AM123" si="19">AL127</f>
        <v>0</v>
      </c>
      <c r="AN123" s="84">
        <f t="shared" ref="AN123" si="20">AM127</f>
        <v>0</v>
      </c>
      <c r="AO123" s="84">
        <f t="shared" ref="AO123" si="21">AN127</f>
        <v>0</v>
      </c>
      <c r="AP123" s="84">
        <f>AO127</f>
        <v>0</v>
      </c>
    </row>
    <row r="124" spans="1:42" ht="35" thickBot="1" x14ac:dyDescent="0.25">
      <c r="A124" s="94" t="s">
        <v>858</v>
      </c>
      <c r="B124" s="94"/>
      <c r="C124" s="82"/>
      <c r="D124" s="82"/>
      <c r="E124" s="82"/>
      <c r="F124" s="82"/>
      <c r="G124" s="82"/>
      <c r="H124" s="82"/>
      <c r="I124" s="82"/>
      <c r="J124" s="82"/>
      <c r="K124" s="83"/>
      <c r="L124" s="84"/>
      <c r="M124" s="82"/>
      <c r="N124" s="82"/>
      <c r="O124" s="82"/>
      <c r="P124" s="82"/>
      <c r="Q124" s="82"/>
      <c r="R124" s="82"/>
      <c r="S124" s="82"/>
      <c r="T124" s="82"/>
      <c r="U124" s="83"/>
      <c r="V124" s="84"/>
      <c r="W124" s="82"/>
      <c r="X124" s="82"/>
      <c r="Y124" s="82"/>
      <c r="Z124" s="82"/>
      <c r="AA124" s="82"/>
      <c r="AB124" s="82"/>
      <c r="AC124" s="82"/>
      <c r="AD124" s="82"/>
      <c r="AE124" s="83"/>
      <c r="AF124" s="84"/>
      <c r="AG124" s="82"/>
      <c r="AH124" s="82"/>
      <c r="AI124" s="82"/>
      <c r="AJ124" s="82"/>
      <c r="AK124" s="82"/>
      <c r="AL124" s="82"/>
      <c r="AM124" s="82"/>
      <c r="AN124" s="82"/>
      <c r="AO124" s="83"/>
      <c r="AP124" s="84"/>
    </row>
    <row r="125" spans="1:42" ht="35" thickBot="1" x14ac:dyDescent="0.25">
      <c r="A125" s="94" t="s">
        <v>859</v>
      </c>
      <c r="B125" s="94"/>
      <c r="C125" s="82"/>
      <c r="D125" s="82"/>
      <c r="E125" s="82"/>
      <c r="F125" s="82"/>
      <c r="G125" s="82"/>
      <c r="H125" s="82"/>
      <c r="I125" s="82"/>
      <c r="J125" s="82"/>
      <c r="K125" s="83"/>
      <c r="L125" s="84"/>
      <c r="M125" s="82"/>
      <c r="N125" s="82"/>
      <c r="O125" s="82"/>
      <c r="P125" s="82"/>
      <c r="Q125" s="82"/>
      <c r="R125" s="82"/>
      <c r="S125" s="82"/>
      <c r="T125" s="82"/>
      <c r="U125" s="83"/>
      <c r="V125" s="84"/>
      <c r="W125" s="82"/>
      <c r="X125" s="82"/>
      <c r="Y125" s="82"/>
      <c r="Z125" s="82"/>
      <c r="AA125" s="82"/>
      <c r="AB125" s="82"/>
      <c r="AC125" s="82"/>
      <c r="AD125" s="82"/>
      <c r="AE125" s="83"/>
      <c r="AF125" s="84"/>
      <c r="AG125" s="82"/>
      <c r="AH125" s="82"/>
      <c r="AI125" s="82"/>
      <c r="AJ125" s="82"/>
      <c r="AK125" s="82"/>
      <c r="AL125" s="82"/>
      <c r="AM125" s="82"/>
      <c r="AN125" s="82"/>
      <c r="AO125" s="83"/>
      <c r="AP125" s="84"/>
    </row>
    <row r="126" spans="1:42" ht="35" thickBot="1" x14ac:dyDescent="0.25">
      <c r="A126" s="94" t="s">
        <v>860</v>
      </c>
      <c r="B126" s="94"/>
      <c r="C126" s="82"/>
      <c r="D126" s="82"/>
      <c r="E126" s="82"/>
      <c r="F126" s="82"/>
      <c r="G126" s="82"/>
      <c r="H126" s="82"/>
      <c r="I126" s="82"/>
      <c r="J126" s="82"/>
      <c r="K126" s="83"/>
      <c r="L126" s="84"/>
      <c r="M126" s="82"/>
      <c r="N126" s="82"/>
      <c r="O126" s="82"/>
      <c r="P126" s="82"/>
      <c r="Q126" s="82"/>
      <c r="R126" s="82"/>
      <c r="S126" s="82"/>
      <c r="T126" s="82"/>
      <c r="U126" s="83"/>
      <c r="V126" s="84"/>
      <c r="W126" s="82"/>
      <c r="X126" s="82"/>
      <c r="Y126" s="82"/>
      <c r="Z126" s="82"/>
      <c r="AA126" s="82"/>
      <c r="AB126" s="82"/>
      <c r="AC126" s="82"/>
      <c r="AD126" s="82"/>
      <c r="AE126" s="83"/>
      <c r="AF126" s="84"/>
      <c r="AG126" s="82"/>
      <c r="AH126" s="82"/>
      <c r="AI126" s="82"/>
      <c r="AJ126" s="82"/>
      <c r="AK126" s="82"/>
      <c r="AL126" s="82"/>
      <c r="AM126" s="82"/>
      <c r="AN126" s="82"/>
      <c r="AO126" s="83"/>
      <c r="AP126" s="84"/>
    </row>
    <row r="127" spans="1:42" ht="35" thickBot="1" x14ac:dyDescent="0.25">
      <c r="A127" s="79" t="s">
        <v>861</v>
      </c>
      <c r="B127" s="79"/>
      <c r="C127" s="90"/>
      <c r="D127" s="90"/>
      <c r="E127" s="90"/>
      <c r="F127" s="90"/>
      <c r="G127" s="90"/>
      <c r="H127" s="90"/>
      <c r="I127" s="90"/>
      <c r="J127" s="90"/>
      <c r="K127" s="91"/>
      <c r="L127" s="92"/>
      <c r="M127" s="90"/>
      <c r="N127" s="90"/>
      <c r="O127" s="90"/>
      <c r="P127" s="90"/>
      <c r="Q127" s="90"/>
      <c r="R127" s="90"/>
      <c r="S127" s="90"/>
      <c r="T127" s="90"/>
      <c r="U127" s="91"/>
      <c r="V127" s="92"/>
      <c r="W127" s="90"/>
      <c r="X127" s="90"/>
      <c r="Y127" s="90"/>
      <c r="Z127" s="90"/>
      <c r="AA127" s="90"/>
      <c r="AB127" s="90"/>
      <c r="AC127" s="90"/>
      <c r="AD127" s="90"/>
      <c r="AE127" s="91"/>
      <c r="AF127" s="92"/>
      <c r="AG127" s="90"/>
      <c r="AH127" s="90"/>
      <c r="AI127" s="90"/>
      <c r="AJ127" s="90"/>
      <c r="AK127" s="90"/>
      <c r="AL127" s="90"/>
      <c r="AM127" s="90"/>
      <c r="AN127" s="90"/>
      <c r="AO127" s="91"/>
      <c r="AP127" s="92"/>
    </row>
  </sheetData>
  <mergeCells count="2">
    <mergeCell ref="A1:C1"/>
    <mergeCell ref="A2:C2"/>
  </mergeCells>
  <dataValidations count="1">
    <dataValidation type="decimal" allowBlank="1" showErrorMessage="1" errorTitle="Invalid Data Type" error="Please input data in Numeric Data Type" sqref="C75:J93 C58:J73 C7:J32 C34:J43 C45:J56 C95:C127 D95:J122 D124:J127 M75:T93 M58:T73 M7:T32 M34:T43 M45:T56 M95:M127 N95:T122 N124:T127 W75:AD93 W58:AD73 W7:AD32 W34:AD43 W45:AD56 W95:W127 X95:AD122 X124:AD127 AG75:AN93 AG58:AN73 AG7:AN32 AG34:AN43 AG45:AN56 AG95:AG127 AH95:AN122 AH124:AN127" xr:uid="{B2B83533-776D-8F43-B955-276CD2C6CF1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6BF2-C21C-2C43-8D55-6905AE577997}">
  <dimension ref="A1:AP127"/>
  <sheetViews>
    <sheetView showGridLines="0" topLeftCell="J1" workbookViewId="0">
      <selection activeCell="M17" sqref="M17"/>
    </sheetView>
  </sheetViews>
  <sheetFormatPr baseColWidth="10" defaultColWidth="9.3984375" defaultRowHeight="15" x14ac:dyDescent="0.2"/>
  <cols>
    <col min="1" max="1" width="42.59765625" style="70" bestFit="1" customWidth="1" collapsed="1"/>
    <col min="2" max="2" width="26" style="70" customWidth="1"/>
    <col min="3" max="5" width="21" style="70" customWidth="1" collapsed="1"/>
    <col min="6" max="6" width="21" style="70" customWidth="1"/>
    <col min="7" max="42" width="21" style="70" customWidth="1" collapsed="1"/>
    <col min="43" max="16384" width="9.3984375" style="70" collapsed="1"/>
  </cols>
  <sheetData>
    <row r="1" spans="1:42" ht="18" x14ac:dyDescent="0.2">
      <c r="A1" s="144" t="s">
        <v>740</v>
      </c>
      <c r="B1" s="144"/>
      <c r="C1" s="144"/>
    </row>
    <row r="2" spans="1:42" ht="17.25" customHeight="1" x14ac:dyDescent="0.2">
      <c r="A2" s="144"/>
      <c r="B2" s="144"/>
      <c r="C2" s="144"/>
      <c r="D2" s="71"/>
    </row>
    <row r="3" spans="1:42" ht="17" x14ac:dyDescent="0.2">
      <c r="A3" s="72" t="s">
        <v>371</v>
      </c>
      <c r="B3" s="72"/>
      <c r="C3" s="73"/>
      <c r="D3" s="73"/>
      <c r="E3" s="73"/>
      <c r="F3" s="73"/>
      <c r="G3" s="73"/>
      <c r="H3" s="73"/>
      <c r="I3" s="73"/>
      <c r="J3" s="73"/>
      <c r="K3" s="74"/>
      <c r="L3" s="74"/>
      <c r="M3" s="73"/>
      <c r="N3" s="73"/>
      <c r="O3" s="73"/>
      <c r="P3" s="73"/>
      <c r="Q3" s="73"/>
      <c r="R3" s="73"/>
      <c r="S3" s="73"/>
      <c r="T3" s="73"/>
      <c r="U3" s="74"/>
      <c r="V3" s="74"/>
      <c r="W3" s="73"/>
      <c r="X3" s="73"/>
      <c r="Y3" s="73"/>
      <c r="Z3" s="73"/>
      <c r="AA3" s="73"/>
      <c r="AB3" s="73"/>
      <c r="AC3" s="73"/>
      <c r="AD3" s="73"/>
      <c r="AE3" s="74"/>
      <c r="AF3" s="74"/>
      <c r="AG3" s="73"/>
      <c r="AH3" s="73"/>
      <c r="AI3" s="73"/>
      <c r="AJ3" s="73"/>
      <c r="AK3" s="73"/>
      <c r="AL3" s="73"/>
      <c r="AM3" s="73"/>
      <c r="AN3" s="73"/>
      <c r="AO3" s="74"/>
      <c r="AP3" s="74"/>
    </row>
    <row r="4" spans="1:42" ht="18" thickBot="1" x14ac:dyDescent="0.25">
      <c r="A4" s="75" t="s">
        <v>740</v>
      </c>
      <c r="B4" s="75"/>
      <c r="C4" s="76"/>
      <c r="D4" s="76"/>
      <c r="E4" s="76"/>
      <c r="F4" s="76"/>
      <c r="G4" s="76"/>
      <c r="H4" s="76"/>
      <c r="I4" s="76"/>
      <c r="J4" s="76"/>
      <c r="K4" s="77"/>
      <c r="L4" s="78"/>
      <c r="M4" s="76"/>
      <c r="N4" s="76"/>
      <c r="O4" s="76"/>
      <c r="P4" s="76"/>
      <c r="Q4" s="76"/>
      <c r="R4" s="76"/>
      <c r="S4" s="76"/>
      <c r="T4" s="76"/>
      <c r="U4" s="77"/>
      <c r="V4" s="78"/>
      <c r="W4" s="76"/>
      <c r="X4" s="76"/>
      <c r="Y4" s="76"/>
      <c r="Z4" s="76"/>
      <c r="AA4" s="76"/>
      <c r="AB4" s="76"/>
      <c r="AC4" s="76"/>
      <c r="AD4" s="76"/>
      <c r="AE4" s="77"/>
      <c r="AF4" s="78"/>
      <c r="AG4" s="76"/>
      <c r="AH4" s="76"/>
      <c r="AI4" s="76"/>
      <c r="AJ4" s="76"/>
      <c r="AK4" s="76"/>
      <c r="AL4" s="76"/>
      <c r="AM4" s="76"/>
      <c r="AN4" s="76"/>
      <c r="AO4" s="77"/>
      <c r="AP4" s="78"/>
    </row>
    <row r="5" spans="1:42" ht="18" thickBot="1" x14ac:dyDescent="0.25">
      <c r="A5" s="79" t="s">
        <v>741</v>
      </c>
      <c r="B5" s="79"/>
      <c r="C5" s="76"/>
      <c r="D5" s="76"/>
      <c r="E5" s="76"/>
      <c r="F5" s="76"/>
      <c r="G5" s="76"/>
      <c r="H5" s="76"/>
      <c r="I5" s="76"/>
      <c r="J5" s="76"/>
      <c r="K5" s="77"/>
      <c r="L5" s="78"/>
      <c r="M5" s="76"/>
      <c r="N5" s="76"/>
      <c r="O5" s="76"/>
      <c r="P5" s="76"/>
      <c r="Q5" s="76"/>
      <c r="R5" s="76"/>
      <c r="S5" s="76"/>
      <c r="T5" s="76"/>
      <c r="U5" s="77"/>
      <c r="V5" s="78"/>
      <c r="W5" s="76"/>
      <c r="X5" s="76"/>
      <c r="Y5" s="76"/>
      <c r="Z5" s="76"/>
      <c r="AA5" s="76"/>
      <c r="AB5" s="76"/>
      <c r="AC5" s="76"/>
      <c r="AD5" s="76"/>
      <c r="AE5" s="77"/>
      <c r="AF5" s="78"/>
      <c r="AG5" s="76"/>
      <c r="AH5" s="76"/>
      <c r="AI5" s="76"/>
      <c r="AJ5" s="76"/>
      <c r="AK5" s="76"/>
      <c r="AL5" s="76"/>
      <c r="AM5" s="76"/>
      <c r="AN5" s="76"/>
      <c r="AO5" s="77"/>
      <c r="AP5" s="78"/>
    </row>
    <row r="6" spans="1:42" ht="35" thickBot="1" x14ac:dyDescent="0.25">
      <c r="A6" s="80" t="s">
        <v>742</v>
      </c>
      <c r="B6" s="80"/>
      <c r="C6" s="76"/>
      <c r="D6" s="76"/>
      <c r="E6" s="76"/>
      <c r="F6" s="76"/>
      <c r="G6" s="76"/>
      <c r="H6" s="76"/>
      <c r="I6" s="76"/>
      <c r="J6" s="76"/>
      <c r="K6" s="77"/>
      <c r="L6" s="78"/>
      <c r="M6" s="76"/>
      <c r="N6" s="76"/>
      <c r="O6" s="76"/>
      <c r="P6" s="76"/>
      <c r="Q6" s="76"/>
      <c r="R6" s="76"/>
      <c r="S6" s="76"/>
      <c r="T6" s="76"/>
      <c r="U6" s="77"/>
      <c r="V6" s="78"/>
      <c r="W6" s="76"/>
      <c r="X6" s="76"/>
      <c r="Y6" s="76"/>
      <c r="Z6" s="76"/>
      <c r="AA6" s="76"/>
      <c r="AB6" s="76"/>
      <c r="AC6" s="76"/>
      <c r="AD6" s="76"/>
      <c r="AE6" s="77"/>
      <c r="AF6" s="78"/>
      <c r="AG6" s="76"/>
      <c r="AH6" s="76"/>
      <c r="AI6" s="76"/>
      <c r="AJ6" s="76"/>
      <c r="AK6" s="76"/>
      <c r="AL6" s="76"/>
      <c r="AM6" s="76"/>
      <c r="AN6" s="76"/>
      <c r="AO6" s="77"/>
      <c r="AP6" s="78"/>
    </row>
    <row r="7" spans="1:42" ht="35" thickBot="1" x14ac:dyDescent="0.25">
      <c r="A7" s="81" t="s">
        <v>743</v>
      </c>
      <c r="B7" s="81"/>
      <c r="C7" s="82"/>
      <c r="D7" s="82"/>
      <c r="E7" s="82"/>
      <c r="F7" s="82"/>
      <c r="G7" s="82"/>
      <c r="H7" s="82"/>
      <c r="I7" s="82"/>
      <c r="J7" s="82"/>
      <c r="K7" s="83"/>
      <c r="L7" s="84"/>
      <c r="M7" s="82"/>
      <c r="N7" s="82"/>
      <c r="O7" s="82"/>
      <c r="P7" s="82"/>
      <c r="Q7" s="82"/>
      <c r="R7" s="82"/>
      <c r="S7" s="82"/>
      <c r="T7" s="82"/>
      <c r="U7" s="83"/>
      <c r="V7" s="84"/>
      <c r="W7" s="82"/>
      <c r="X7" s="82"/>
      <c r="Y7" s="82"/>
      <c r="Z7" s="82"/>
      <c r="AA7" s="82"/>
      <c r="AB7" s="82"/>
      <c r="AC7" s="82"/>
      <c r="AD7" s="82"/>
      <c r="AE7" s="83"/>
      <c r="AF7" s="84"/>
      <c r="AG7" s="82"/>
      <c r="AH7" s="82"/>
      <c r="AI7" s="82"/>
      <c r="AJ7" s="82"/>
      <c r="AK7" s="82"/>
      <c r="AL7" s="82"/>
      <c r="AM7" s="82"/>
      <c r="AN7" s="82"/>
      <c r="AO7" s="83"/>
      <c r="AP7" s="84"/>
    </row>
    <row r="8" spans="1:42" ht="35" thickBot="1" x14ac:dyDescent="0.25">
      <c r="A8" s="81" t="s">
        <v>744</v>
      </c>
      <c r="B8" s="81"/>
      <c r="C8" s="85"/>
      <c r="D8" s="85"/>
      <c r="E8" s="85"/>
      <c r="F8" s="85"/>
      <c r="G8" s="85"/>
      <c r="H8" s="85"/>
      <c r="I8" s="85"/>
      <c r="J8" s="85"/>
      <c r="K8" s="86"/>
      <c r="L8" s="87"/>
      <c r="M8" s="85"/>
      <c r="N8" s="85"/>
      <c r="O8" s="85"/>
      <c r="P8" s="85"/>
      <c r="Q8" s="85"/>
      <c r="R8" s="85"/>
      <c r="S8" s="85"/>
      <c r="T8" s="85"/>
      <c r="U8" s="86"/>
      <c r="V8" s="87"/>
      <c r="W8" s="85"/>
      <c r="X8" s="85"/>
      <c r="Y8" s="85"/>
      <c r="Z8" s="85"/>
      <c r="AA8" s="85"/>
      <c r="AB8" s="85"/>
      <c r="AC8" s="85"/>
      <c r="AD8" s="85"/>
      <c r="AE8" s="86"/>
      <c r="AF8" s="87"/>
      <c r="AG8" s="85"/>
      <c r="AH8" s="85"/>
      <c r="AI8" s="85"/>
      <c r="AJ8" s="85"/>
      <c r="AK8" s="85"/>
      <c r="AL8" s="85"/>
      <c r="AM8" s="85"/>
      <c r="AN8" s="85"/>
      <c r="AO8" s="86"/>
      <c r="AP8" s="87"/>
    </row>
    <row r="9" spans="1:42" ht="35" thickBot="1" x14ac:dyDescent="0.25">
      <c r="A9" s="81" t="s">
        <v>745</v>
      </c>
      <c r="B9" s="81"/>
      <c r="C9" s="82"/>
      <c r="D9" s="82"/>
      <c r="E9" s="82"/>
      <c r="F9" s="82"/>
      <c r="G9" s="82"/>
      <c r="H9" s="82"/>
      <c r="I9" s="82"/>
      <c r="J9" s="82"/>
      <c r="K9" s="83"/>
      <c r="L9" s="84"/>
      <c r="M9" s="82"/>
      <c r="N9" s="82"/>
      <c r="O9" s="82"/>
      <c r="P9" s="82"/>
      <c r="Q9" s="82"/>
      <c r="R9" s="82"/>
      <c r="S9" s="82"/>
      <c r="T9" s="82"/>
      <c r="U9" s="83"/>
      <c r="V9" s="84"/>
      <c r="W9" s="82"/>
      <c r="X9" s="82"/>
      <c r="Y9" s="82"/>
      <c r="Z9" s="82"/>
      <c r="AA9" s="82"/>
      <c r="AB9" s="82"/>
      <c r="AC9" s="82"/>
      <c r="AD9" s="82"/>
      <c r="AE9" s="83"/>
      <c r="AF9" s="84"/>
      <c r="AG9" s="82"/>
      <c r="AH9" s="82"/>
      <c r="AI9" s="82"/>
      <c r="AJ9" s="82"/>
      <c r="AK9" s="82"/>
      <c r="AL9" s="82"/>
      <c r="AM9" s="82"/>
      <c r="AN9" s="82"/>
      <c r="AO9" s="83"/>
      <c r="AP9" s="84"/>
    </row>
    <row r="10" spans="1:42" ht="52" thickBot="1" x14ac:dyDescent="0.25">
      <c r="A10" s="81" t="s">
        <v>746</v>
      </c>
      <c r="B10" s="81"/>
      <c r="C10" s="82"/>
      <c r="D10" s="82"/>
      <c r="E10" s="82"/>
      <c r="F10" s="82"/>
      <c r="G10" s="82"/>
      <c r="H10" s="82"/>
      <c r="I10" s="82"/>
      <c r="J10" s="82"/>
      <c r="K10" s="83"/>
      <c r="L10" s="84"/>
      <c r="M10" s="82"/>
      <c r="N10" s="82"/>
      <c r="O10" s="82"/>
      <c r="P10" s="82"/>
      <c r="Q10" s="82"/>
      <c r="R10" s="82"/>
      <c r="S10" s="82"/>
      <c r="T10" s="82"/>
      <c r="U10" s="83"/>
      <c r="V10" s="84"/>
      <c r="W10" s="82"/>
      <c r="X10" s="82"/>
      <c r="Y10" s="82"/>
      <c r="Z10" s="82"/>
      <c r="AA10" s="82"/>
      <c r="AB10" s="82"/>
      <c r="AC10" s="82"/>
      <c r="AD10" s="82"/>
      <c r="AE10" s="83"/>
      <c r="AF10" s="84"/>
      <c r="AG10" s="82"/>
      <c r="AH10" s="82"/>
      <c r="AI10" s="82"/>
      <c r="AJ10" s="82"/>
      <c r="AK10" s="82"/>
      <c r="AL10" s="82"/>
      <c r="AM10" s="82"/>
      <c r="AN10" s="82"/>
      <c r="AO10" s="83"/>
      <c r="AP10" s="84"/>
    </row>
    <row r="11" spans="1:42" ht="35" thickBot="1" x14ac:dyDescent="0.25">
      <c r="A11" s="81" t="s">
        <v>747</v>
      </c>
      <c r="B11" s="81"/>
      <c r="C11" s="85"/>
      <c r="D11" s="85"/>
      <c r="E11" s="85"/>
      <c r="F11" s="85"/>
      <c r="G11" s="85"/>
      <c r="H11" s="85"/>
      <c r="I11" s="85"/>
      <c r="J11" s="85"/>
      <c r="K11" s="86"/>
      <c r="L11" s="87"/>
      <c r="M11" s="85"/>
      <c r="N11" s="85"/>
      <c r="O11" s="85"/>
      <c r="P11" s="85"/>
      <c r="Q11" s="85"/>
      <c r="R11" s="85"/>
      <c r="S11" s="85"/>
      <c r="T11" s="85"/>
      <c r="U11" s="86"/>
      <c r="V11" s="87"/>
      <c r="W11" s="85"/>
      <c r="X11" s="85"/>
      <c r="Y11" s="85"/>
      <c r="Z11" s="85"/>
      <c r="AA11" s="85"/>
      <c r="AB11" s="85"/>
      <c r="AC11" s="85"/>
      <c r="AD11" s="85"/>
      <c r="AE11" s="86"/>
      <c r="AF11" s="87"/>
      <c r="AG11" s="85"/>
      <c r="AH11" s="85"/>
      <c r="AI11" s="85"/>
      <c r="AJ11" s="85"/>
      <c r="AK11" s="85"/>
      <c r="AL11" s="85"/>
      <c r="AM11" s="85"/>
      <c r="AN11" s="85"/>
      <c r="AO11" s="86"/>
      <c r="AP11" s="87"/>
    </row>
    <row r="12" spans="1:42" ht="18" thickBot="1" x14ac:dyDescent="0.25">
      <c r="A12" s="81" t="s">
        <v>748</v>
      </c>
      <c r="B12" s="81"/>
      <c r="C12" s="82"/>
      <c r="D12" s="82"/>
      <c r="E12" s="82"/>
      <c r="F12" s="82"/>
      <c r="G12" s="82"/>
      <c r="H12" s="82"/>
      <c r="I12" s="82"/>
      <c r="J12" s="82"/>
      <c r="K12" s="83"/>
      <c r="L12" s="84"/>
      <c r="M12" s="82"/>
      <c r="N12" s="82"/>
      <c r="O12" s="82"/>
      <c r="P12" s="82"/>
      <c r="Q12" s="82"/>
      <c r="R12" s="82"/>
      <c r="S12" s="82"/>
      <c r="T12" s="82"/>
      <c r="U12" s="83"/>
      <c r="V12" s="84"/>
      <c r="W12" s="82"/>
      <c r="X12" s="82"/>
      <c r="Y12" s="82"/>
      <c r="Z12" s="82"/>
      <c r="AA12" s="82"/>
      <c r="AB12" s="82"/>
      <c r="AC12" s="82"/>
      <c r="AD12" s="82"/>
      <c r="AE12" s="83"/>
      <c r="AF12" s="84"/>
      <c r="AG12" s="82"/>
      <c r="AH12" s="82"/>
      <c r="AI12" s="82"/>
      <c r="AJ12" s="82"/>
      <c r="AK12" s="82"/>
      <c r="AL12" s="82"/>
      <c r="AM12" s="82"/>
      <c r="AN12" s="82"/>
      <c r="AO12" s="83"/>
      <c r="AP12" s="84"/>
    </row>
    <row r="13" spans="1:42" ht="18" thickBot="1" x14ac:dyDescent="0.25">
      <c r="A13" s="81" t="s">
        <v>749</v>
      </c>
      <c r="B13" s="81"/>
      <c r="C13" s="82"/>
      <c r="D13" s="82"/>
      <c r="E13" s="82"/>
      <c r="F13" s="82"/>
      <c r="G13" s="82"/>
      <c r="H13" s="82"/>
      <c r="I13" s="82"/>
      <c r="J13" s="82"/>
      <c r="K13" s="83"/>
      <c r="L13" s="84"/>
      <c r="M13" s="82"/>
      <c r="N13" s="82"/>
      <c r="O13" s="82"/>
      <c r="P13" s="82"/>
      <c r="Q13" s="82"/>
      <c r="R13" s="82"/>
      <c r="S13" s="82"/>
      <c r="T13" s="82"/>
      <c r="U13" s="83"/>
      <c r="V13" s="84"/>
      <c r="W13" s="82"/>
      <c r="X13" s="82"/>
      <c r="Y13" s="82"/>
      <c r="Z13" s="82"/>
      <c r="AA13" s="82"/>
      <c r="AB13" s="82"/>
      <c r="AC13" s="82"/>
      <c r="AD13" s="82"/>
      <c r="AE13" s="83"/>
      <c r="AF13" s="84"/>
      <c r="AG13" s="82"/>
      <c r="AH13" s="82"/>
      <c r="AI13" s="82"/>
      <c r="AJ13" s="82"/>
      <c r="AK13" s="82"/>
      <c r="AL13" s="82"/>
      <c r="AM13" s="82"/>
      <c r="AN13" s="82"/>
      <c r="AO13" s="83"/>
      <c r="AP13" s="84"/>
    </row>
    <row r="14" spans="1:42" ht="35" thickBot="1" x14ac:dyDescent="0.25">
      <c r="A14" s="81" t="s">
        <v>750</v>
      </c>
      <c r="B14" s="81"/>
      <c r="C14" s="82"/>
      <c r="D14" s="82"/>
      <c r="E14" s="82"/>
      <c r="F14" s="82"/>
      <c r="G14" s="82"/>
      <c r="H14" s="82"/>
      <c r="I14" s="82"/>
      <c r="J14" s="82"/>
      <c r="K14" s="83"/>
      <c r="L14" s="84"/>
      <c r="M14" s="82"/>
      <c r="N14" s="82"/>
      <c r="O14" s="82"/>
      <c r="P14" s="82"/>
      <c r="Q14" s="82"/>
      <c r="R14" s="82"/>
      <c r="S14" s="82"/>
      <c r="T14" s="82"/>
      <c r="U14" s="83"/>
      <c r="V14" s="84"/>
      <c r="W14" s="82"/>
      <c r="X14" s="82"/>
      <c r="Y14" s="82"/>
      <c r="Z14" s="82"/>
      <c r="AA14" s="82"/>
      <c r="AB14" s="82"/>
      <c r="AC14" s="82"/>
      <c r="AD14" s="82"/>
      <c r="AE14" s="83"/>
      <c r="AF14" s="84"/>
      <c r="AG14" s="82"/>
      <c r="AH14" s="82"/>
      <c r="AI14" s="82"/>
      <c r="AJ14" s="82"/>
      <c r="AK14" s="82"/>
      <c r="AL14" s="82"/>
      <c r="AM14" s="82"/>
      <c r="AN14" s="82"/>
      <c r="AO14" s="83"/>
      <c r="AP14" s="84"/>
    </row>
    <row r="15" spans="1:42" ht="18" thickBot="1" x14ac:dyDescent="0.25">
      <c r="A15" s="81" t="s">
        <v>751</v>
      </c>
      <c r="B15" s="81"/>
      <c r="C15" s="82"/>
      <c r="D15" s="82"/>
      <c r="E15" s="82"/>
      <c r="F15" s="82"/>
      <c r="G15" s="82"/>
      <c r="H15" s="82"/>
      <c r="I15" s="82"/>
      <c r="J15" s="82"/>
      <c r="K15" s="83"/>
      <c r="L15" s="84"/>
      <c r="M15" s="82"/>
      <c r="N15" s="82"/>
      <c r="O15" s="82"/>
      <c r="P15" s="82"/>
      <c r="Q15" s="82"/>
      <c r="R15" s="82"/>
      <c r="S15" s="82"/>
      <c r="T15" s="82"/>
      <c r="U15" s="83"/>
      <c r="V15" s="84"/>
      <c r="W15" s="82"/>
      <c r="X15" s="82"/>
      <c r="Y15" s="82"/>
      <c r="Z15" s="82"/>
      <c r="AA15" s="82"/>
      <c r="AB15" s="82"/>
      <c r="AC15" s="82"/>
      <c r="AD15" s="82"/>
      <c r="AE15" s="83"/>
      <c r="AF15" s="84"/>
      <c r="AG15" s="82"/>
      <c r="AH15" s="82"/>
      <c r="AI15" s="82"/>
      <c r="AJ15" s="82"/>
      <c r="AK15" s="82"/>
      <c r="AL15" s="82"/>
      <c r="AM15" s="82"/>
      <c r="AN15" s="82"/>
      <c r="AO15" s="83"/>
      <c r="AP15" s="84"/>
    </row>
    <row r="16" spans="1:42" ht="18" thickBot="1" x14ac:dyDescent="0.25">
      <c r="A16" s="81" t="s">
        <v>752</v>
      </c>
      <c r="B16" s="81"/>
      <c r="C16" s="82"/>
      <c r="D16" s="82"/>
      <c r="E16" s="82"/>
      <c r="F16" s="82"/>
      <c r="G16" s="82"/>
      <c r="H16" s="82"/>
      <c r="I16" s="82"/>
      <c r="J16" s="82"/>
      <c r="K16" s="83"/>
      <c r="L16" s="84"/>
      <c r="M16" s="82"/>
      <c r="N16" s="82"/>
      <c r="O16" s="82"/>
      <c r="P16" s="82"/>
      <c r="Q16" s="82"/>
      <c r="R16" s="82"/>
      <c r="S16" s="82"/>
      <c r="T16" s="82"/>
      <c r="U16" s="83"/>
      <c r="V16" s="84"/>
      <c r="W16" s="82"/>
      <c r="X16" s="82"/>
      <c r="Y16" s="82"/>
      <c r="Z16" s="82"/>
      <c r="AA16" s="82"/>
      <c r="AB16" s="82"/>
      <c r="AC16" s="82"/>
      <c r="AD16" s="82"/>
      <c r="AE16" s="83"/>
      <c r="AF16" s="84"/>
      <c r="AG16" s="82"/>
      <c r="AH16" s="82"/>
      <c r="AI16" s="82"/>
      <c r="AJ16" s="82"/>
      <c r="AK16" s="82"/>
      <c r="AL16" s="82"/>
      <c r="AM16" s="82"/>
      <c r="AN16" s="82"/>
      <c r="AO16" s="83"/>
      <c r="AP16" s="84"/>
    </row>
    <row r="17" spans="1:42" ht="52" thickBot="1" x14ac:dyDescent="0.25">
      <c r="A17" s="81" t="s">
        <v>753</v>
      </c>
      <c r="B17" s="81"/>
      <c r="C17" s="82"/>
      <c r="D17" s="82"/>
      <c r="E17" s="82"/>
      <c r="F17" s="82"/>
      <c r="G17" s="82"/>
      <c r="H17" s="82"/>
      <c r="I17" s="82"/>
      <c r="J17" s="82"/>
      <c r="K17" s="83"/>
      <c r="L17" s="84"/>
      <c r="M17" s="82"/>
      <c r="N17" s="82"/>
      <c r="O17" s="82"/>
      <c r="P17" s="82"/>
      <c r="Q17" s="82"/>
      <c r="R17" s="82"/>
      <c r="S17" s="82"/>
      <c r="T17" s="82"/>
      <c r="U17" s="83"/>
      <c r="V17" s="84"/>
      <c r="W17" s="82"/>
      <c r="X17" s="82"/>
      <c r="Y17" s="82"/>
      <c r="Z17" s="82"/>
      <c r="AA17" s="82"/>
      <c r="AB17" s="82"/>
      <c r="AC17" s="82"/>
      <c r="AD17" s="82"/>
      <c r="AE17" s="83"/>
      <c r="AF17" s="84"/>
      <c r="AG17" s="82"/>
      <c r="AH17" s="82"/>
      <c r="AI17" s="82"/>
      <c r="AJ17" s="82"/>
      <c r="AK17" s="82"/>
      <c r="AL17" s="82"/>
      <c r="AM17" s="82"/>
      <c r="AN17" s="82"/>
      <c r="AO17" s="83"/>
      <c r="AP17" s="84"/>
    </row>
    <row r="18" spans="1:42" ht="35" thickBot="1" x14ac:dyDescent="0.25">
      <c r="A18" s="81" t="s">
        <v>754</v>
      </c>
      <c r="B18" s="81"/>
      <c r="C18" s="82"/>
      <c r="D18" s="82"/>
      <c r="E18" s="82"/>
      <c r="F18" s="82"/>
      <c r="G18" s="82"/>
      <c r="H18" s="82"/>
      <c r="I18" s="82"/>
      <c r="J18" s="82"/>
      <c r="K18" s="83"/>
      <c r="L18" s="84"/>
      <c r="M18" s="82"/>
      <c r="N18" s="82"/>
      <c r="O18" s="82"/>
      <c r="P18" s="82"/>
      <c r="Q18" s="82"/>
      <c r="R18" s="82"/>
      <c r="S18" s="82"/>
      <c r="T18" s="82"/>
      <c r="U18" s="83"/>
      <c r="V18" s="84"/>
      <c r="W18" s="82"/>
      <c r="X18" s="82"/>
      <c r="Y18" s="82"/>
      <c r="Z18" s="82"/>
      <c r="AA18" s="82"/>
      <c r="AB18" s="82"/>
      <c r="AC18" s="82"/>
      <c r="AD18" s="82"/>
      <c r="AE18" s="83"/>
      <c r="AF18" s="84"/>
      <c r="AG18" s="82"/>
      <c r="AH18" s="82"/>
      <c r="AI18" s="82"/>
      <c r="AJ18" s="82"/>
      <c r="AK18" s="82"/>
      <c r="AL18" s="82"/>
      <c r="AM18" s="82"/>
      <c r="AN18" s="82"/>
      <c r="AO18" s="83"/>
      <c r="AP18" s="84"/>
    </row>
    <row r="19" spans="1:42" ht="52" thickBot="1" x14ac:dyDescent="0.25">
      <c r="A19" s="81" t="s">
        <v>755</v>
      </c>
      <c r="B19" s="81"/>
      <c r="C19" s="82"/>
      <c r="D19" s="82"/>
      <c r="E19" s="82"/>
      <c r="F19" s="82"/>
      <c r="G19" s="82"/>
      <c r="H19" s="82"/>
      <c r="I19" s="82"/>
      <c r="J19" s="82"/>
      <c r="K19" s="83"/>
      <c r="L19" s="84"/>
      <c r="M19" s="82"/>
      <c r="N19" s="82"/>
      <c r="O19" s="82"/>
      <c r="P19" s="82"/>
      <c r="Q19" s="82"/>
      <c r="R19" s="82"/>
      <c r="S19" s="82"/>
      <c r="T19" s="82"/>
      <c r="U19" s="83"/>
      <c r="V19" s="84"/>
      <c r="W19" s="82"/>
      <c r="X19" s="82"/>
      <c r="Y19" s="82"/>
      <c r="Z19" s="82"/>
      <c r="AA19" s="82"/>
      <c r="AB19" s="82"/>
      <c r="AC19" s="82"/>
      <c r="AD19" s="82"/>
      <c r="AE19" s="83"/>
      <c r="AF19" s="84"/>
      <c r="AG19" s="82"/>
      <c r="AH19" s="82"/>
      <c r="AI19" s="82"/>
      <c r="AJ19" s="82"/>
      <c r="AK19" s="82"/>
      <c r="AL19" s="82"/>
      <c r="AM19" s="82"/>
      <c r="AN19" s="82"/>
      <c r="AO19" s="83"/>
      <c r="AP19" s="84"/>
    </row>
    <row r="20" spans="1:42" ht="35" thickBot="1" x14ac:dyDescent="0.25">
      <c r="A20" s="81" t="s">
        <v>756</v>
      </c>
      <c r="B20" s="81"/>
      <c r="C20" s="82"/>
      <c r="D20" s="82"/>
      <c r="E20" s="82"/>
      <c r="F20" s="82"/>
      <c r="G20" s="82"/>
      <c r="H20" s="82"/>
      <c r="I20" s="82"/>
      <c r="J20" s="82"/>
      <c r="K20" s="83"/>
      <c r="L20" s="84"/>
      <c r="M20" s="82"/>
      <c r="N20" s="82"/>
      <c r="O20" s="82"/>
      <c r="P20" s="82"/>
      <c r="Q20" s="82"/>
      <c r="R20" s="82"/>
      <c r="S20" s="82"/>
      <c r="T20" s="82"/>
      <c r="U20" s="83"/>
      <c r="V20" s="84"/>
      <c r="W20" s="82"/>
      <c r="X20" s="82"/>
      <c r="Y20" s="82"/>
      <c r="Z20" s="82"/>
      <c r="AA20" s="82"/>
      <c r="AB20" s="82"/>
      <c r="AC20" s="82"/>
      <c r="AD20" s="82"/>
      <c r="AE20" s="83"/>
      <c r="AF20" s="84"/>
      <c r="AG20" s="82"/>
      <c r="AH20" s="82"/>
      <c r="AI20" s="82"/>
      <c r="AJ20" s="82"/>
      <c r="AK20" s="82"/>
      <c r="AL20" s="82"/>
      <c r="AM20" s="82"/>
      <c r="AN20" s="82"/>
      <c r="AO20" s="83"/>
      <c r="AP20" s="84"/>
    </row>
    <row r="21" spans="1:42" ht="35" thickBot="1" x14ac:dyDescent="0.25">
      <c r="A21" s="81" t="s">
        <v>652</v>
      </c>
      <c r="B21" s="81"/>
      <c r="C21" s="82"/>
      <c r="D21" s="82"/>
      <c r="E21" s="82"/>
      <c r="F21" s="82"/>
      <c r="G21" s="82"/>
      <c r="H21" s="82"/>
      <c r="I21" s="82"/>
      <c r="J21" s="82"/>
      <c r="K21" s="83"/>
      <c r="L21" s="84"/>
      <c r="M21" s="82"/>
      <c r="N21" s="82"/>
      <c r="O21" s="82"/>
      <c r="P21" s="82"/>
      <c r="Q21" s="82"/>
      <c r="R21" s="82"/>
      <c r="S21" s="82"/>
      <c r="T21" s="82"/>
      <c r="U21" s="83"/>
      <c r="V21" s="84"/>
      <c r="W21" s="82"/>
      <c r="X21" s="82"/>
      <c r="Y21" s="82"/>
      <c r="Z21" s="82"/>
      <c r="AA21" s="82"/>
      <c r="AB21" s="82"/>
      <c r="AC21" s="82"/>
      <c r="AD21" s="82"/>
      <c r="AE21" s="83"/>
      <c r="AF21" s="84"/>
      <c r="AG21" s="82"/>
      <c r="AH21" s="82"/>
      <c r="AI21" s="82"/>
      <c r="AJ21" s="82"/>
      <c r="AK21" s="82"/>
      <c r="AL21" s="82"/>
      <c r="AM21" s="82"/>
      <c r="AN21" s="82"/>
      <c r="AO21" s="83"/>
      <c r="AP21" s="84"/>
    </row>
    <row r="22" spans="1:42" ht="35" thickBot="1" x14ac:dyDescent="0.25">
      <c r="A22" s="81" t="s">
        <v>757</v>
      </c>
      <c r="B22" s="81"/>
      <c r="C22" s="85"/>
      <c r="D22" s="85"/>
      <c r="E22" s="85"/>
      <c r="F22" s="85"/>
      <c r="G22" s="85"/>
      <c r="H22" s="85"/>
      <c r="I22" s="85"/>
      <c r="J22" s="85"/>
      <c r="K22" s="86"/>
      <c r="L22" s="87"/>
      <c r="M22" s="85"/>
      <c r="N22" s="85"/>
      <c r="O22" s="85"/>
      <c r="P22" s="85"/>
      <c r="Q22" s="85"/>
      <c r="R22" s="85"/>
      <c r="S22" s="85"/>
      <c r="T22" s="85"/>
      <c r="U22" s="86"/>
      <c r="V22" s="87"/>
      <c r="W22" s="85"/>
      <c r="X22" s="85"/>
      <c r="Y22" s="85"/>
      <c r="Z22" s="85"/>
      <c r="AA22" s="85"/>
      <c r="AB22" s="85"/>
      <c r="AC22" s="85"/>
      <c r="AD22" s="85"/>
      <c r="AE22" s="86"/>
      <c r="AF22" s="87"/>
      <c r="AG22" s="85"/>
      <c r="AH22" s="85"/>
      <c r="AI22" s="85"/>
      <c r="AJ22" s="85"/>
      <c r="AK22" s="85"/>
      <c r="AL22" s="85"/>
      <c r="AM22" s="85"/>
      <c r="AN22" s="85"/>
      <c r="AO22" s="86"/>
      <c r="AP22" s="87"/>
    </row>
    <row r="23" spans="1:42" ht="52" thickBot="1" x14ac:dyDescent="0.25">
      <c r="A23" s="81" t="s">
        <v>758</v>
      </c>
      <c r="B23" s="81"/>
      <c r="C23" s="85"/>
      <c r="D23" s="85"/>
      <c r="E23" s="85"/>
      <c r="F23" s="85"/>
      <c r="G23" s="85"/>
      <c r="H23" s="85"/>
      <c r="I23" s="85"/>
      <c r="J23" s="85"/>
      <c r="K23" s="86"/>
      <c r="L23" s="87"/>
      <c r="M23" s="85"/>
      <c r="N23" s="85"/>
      <c r="O23" s="85"/>
      <c r="P23" s="85"/>
      <c r="Q23" s="85"/>
      <c r="R23" s="85"/>
      <c r="S23" s="85"/>
      <c r="T23" s="85"/>
      <c r="U23" s="86"/>
      <c r="V23" s="87"/>
      <c r="W23" s="85"/>
      <c r="X23" s="85"/>
      <c r="Y23" s="85"/>
      <c r="Z23" s="85"/>
      <c r="AA23" s="85"/>
      <c r="AB23" s="85"/>
      <c r="AC23" s="85"/>
      <c r="AD23" s="85"/>
      <c r="AE23" s="86"/>
      <c r="AF23" s="87"/>
      <c r="AG23" s="85"/>
      <c r="AH23" s="85"/>
      <c r="AI23" s="85"/>
      <c r="AJ23" s="85"/>
      <c r="AK23" s="85"/>
      <c r="AL23" s="85"/>
      <c r="AM23" s="85"/>
      <c r="AN23" s="85"/>
      <c r="AO23" s="86"/>
      <c r="AP23" s="87"/>
    </row>
    <row r="24" spans="1:42" ht="18" thickBot="1" x14ac:dyDescent="0.25">
      <c r="A24" s="81" t="s">
        <v>759</v>
      </c>
      <c r="B24" s="81"/>
      <c r="C24" s="85"/>
      <c r="D24" s="85"/>
      <c r="E24" s="85"/>
      <c r="F24" s="85"/>
      <c r="G24" s="85"/>
      <c r="H24" s="85"/>
      <c r="I24" s="85"/>
      <c r="J24" s="85"/>
      <c r="K24" s="86"/>
      <c r="L24" s="87"/>
      <c r="M24" s="85"/>
      <c r="N24" s="85"/>
      <c r="O24" s="85"/>
      <c r="P24" s="85"/>
      <c r="Q24" s="85"/>
      <c r="R24" s="85"/>
      <c r="S24" s="85"/>
      <c r="T24" s="85"/>
      <c r="U24" s="86"/>
      <c r="V24" s="87"/>
      <c r="W24" s="85"/>
      <c r="X24" s="85"/>
      <c r="Y24" s="85"/>
      <c r="Z24" s="85"/>
      <c r="AA24" s="85"/>
      <c r="AB24" s="85"/>
      <c r="AC24" s="85"/>
      <c r="AD24" s="85"/>
      <c r="AE24" s="86"/>
      <c r="AF24" s="87"/>
      <c r="AG24" s="85"/>
      <c r="AH24" s="85"/>
      <c r="AI24" s="85"/>
      <c r="AJ24" s="85"/>
      <c r="AK24" s="85"/>
      <c r="AL24" s="85"/>
      <c r="AM24" s="85"/>
      <c r="AN24" s="85"/>
      <c r="AO24" s="86"/>
      <c r="AP24" s="87"/>
    </row>
    <row r="25" spans="1:42" ht="35" thickBot="1" x14ac:dyDescent="0.25">
      <c r="A25" s="81" t="s">
        <v>760</v>
      </c>
      <c r="B25" s="81"/>
      <c r="C25" s="85"/>
      <c r="D25" s="85"/>
      <c r="E25" s="85"/>
      <c r="F25" s="85"/>
      <c r="G25" s="85"/>
      <c r="H25" s="85"/>
      <c r="I25" s="85"/>
      <c r="J25" s="85"/>
      <c r="K25" s="86"/>
      <c r="L25" s="87"/>
      <c r="M25" s="85"/>
      <c r="N25" s="85"/>
      <c r="O25" s="85"/>
      <c r="P25" s="85"/>
      <c r="Q25" s="85"/>
      <c r="R25" s="85"/>
      <c r="S25" s="85"/>
      <c r="T25" s="85"/>
      <c r="U25" s="86"/>
      <c r="V25" s="87"/>
      <c r="W25" s="85"/>
      <c r="X25" s="85"/>
      <c r="Y25" s="85"/>
      <c r="Z25" s="85"/>
      <c r="AA25" s="85"/>
      <c r="AB25" s="85"/>
      <c r="AC25" s="85"/>
      <c r="AD25" s="85"/>
      <c r="AE25" s="86"/>
      <c r="AF25" s="87"/>
      <c r="AG25" s="85"/>
      <c r="AH25" s="85"/>
      <c r="AI25" s="85"/>
      <c r="AJ25" s="85"/>
      <c r="AK25" s="85"/>
      <c r="AL25" s="85"/>
      <c r="AM25" s="85"/>
      <c r="AN25" s="85"/>
      <c r="AO25" s="86"/>
      <c r="AP25" s="87"/>
    </row>
    <row r="26" spans="1:42" ht="35" thickBot="1" x14ac:dyDescent="0.25">
      <c r="A26" s="81" t="s">
        <v>761</v>
      </c>
      <c r="B26" s="81"/>
      <c r="C26" s="85"/>
      <c r="D26" s="85"/>
      <c r="E26" s="85"/>
      <c r="F26" s="85"/>
      <c r="G26" s="85"/>
      <c r="H26" s="85"/>
      <c r="I26" s="85"/>
      <c r="J26" s="85"/>
      <c r="K26" s="86"/>
      <c r="L26" s="87"/>
      <c r="M26" s="85"/>
      <c r="N26" s="85"/>
      <c r="O26" s="85"/>
      <c r="P26" s="85"/>
      <c r="Q26" s="85"/>
      <c r="R26" s="85"/>
      <c r="S26" s="85"/>
      <c r="T26" s="85"/>
      <c r="U26" s="86"/>
      <c r="V26" s="87"/>
      <c r="W26" s="85"/>
      <c r="X26" s="85"/>
      <c r="Y26" s="85"/>
      <c r="Z26" s="85"/>
      <c r="AA26" s="85"/>
      <c r="AB26" s="85"/>
      <c r="AC26" s="85"/>
      <c r="AD26" s="85"/>
      <c r="AE26" s="86"/>
      <c r="AF26" s="87"/>
      <c r="AG26" s="85"/>
      <c r="AH26" s="85"/>
      <c r="AI26" s="85"/>
      <c r="AJ26" s="85"/>
      <c r="AK26" s="85"/>
      <c r="AL26" s="85"/>
      <c r="AM26" s="85"/>
      <c r="AN26" s="85"/>
      <c r="AO26" s="86"/>
      <c r="AP26" s="87"/>
    </row>
    <row r="27" spans="1:42" ht="18" thickBot="1" x14ac:dyDescent="0.25">
      <c r="A27" s="81" t="s">
        <v>762</v>
      </c>
      <c r="B27" s="81"/>
      <c r="C27" s="82"/>
      <c r="D27" s="82"/>
      <c r="E27" s="82"/>
      <c r="F27" s="82"/>
      <c r="G27" s="82"/>
      <c r="H27" s="82"/>
      <c r="I27" s="82"/>
      <c r="J27" s="82"/>
      <c r="K27" s="83"/>
      <c r="L27" s="84"/>
      <c r="M27" s="82"/>
      <c r="N27" s="82"/>
      <c r="O27" s="82"/>
      <c r="P27" s="82"/>
      <c r="Q27" s="82"/>
      <c r="R27" s="82"/>
      <c r="S27" s="82"/>
      <c r="T27" s="82"/>
      <c r="U27" s="83"/>
      <c r="V27" s="84"/>
      <c r="W27" s="82"/>
      <c r="X27" s="82"/>
      <c r="Y27" s="82"/>
      <c r="Z27" s="82"/>
      <c r="AA27" s="82"/>
      <c r="AB27" s="82"/>
      <c r="AC27" s="82"/>
      <c r="AD27" s="82"/>
      <c r="AE27" s="83"/>
      <c r="AF27" s="84"/>
      <c r="AG27" s="82"/>
      <c r="AH27" s="82"/>
      <c r="AI27" s="82"/>
      <c r="AJ27" s="82"/>
      <c r="AK27" s="82"/>
      <c r="AL27" s="82"/>
      <c r="AM27" s="82"/>
      <c r="AN27" s="82"/>
      <c r="AO27" s="83"/>
      <c r="AP27" s="84"/>
    </row>
    <row r="28" spans="1:42" ht="52" thickBot="1" x14ac:dyDescent="0.25">
      <c r="A28" s="81" t="s">
        <v>763</v>
      </c>
      <c r="B28" s="81"/>
      <c r="C28" s="82"/>
      <c r="D28" s="82"/>
      <c r="E28" s="82"/>
      <c r="F28" s="82"/>
      <c r="G28" s="82"/>
      <c r="H28" s="82"/>
      <c r="I28" s="82"/>
      <c r="J28" s="82"/>
      <c r="K28" s="83"/>
      <c r="L28" s="84"/>
      <c r="M28" s="82"/>
      <c r="N28" s="82"/>
      <c r="O28" s="82"/>
      <c r="P28" s="82"/>
      <c r="Q28" s="82"/>
      <c r="R28" s="82"/>
      <c r="S28" s="82"/>
      <c r="T28" s="82"/>
      <c r="U28" s="83"/>
      <c r="V28" s="84"/>
      <c r="W28" s="82"/>
      <c r="X28" s="82"/>
      <c r="Y28" s="82"/>
      <c r="Z28" s="82"/>
      <c r="AA28" s="82"/>
      <c r="AB28" s="82"/>
      <c r="AC28" s="82"/>
      <c r="AD28" s="82"/>
      <c r="AE28" s="83"/>
      <c r="AF28" s="84"/>
      <c r="AG28" s="82"/>
      <c r="AH28" s="82"/>
      <c r="AI28" s="82"/>
      <c r="AJ28" s="82"/>
      <c r="AK28" s="82"/>
      <c r="AL28" s="82"/>
      <c r="AM28" s="82"/>
      <c r="AN28" s="82"/>
      <c r="AO28" s="83"/>
      <c r="AP28" s="84"/>
    </row>
    <row r="29" spans="1:42" ht="35" thickBot="1" x14ac:dyDescent="0.25">
      <c r="A29" s="81" t="s">
        <v>764</v>
      </c>
      <c r="B29" s="81"/>
      <c r="C29" s="85"/>
      <c r="D29" s="85"/>
      <c r="E29" s="85"/>
      <c r="F29" s="85"/>
      <c r="G29" s="85"/>
      <c r="H29" s="85"/>
      <c r="I29" s="85"/>
      <c r="J29" s="85"/>
      <c r="K29" s="86"/>
      <c r="L29" s="87"/>
      <c r="M29" s="85"/>
      <c r="N29" s="85"/>
      <c r="O29" s="85"/>
      <c r="P29" s="85"/>
      <c r="Q29" s="85"/>
      <c r="R29" s="85"/>
      <c r="S29" s="85"/>
      <c r="T29" s="85"/>
      <c r="U29" s="86"/>
      <c r="V29" s="87"/>
      <c r="W29" s="85"/>
      <c r="X29" s="85"/>
      <c r="Y29" s="85"/>
      <c r="Z29" s="85"/>
      <c r="AA29" s="85"/>
      <c r="AB29" s="85"/>
      <c r="AC29" s="85"/>
      <c r="AD29" s="85"/>
      <c r="AE29" s="86"/>
      <c r="AF29" s="87"/>
      <c r="AG29" s="85"/>
      <c r="AH29" s="85"/>
      <c r="AI29" s="85"/>
      <c r="AJ29" s="85"/>
      <c r="AK29" s="85"/>
      <c r="AL29" s="85"/>
      <c r="AM29" s="85"/>
      <c r="AN29" s="85"/>
      <c r="AO29" s="86"/>
      <c r="AP29" s="87"/>
    </row>
    <row r="30" spans="1:42" ht="35" thickBot="1" x14ac:dyDescent="0.25">
      <c r="A30" s="81" t="s">
        <v>765</v>
      </c>
      <c r="B30" s="81"/>
      <c r="C30" s="82"/>
      <c r="D30" s="82"/>
      <c r="E30" s="82"/>
      <c r="F30" s="82"/>
      <c r="G30" s="82"/>
      <c r="H30" s="82"/>
      <c r="I30" s="82"/>
      <c r="J30" s="82"/>
      <c r="K30" s="83"/>
      <c r="L30" s="84"/>
      <c r="M30" s="82"/>
      <c r="N30" s="82"/>
      <c r="O30" s="82"/>
      <c r="P30" s="82"/>
      <c r="Q30" s="82"/>
      <c r="R30" s="82"/>
      <c r="S30" s="82"/>
      <c r="T30" s="82"/>
      <c r="U30" s="83"/>
      <c r="V30" s="84"/>
      <c r="W30" s="82"/>
      <c r="X30" s="82"/>
      <c r="Y30" s="82"/>
      <c r="Z30" s="82"/>
      <c r="AA30" s="82"/>
      <c r="AB30" s="82"/>
      <c r="AC30" s="82"/>
      <c r="AD30" s="82"/>
      <c r="AE30" s="83"/>
      <c r="AF30" s="84"/>
      <c r="AG30" s="82"/>
      <c r="AH30" s="82"/>
      <c r="AI30" s="82"/>
      <c r="AJ30" s="82"/>
      <c r="AK30" s="82"/>
      <c r="AL30" s="82"/>
      <c r="AM30" s="82"/>
      <c r="AN30" s="82"/>
      <c r="AO30" s="83"/>
      <c r="AP30" s="84"/>
    </row>
    <row r="31" spans="1:42" ht="35" thickBot="1" x14ac:dyDescent="0.25">
      <c r="A31" s="81" t="s">
        <v>766</v>
      </c>
      <c r="B31" s="81"/>
      <c r="C31" s="82"/>
      <c r="D31" s="82"/>
      <c r="E31" s="82"/>
      <c r="F31" s="82"/>
      <c r="G31" s="82"/>
      <c r="H31" s="82"/>
      <c r="I31" s="82"/>
      <c r="J31" s="82"/>
      <c r="K31" s="83"/>
      <c r="L31" s="84"/>
      <c r="M31" s="82"/>
      <c r="N31" s="82"/>
      <c r="O31" s="82"/>
      <c r="P31" s="82"/>
      <c r="Q31" s="82"/>
      <c r="R31" s="82"/>
      <c r="S31" s="82"/>
      <c r="T31" s="82"/>
      <c r="U31" s="83"/>
      <c r="V31" s="84"/>
      <c r="W31" s="82"/>
      <c r="X31" s="82"/>
      <c r="Y31" s="82"/>
      <c r="Z31" s="82"/>
      <c r="AA31" s="82"/>
      <c r="AB31" s="82"/>
      <c r="AC31" s="82"/>
      <c r="AD31" s="82"/>
      <c r="AE31" s="83"/>
      <c r="AF31" s="84"/>
      <c r="AG31" s="82"/>
      <c r="AH31" s="82"/>
      <c r="AI31" s="82"/>
      <c r="AJ31" s="82"/>
      <c r="AK31" s="82"/>
      <c r="AL31" s="82"/>
      <c r="AM31" s="82"/>
      <c r="AN31" s="82"/>
      <c r="AO31" s="83"/>
      <c r="AP31" s="84"/>
    </row>
    <row r="32" spans="1:42" ht="35" thickBot="1" x14ac:dyDescent="0.25">
      <c r="A32" s="81" t="s">
        <v>767</v>
      </c>
      <c r="B32" s="81"/>
      <c r="C32" s="82"/>
      <c r="D32" s="82"/>
      <c r="E32" s="82"/>
      <c r="F32" s="82"/>
      <c r="G32" s="82"/>
      <c r="H32" s="82"/>
      <c r="I32" s="82"/>
      <c r="J32" s="82"/>
      <c r="K32" s="83"/>
      <c r="L32" s="84"/>
      <c r="M32" s="82"/>
      <c r="N32" s="82"/>
      <c r="O32" s="82"/>
      <c r="P32" s="82"/>
      <c r="Q32" s="82"/>
      <c r="R32" s="82"/>
      <c r="S32" s="82"/>
      <c r="T32" s="82"/>
      <c r="U32" s="83"/>
      <c r="V32" s="84"/>
      <c r="W32" s="82"/>
      <c r="X32" s="82"/>
      <c r="Y32" s="82"/>
      <c r="Z32" s="82"/>
      <c r="AA32" s="82"/>
      <c r="AB32" s="82"/>
      <c r="AC32" s="82"/>
      <c r="AD32" s="82"/>
      <c r="AE32" s="83"/>
      <c r="AF32" s="84"/>
      <c r="AG32" s="82"/>
      <c r="AH32" s="82"/>
      <c r="AI32" s="82"/>
      <c r="AJ32" s="82"/>
      <c r="AK32" s="82"/>
      <c r="AL32" s="82"/>
      <c r="AM32" s="82"/>
      <c r="AN32" s="82"/>
      <c r="AO32" s="83"/>
      <c r="AP32" s="84"/>
    </row>
    <row r="33" spans="1:42" ht="35" thickBot="1" x14ac:dyDescent="0.25">
      <c r="A33" s="80" t="s">
        <v>768</v>
      </c>
      <c r="B33" s="80"/>
      <c r="C33" s="76"/>
      <c r="D33" s="76"/>
      <c r="E33" s="76"/>
      <c r="F33" s="76"/>
      <c r="G33" s="76"/>
      <c r="H33" s="76"/>
      <c r="I33" s="76"/>
      <c r="J33" s="76"/>
      <c r="K33" s="77"/>
      <c r="L33" s="78"/>
      <c r="M33" s="76"/>
      <c r="N33" s="76"/>
      <c r="O33" s="76"/>
      <c r="P33" s="76"/>
      <c r="Q33" s="76"/>
      <c r="R33" s="76"/>
      <c r="S33" s="76"/>
      <c r="T33" s="76"/>
      <c r="U33" s="77"/>
      <c r="V33" s="78"/>
      <c r="W33" s="76"/>
      <c r="X33" s="76"/>
      <c r="Y33" s="76"/>
      <c r="Z33" s="76"/>
      <c r="AA33" s="76"/>
      <c r="AB33" s="76"/>
      <c r="AC33" s="76"/>
      <c r="AD33" s="76"/>
      <c r="AE33" s="77"/>
      <c r="AF33" s="78"/>
      <c r="AG33" s="76"/>
      <c r="AH33" s="76"/>
      <c r="AI33" s="76"/>
      <c r="AJ33" s="76"/>
      <c r="AK33" s="76"/>
      <c r="AL33" s="76"/>
      <c r="AM33" s="76"/>
      <c r="AN33" s="76"/>
      <c r="AO33" s="77"/>
      <c r="AP33" s="78"/>
    </row>
    <row r="34" spans="1:42" ht="52" thickBot="1" x14ac:dyDescent="0.25">
      <c r="A34" s="81" t="s">
        <v>769</v>
      </c>
      <c r="B34" s="81"/>
      <c r="C34" s="82"/>
      <c r="D34" s="82"/>
      <c r="E34" s="82"/>
      <c r="F34" s="82"/>
      <c r="G34" s="82"/>
      <c r="H34" s="82"/>
      <c r="I34" s="82"/>
      <c r="J34" s="82"/>
      <c r="K34" s="83"/>
      <c r="L34" s="84"/>
      <c r="M34" s="82"/>
      <c r="N34" s="82"/>
      <c r="O34" s="82"/>
      <c r="P34" s="82"/>
      <c r="Q34" s="82"/>
      <c r="R34" s="82"/>
      <c r="S34" s="82"/>
      <c r="T34" s="82"/>
      <c r="U34" s="83"/>
      <c r="V34" s="84"/>
      <c r="W34" s="82"/>
      <c r="X34" s="82"/>
      <c r="Y34" s="82"/>
      <c r="Z34" s="82"/>
      <c r="AA34" s="82"/>
      <c r="AB34" s="82"/>
      <c r="AC34" s="82"/>
      <c r="AD34" s="82"/>
      <c r="AE34" s="83"/>
      <c r="AF34" s="84"/>
      <c r="AG34" s="82"/>
      <c r="AH34" s="82"/>
      <c r="AI34" s="82"/>
      <c r="AJ34" s="82"/>
      <c r="AK34" s="82"/>
      <c r="AL34" s="82"/>
      <c r="AM34" s="82"/>
      <c r="AN34" s="82"/>
      <c r="AO34" s="83"/>
      <c r="AP34" s="84"/>
    </row>
    <row r="35" spans="1:42" ht="35" thickBot="1" x14ac:dyDescent="0.25">
      <c r="A35" s="81" t="s">
        <v>770</v>
      </c>
      <c r="B35" s="81"/>
      <c r="C35" s="82"/>
      <c r="D35" s="82"/>
      <c r="E35" s="82"/>
      <c r="F35" s="82"/>
      <c r="G35" s="82"/>
      <c r="H35" s="82"/>
      <c r="I35" s="82"/>
      <c r="J35" s="82"/>
      <c r="K35" s="83"/>
      <c r="L35" s="84"/>
      <c r="M35" s="82"/>
      <c r="N35" s="82"/>
      <c r="O35" s="82"/>
      <c r="P35" s="82"/>
      <c r="Q35" s="82"/>
      <c r="R35" s="82"/>
      <c r="S35" s="82"/>
      <c r="T35" s="82"/>
      <c r="U35" s="83"/>
      <c r="V35" s="84"/>
      <c r="W35" s="82"/>
      <c r="X35" s="82"/>
      <c r="Y35" s="82"/>
      <c r="Z35" s="82"/>
      <c r="AA35" s="82"/>
      <c r="AB35" s="82"/>
      <c r="AC35" s="82"/>
      <c r="AD35" s="82"/>
      <c r="AE35" s="83"/>
      <c r="AF35" s="84"/>
      <c r="AG35" s="82"/>
      <c r="AH35" s="82"/>
      <c r="AI35" s="82"/>
      <c r="AJ35" s="82"/>
      <c r="AK35" s="82"/>
      <c r="AL35" s="82"/>
      <c r="AM35" s="82"/>
      <c r="AN35" s="82"/>
      <c r="AO35" s="83"/>
      <c r="AP35" s="84"/>
    </row>
    <row r="36" spans="1:42" ht="52" thickBot="1" x14ac:dyDescent="0.25">
      <c r="A36" s="81" t="s">
        <v>771</v>
      </c>
      <c r="B36" s="81"/>
      <c r="C36" s="82"/>
      <c r="D36" s="82"/>
      <c r="E36" s="82"/>
      <c r="F36" s="82"/>
      <c r="G36" s="82"/>
      <c r="H36" s="82"/>
      <c r="I36" s="82"/>
      <c r="J36" s="82"/>
      <c r="K36" s="83"/>
      <c r="L36" s="84"/>
      <c r="M36" s="82"/>
      <c r="N36" s="82"/>
      <c r="O36" s="82"/>
      <c r="P36" s="82"/>
      <c r="Q36" s="82"/>
      <c r="R36" s="82"/>
      <c r="S36" s="82"/>
      <c r="T36" s="82"/>
      <c r="U36" s="83"/>
      <c r="V36" s="84"/>
      <c r="W36" s="82"/>
      <c r="X36" s="82"/>
      <c r="Y36" s="82"/>
      <c r="Z36" s="82"/>
      <c r="AA36" s="82"/>
      <c r="AB36" s="82"/>
      <c r="AC36" s="82"/>
      <c r="AD36" s="82"/>
      <c r="AE36" s="83"/>
      <c r="AF36" s="84"/>
      <c r="AG36" s="82"/>
      <c r="AH36" s="82"/>
      <c r="AI36" s="82"/>
      <c r="AJ36" s="82"/>
      <c r="AK36" s="82"/>
      <c r="AL36" s="82"/>
      <c r="AM36" s="82"/>
      <c r="AN36" s="82"/>
      <c r="AO36" s="83"/>
      <c r="AP36" s="84"/>
    </row>
    <row r="37" spans="1:42" ht="52" thickBot="1" x14ac:dyDescent="0.25">
      <c r="A37" s="81" t="s">
        <v>772</v>
      </c>
      <c r="B37" s="81"/>
      <c r="C37" s="82"/>
      <c r="D37" s="82"/>
      <c r="E37" s="82"/>
      <c r="F37" s="82"/>
      <c r="G37" s="82"/>
      <c r="H37" s="82"/>
      <c r="I37" s="82"/>
      <c r="J37" s="82"/>
      <c r="K37" s="83"/>
      <c r="L37" s="84"/>
      <c r="M37" s="82"/>
      <c r="N37" s="82"/>
      <c r="O37" s="82"/>
      <c r="P37" s="82"/>
      <c r="Q37" s="82"/>
      <c r="R37" s="82"/>
      <c r="S37" s="82"/>
      <c r="T37" s="82"/>
      <c r="U37" s="83"/>
      <c r="V37" s="84"/>
      <c r="W37" s="82"/>
      <c r="X37" s="82"/>
      <c r="Y37" s="82"/>
      <c r="Z37" s="82"/>
      <c r="AA37" s="82"/>
      <c r="AB37" s="82"/>
      <c r="AC37" s="82"/>
      <c r="AD37" s="82"/>
      <c r="AE37" s="83"/>
      <c r="AF37" s="84"/>
      <c r="AG37" s="82"/>
      <c r="AH37" s="82"/>
      <c r="AI37" s="82"/>
      <c r="AJ37" s="82"/>
      <c r="AK37" s="82"/>
      <c r="AL37" s="82"/>
      <c r="AM37" s="82"/>
      <c r="AN37" s="82"/>
      <c r="AO37" s="83"/>
      <c r="AP37" s="84"/>
    </row>
    <row r="38" spans="1:42" ht="35" thickBot="1" x14ac:dyDescent="0.25">
      <c r="A38" s="81" t="s">
        <v>773</v>
      </c>
      <c r="B38" s="81"/>
      <c r="C38" s="82"/>
      <c r="D38" s="82"/>
      <c r="E38" s="82"/>
      <c r="F38" s="82"/>
      <c r="G38" s="82"/>
      <c r="H38" s="82"/>
      <c r="I38" s="82"/>
      <c r="J38" s="82"/>
      <c r="K38" s="83"/>
      <c r="L38" s="84"/>
      <c r="M38" s="82"/>
      <c r="N38" s="82"/>
      <c r="O38" s="82"/>
      <c r="P38" s="82"/>
      <c r="Q38" s="82"/>
      <c r="R38" s="82"/>
      <c r="S38" s="82"/>
      <c r="T38" s="82"/>
      <c r="U38" s="83"/>
      <c r="V38" s="84"/>
      <c r="W38" s="82"/>
      <c r="X38" s="82"/>
      <c r="Y38" s="82"/>
      <c r="Z38" s="82"/>
      <c r="AA38" s="82"/>
      <c r="AB38" s="82"/>
      <c r="AC38" s="82"/>
      <c r="AD38" s="82"/>
      <c r="AE38" s="83"/>
      <c r="AF38" s="84"/>
      <c r="AG38" s="82"/>
      <c r="AH38" s="82"/>
      <c r="AI38" s="82"/>
      <c r="AJ38" s="82"/>
      <c r="AK38" s="82"/>
      <c r="AL38" s="82"/>
      <c r="AM38" s="82"/>
      <c r="AN38" s="82"/>
      <c r="AO38" s="83"/>
      <c r="AP38" s="84"/>
    </row>
    <row r="39" spans="1:42" ht="35" thickBot="1" x14ac:dyDescent="0.25">
      <c r="A39" s="81" t="s">
        <v>774</v>
      </c>
      <c r="B39" s="81"/>
      <c r="C39" s="82"/>
      <c r="D39" s="82"/>
      <c r="E39" s="82"/>
      <c r="F39" s="82"/>
      <c r="G39" s="82"/>
      <c r="H39" s="82"/>
      <c r="I39" s="82"/>
      <c r="J39" s="82"/>
      <c r="K39" s="83"/>
      <c r="L39" s="84"/>
      <c r="M39" s="82"/>
      <c r="N39" s="82"/>
      <c r="O39" s="82"/>
      <c r="P39" s="82"/>
      <c r="Q39" s="82"/>
      <c r="R39" s="82"/>
      <c r="S39" s="82"/>
      <c r="T39" s="82"/>
      <c r="U39" s="83"/>
      <c r="V39" s="84"/>
      <c r="W39" s="82"/>
      <c r="X39" s="82"/>
      <c r="Y39" s="82"/>
      <c r="Z39" s="82"/>
      <c r="AA39" s="82"/>
      <c r="AB39" s="82"/>
      <c r="AC39" s="82"/>
      <c r="AD39" s="82"/>
      <c r="AE39" s="83"/>
      <c r="AF39" s="84"/>
      <c r="AG39" s="82"/>
      <c r="AH39" s="82"/>
      <c r="AI39" s="82"/>
      <c r="AJ39" s="82"/>
      <c r="AK39" s="82"/>
      <c r="AL39" s="82"/>
      <c r="AM39" s="82"/>
      <c r="AN39" s="82"/>
      <c r="AO39" s="83"/>
      <c r="AP39" s="84"/>
    </row>
    <row r="40" spans="1:42" ht="35" thickBot="1" x14ac:dyDescent="0.25">
      <c r="A40" s="81" t="s">
        <v>775</v>
      </c>
      <c r="B40" s="81"/>
      <c r="C40" s="82"/>
      <c r="D40" s="82"/>
      <c r="E40" s="82"/>
      <c r="F40" s="82"/>
      <c r="G40" s="82"/>
      <c r="H40" s="82"/>
      <c r="I40" s="82"/>
      <c r="J40" s="82"/>
      <c r="K40" s="83"/>
      <c r="L40" s="84"/>
      <c r="M40" s="82"/>
      <c r="N40" s="82"/>
      <c r="O40" s="82"/>
      <c r="P40" s="82"/>
      <c r="Q40" s="82"/>
      <c r="R40" s="82"/>
      <c r="S40" s="82"/>
      <c r="T40" s="82"/>
      <c r="U40" s="83"/>
      <c r="V40" s="84"/>
      <c r="W40" s="82"/>
      <c r="X40" s="82"/>
      <c r="Y40" s="82"/>
      <c r="Z40" s="82"/>
      <c r="AA40" s="82"/>
      <c r="AB40" s="82"/>
      <c r="AC40" s="82"/>
      <c r="AD40" s="82"/>
      <c r="AE40" s="83"/>
      <c r="AF40" s="84"/>
      <c r="AG40" s="82"/>
      <c r="AH40" s="82"/>
      <c r="AI40" s="82"/>
      <c r="AJ40" s="82"/>
      <c r="AK40" s="82"/>
      <c r="AL40" s="82"/>
      <c r="AM40" s="82"/>
      <c r="AN40" s="82"/>
      <c r="AO40" s="83"/>
      <c r="AP40" s="84"/>
    </row>
    <row r="41" spans="1:42" ht="35" thickBot="1" x14ac:dyDescent="0.25">
      <c r="A41" s="81" t="s">
        <v>776</v>
      </c>
      <c r="B41" s="81"/>
      <c r="C41" s="82"/>
      <c r="D41" s="82"/>
      <c r="E41" s="82"/>
      <c r="F41" s="82"/>
      <c r="G41" s="82"/>
      <c r="H41" s="82"/>
      <c r="I41" s="82"/>
      <c r="J41" s="82"/>
      <c r="K41" s="83"/>
      <c r="L41" s="84"/>
      <c r="M41" s="82"/>
      <c r="N41" s="82"/>
      <c r="O41" s="82"/>
      <c r="P41" s="82"/>
      <c r="Q41" s="82"/>
      <c r="R41" s="82"/>
      <c r="S41" s="82"/>
      <c r="T41" s="82"/>
      <c r="U41" s="83"/>
      <c r="V41" s="84"/>
      <c r="W41" s="82"/>
      <c r="X41" s="82"/>
      <c r="Y41" s="82"/>
      <c r="Z41" s="82"/>
      <c r="AA41" s="82"/>
      <c r="AB41" s="82"/>
      <c r="AC41" s="82"/>
      <c r="AD41" s="82"/>
      <c r="AE41" s="83"/>
      <c r="AF41" s="84"/>
      <c r="AG41" s="82"/>
      <c r="AH41" s="82"/>
      <c r="AI41" s="82"/>
      <c r="AJ41" s="82"/>
      <c r="AK41" s="82"/>
      <c r="AL41" s="82"/>
      <c r="AM41" s="82"/>
      <c r="AN41" s="82"/>
      <c r="AO41" s="83"/>
      <c r="AP41" s="84"/>
    </row>
    <row r="42" spans="1:42" ht="35" thickBot="1" x14ac:dyDescent="0.25">
      <c r="A42" s="81" t="s">
        <v>777</v>
      </c>
      <c r="B42" s="81"/>
      <c r="C42" s="82"/>
      <c r="D42" s="82"/>
      <c r="E42" s="82"/>
      <c r="F42" s="82"/>
      <c r="G42" s="82"/>
      <c r="H42" s="82"/>
      <c r="I42" s="82"/>
      <c r="J42" s="82"/>
      <c r="K42" s="83"/>
      <c r="L42" s="84"/>
      <c r="M42" s="82"/>
      <c r="N42" s="82"/>
      <c r="O42" s="82"/>
      <c r="P42" s="82"/>
      <c r="Q42" s="82"/>
      <c r="R42" s="82"/>
      <c r="S42" s="82"/>
      <c r="T42" s="82"/>
      <c r="U42" s="83"/>
      <c r="V42" s="84"/>
      <c r="W42" s="82"/>
      <c r="X42" s="82"/>
      <c r="Y42" s="82"/>
      <c r="Z42" s="82"/>
      <c r="AA42" s="82"/>
      <c r="AB42" s="82"/>
      <c r="AC42" s="82"/>
      <c r="AD42" s="82"/>
      <c r="AE42" s="83"/>
      <c r="AF42" s="84"/>
      <c r="AG42" s="82"/>
      <c r="AH42" s="82"/>
      <c r="AI42" s="82"/>
      <c r="AJ42" s="82"/>
      <c r="AK42" s="82"/>
      <c r="AL42" s="82"/>
      <c r="AM42" s="82"/>
      <c r="AN42" s="82"/>
      <c r="AO42" s="83"/>
      <c r="AP42" s="84"/>
    </row>
    <row r="43" spans="1:42" ht="35" thickBot="1" x14ac:dyDescent="0.25">
      <c r="A43" s="81" t="s">
        <v>778</v>
      </c>
      <c r="B43" s="81"/>
      <c r="C43" s="82"/>
      <c r="D43" s="82"/>
      <c r="E43" s="82"/>
      <c r="F43" s="82"/>
      <c r="G43" s="82"/>
      <c r="H43" s="82"/>
      <c r="I43" s="82"/>
      <c r="J43" s="82"/>
      <c r="K43" s="83"/>
      <c r="L43" s="84"/>
      <c r="M43" s="82"/>
      <c r="N43" s="82"/>
      <c r="O43" s="82"/>
      <c r="P43" s="82"/>
      <c r="Q43" s="82"/>
      <c r="R43" s="82"/>
      <c r="S43" s="82"/>
      <c r="T43" s="82"/>
      <c r="U43" s="83"/>
      <c r="V43" s="84"/>
      <c r="W43" s="82"/>
      <c r="X43" s="82"/>
      <c r="Y43" s="82"/>
      <c r="Z43" s="82"/>
      <c r="AA43" s="82"/>
      <c r="AB43" s="82"/>
      <c r="AC43" s="82"/>
      <c r="AD43" s="82"/>
      <c r="AE43" s="83"/>
      <c r="AF43" s="84"/>
      <c r="AG43" s="82"/>
      <c r="AH43" s="82"/>
      <c r="AI43" s="82"/>
      <c r="AJ43" s="82"/>
      <c r="AK43" s="82"/>
      <c r="AL43" s="82"/>
      <c r="AM43" s="82"/>
      <c r="AN43" s="82"/>
      <c r="AO43" s="83"/>
      <c r="AP43" s="84"/>
    </row>
    <row r="44" spans="1:42" ht="35" thickBot="1" x14ac:dyDescent="0.25">
      <c r="A44" s="88" t="s">
        <v>779</v>
      </c>
      <c r="B44" s="88"/>
      <c r="C44" s="76"/>
      <c r="D44" s="76"/>
      <c r="E44" s="76"/>
      <c r="F44" s="76"/>
      <c r="G44" s="76"/>
      <c r="H44" s="76"/>
      <c r="I44" s="76"/>
      <c r="J44" s="76"/>
      <c r="K44" s="77"/>
      <c r="L44" s="78"/>
      <c r="M44" s="76"/>
      <c r="N44" s="76"/>
      <c r="O44" s="76"/>
      <c r="P44" s="76"/>
      <c r="Q44" s="76"/>
      <c r="R44" s="76"/>
      <c r="S44" s="76"/>
      <c r="T44" s="76"/>
      <c r="U44" s="77"/>
      <c r="V44" s="78"/>
      <c r="W44" s="76"/>
      <c r="X44" s="76"/>
      <c r="Y44" s="76"/>
      <c r="Z44" s="76"/>
      <c r="AA44" s="76"/>
      <c r="AB44" s="76"/>
      <c r="AC44" s="76"/>
      <c r="AD44" s="76"/>
      <c r="AE44" s="77"/>
      <c r="AF44" s="78"/>
      <c r="AG44" s="76"/>
      <c r="AH44" s="76"/>
      <c r="AI44" s="76"/>
      <c r="AJ44" s="76"/>
      <c r="AK44" s="76"/>
      <c r="AL44" s="76"/>
      <c r="AM44" s="76"/>
      <c r="AN44" s="76"/>
      <c r="AO44" s="77"/>
      <c r="AP44" s="78"/>
    </row>
    <row r="45" spans="1:42" ht="35" thickBot="1" x14ac:dyDescent="0.25">
      <c r="A45" s="89" t="s">
        <v>780</v>
      </c>
      <c r="B45" s="89"/>
      <c r="C45" s="82"/>
      <c r="D45" s="82"/>
      <c r="E45" s="82"/>
      <c r="F45" s="82"/>
      <c r="G45" s="82"/>
      <c r="H45" s="82"/>
      <c r="I45" s="82"/>
      <c r="J45" s="82"/>
      <c r="K45" s="83"/>
      <c r="L45" s="84"/>
      <c r="M45" s="82"/>
      <c r="N45" s="82"/>
      <c r="O45" s="82"/>
      <c r="P45" s="82"/>
      <c r="Q45" s="82"/>
      <c r="R45" s="82"/>
      <c r="S45" s="82"/>
      <c r="T45" s="82"/>
      <c r="U45" s="83"/>
      <c r="V45" s="84"/>
      <c r="W45" s="82"/>
      <c r="X45" s="82"/>
      <c r="Y45" s="82"/>
      <c r="Z45" s="82"/>
      <c r="AA45" s="82"/>
      <c r="AB45" s="82"/>
      <c r="AC45" s="82"/>
      <c r="AD45" s="82"/>
      <c r="AE45" s="83"/>
      <c r="AF45" s="84"/>
      <c r="AG45" s="82"/>
      <c r="AH45" s="82"/>
      <c r="AI45" s="82"/>
      <c r="AJ45" s="82"/>
      <c r="AK45" s="82"/>
      <c r="AL45" s="82"/>
      <c r="AM45" s="82"/>
      <c r="AN45" s="82"/>
      <c r="AO45" s="83"/>
      <c r="AP45" s="84"/>
    </row>
    <row r="46" spans="1:42" ht="35" thickBot="1" x14ac:dyDescent="0.25">
      <c r="A46" s="89" t="s">
        <v>781</v>
      </c>
      <c r="B46" s="89"/>
      <c r="C46" s="82"/>
      <c r="D46" s="82"/>
      <c r="E46" s="82"/>
      <c r="F46" s="82"/>
      <c r="G46" s="82"/>
      <c r="H46" s="82"/>
      <c r="I46" s="82"/>
      <c r="J46" s="82"/>
      <c r="K46" s="83"/>
      <c r="L46" s="84"/>
      <c r="M46" s="82"/>
      <c r="N46" s="82"/>
      <c r="O46" s="82"/>
      <c r="P46" s="82"/>
      <c r="Q46" s="82"/>
      <c r="R46" s="82"/>
      <c r="S46" s="82"/>
      <c r="T46" s="82"/>
      <c r="U46" s="83"/>
      <c r="V46" s="84"/>
      <c r="W46" s="82"/>
      <c r="X46" s="82"/>
      <c r="Y46" s="82"/>
      <c r="Z46" s="82"/>
      <c r="AA46" s="82"/>
      <c r="AB46" s="82"/>
      <c r="AC46" s="82"/>
      <c r="AD46" s="82"/>
      <c r="AE46" s="83"/>
      <c r="AF46" s="84"/>
      <c r="AG46" s="82"/>
      <c r="AH46" s="82"/>
      <c r="AI46" s="82"/>
      <c r="AJ46" s="82"/>
      <c r="AK46" s="82"/>
      <c r="AL46" s="82"/>
      <c r="AM46" s="82"/>
      <c r="AN46" s="82"/>
      <c r="AO46" s="83"/>
      <c r="AP46" s="84"/>
    </row>
    <row r="47" spans="1:42" ht="35" thickBot="1" x14ac:dyDescent="0.25">
      <c r="A47" s="89" t="s">
        <v>782</v>
      </c>
      <c r="B47" s="89"/>
      <c r="C47" s="82"/>
      <c r="D47" s="82"/>
      <c r="E47" s="82"/>
      <c r="F47" s="82"/>
      <c r="G47" s="82"/>
      <c r="H47" s="82"/>
      <c r="I47" s="82"/>
      <c r="J47" s="82"/>
      <c r="K47" s="83"/>
      <c r="L47" s="84"/>
      <c r="M47" s="82"/>
      <c r="N47" s="82"/>
      <c r="O47" s="82"/>
      <c r="P47" s="82"/>
      <c r="Q47" s="82"/>
      <c r="R47" s="82"/>
      <c r="S47" s="82"/>
      <c r="T47" s="82"/>
      <c r="U47" s="83"/>
      <c r="V47" s="84"/>
      <c r="W47" s="82"/>
      <c r="X47" s="82"/>
      <c r="Y47" s="82"/>
      <c r="Z47" s="82"/>
      <c r="AA47" s="82"/>
      <c r="AB47" s="82"/>
      <c r="AC47" s="82"/>
      <c r="AD47" s="82"/>
      <c r="AE47" s="83"/>
      <c r="AF47" s="84"/>
      <c r="AG47" s="82"/>
      <c r="AH47" s="82"/>
      <c r="AI47" s="82"/>
      <c r="AJ47" s="82"/>
      <c r="AK47" s="82"/>
      <c r="AL47" s="82"/>
      <c r="AM47" s="82"/>
      <c r="AN47" s="82"/>
      <c r="AO47" s="83"/>
      <c r="AP47" s="84"/>
    </row>
    <row r="48" spans="1:42" ht="35" thickBot="1" x14ac:dyDescent="0.25">
      <c r="A48" s="89" t="s">
        <v>783</v>
      </c>
      <c r="B48" s="89"/>
      <c r="C48" s="82"/>
      <c r="D48" s="82"/>
      <c r="E48" s="82"/>
      <c r="F48" s="82"/>
      <c r="G48" s="82"/>
      <c r="H48" s="82"/>
      <c r="I48" s="82"/>
      <c r="J48" s="82"/>
      <c r="K48" s="83"/>
      <c r="L48" s="84"/>
      <c r="M48" s="82"/>
      <c r="N48" s="82"/>
      <c r="O48" s="82"/>
      <c r="P48" s="82"/>
      <c r="Q48" s="82"/>
      <c r="R48" s="82"/>
      <c r="S48" s="82"/>
      <c r="T48" s="82"/>
      <c r="U48" s="83"/>
      <c r="V48" s="84"/>
      <c r="W48" s="82"/>
      <c r="X48" s="82"/>
      <c r="Y48" s="82"/>
      <c r="Z48" s="82"/>
      <c r="AA48" s="82"/>
      <c r="AB48" s="82"/>
      <c r="AC48" s="82"/>
      <c r="AD48" s="82"/>
      <c r="AE48" s="83"/>
      <c r="AF48" s="84"/>
      <c r="AG48" s="82"/>
      <c r="AH48" s="82"/>
      <c r="AI48" s="82"/>
      <c r="AJ48" s="82"/>
      <c r="AK48" s="82"/>
      <c r="AL48" s="82"/>
      <c r="AM48" s="82"/>
      <c r="AN48" s="82"/>
      <c r="AO48" s="83"/>
      <c r="AP48" s="84"/>
    </row>
    <row r="49" spans="1:42" ht="35" thickBot="1" x14ac:dyDescent="0.25">
      <c r="A49" s="89" t="s">
        <v>784</v>
      </c>
      <c r="B49" s="89"/>
      <c r="C49" s="82"/>
      <c r="D49" s="82"/>
      <c r="E49" s="82"/>
      <c r="F49" s="82"/>
      <c r="G49" s="82"/>
      <c r="H49" s="82"/>
      <c r="I49" s="82"/>
      <c r="J49" s="82"/>
      <c r="K49" s="83"/>
      <c r="L49" s="84"/>
      <c r="M49" s="82"/>
      <c r="N49" s="82"/>
      <c r="O49" s="82"/>
      <c r="P49" s="82"/>
      <c r="Q49" s="82"/>
      <c r="R49" s="82"/>
      <c r="S49" s="82"/>
      <c r="T49" s="82"/>
      <c r="U49" s="83"/>
      <c r="V49" s="84"/>
      <c r="W49" s="82"/>
      <c r="X49" s="82"/>
      <c r="Y49" s="82"/>
      <c r="Z49" s="82"/>
      <c r="AA49" s="82"/>
      <c r="AB49" s="82"/>
      <c r="AC49" s="82"/>
      <c r="AD49" s="82"/>
      <c r="AE49" s="83"/>
      <c r="AF49" s="84"/>
      <c r="AG49" s="82"/>
      <c r="AH49" s="82"/>
      <c r="AI49" s="82"/>
      <c r="AJ49" s="82"/>
      <c r="AK49" s="82"/>
      <c r="AL49" s="82"/>
      <c r="AM49" s="82"/>
      <c r="AN49" s="82"/>
      <c r="AO49" s="83"/>
      <c r="AP49" s="84"/>
    </row>
    <row r="50" spans="1:42" ht="35" thickBot="1" x14ac:dyDescent="0.25">
      <c r="A50" s="89" t="s">
        <v>785</v>
      </c>
      <c r="B50" s="89"/>
      <c r="C50" s="82"/>
      <c r="D50" s="82"/>
      <c r="E50" s="82"/>
      <c r="F50" s="82"/>
      <c r="G50" s="82"/>
      <c r="H50" s="82"/>
      <c r="I50" s="82"/>
      <c r="J50" s="82"/>
      <c r="K50" s="83"/>
      <c r="L50" s="84"/>
      <c r="M50" s="82"/>
      <c r="N50" s="82"/>
      <c r="O50" s="82"/>
      <c r="P50" s="82"/>
      <c r="Q50" s="82"/>
      <c r="R50" s="82"/>
      <c r="S50" s="82"/>
      <c r="T50" s="82"/>
      <c r="U50" s="83"/>
      <c r="V50" s="84"/>
      <c r="W50" s="82"/>
      <c r="X50" s="82"/>
      <c r="Y50" s="82"/>
      <c r="Z50" s="82"/>
      <c r="AA50" s="82"/>
      <c r="AB50" s="82"/>
      <c r="AC50" s="82"/>
      <c r="AD50" s="82"/>
      <c r="AE50" s="83"/>
      <c r="AF50" s="84"/>
      <c r="AG50" s="82"/>
      <c r="AH50" s="82"/>
      <c r="AI50" s="82"/>
      <c r="AJ50" s="82"/>
      <c r="AK50" s="82"/>
      <c r="AL50" s="82"/>
      <c r="AM50" s="82"/>
      <c r="AN50" s="82"/>
      <c r="AO50" s="83"/>
      <c r="AP50" s="84"/>
    </row>
    <row r="51" spans="1:42" ht="35" thickBot="1" x14ac:dyDescent="0.25">
      <c r="A51" s="89" t="s">
        <v>786</v>
      </c>
      <c r="B51" s="89"/>
      <c r="C51" s="82"/>
      <c r="D51" s="82"/>
      <c r="E51" s="82"/>
      <c r="F51" s="82"/>
      <c r="G51" s="82"/>
      <c r="H51" s="82"/>
      <c r="I51" s="82"/>
      <c r="J51" s="82"/>
      <c r="K51" s="83"/>
      <c r="L51" s="84"/>
      <c r="M51" s="82"/>
      <c r="N51" s="82"/>
      <c r="O51" s="82"/>
      <c r="P51" s="82"/>
      <c r="Q51" s="82"/>
      <c r="R51" s="82"/>
      <c r="S51" s="82"/>
      <c r="T51" s="82"/>
      <c r="U51" s="83"/>
      <c r="V51" s="84"/>
      <c r="W51" s="82"/>
      <c r="X51" s="82"/>
      <c r="Y51" s="82"/>
      <c r="Z51" s="82"/>
      <c r="AA51" s="82"/>
      <c r="AB51" s="82"/>
      <c r="AC51" s="82"/>
      <c r="AD51" s="82"/>
      <c r="AE51" s="83"/>
      <c r="AF51" s="84"/>
      <c r="AG51" s="82"/>
      <c r="AH51" s="82"/>
      <c r="AI51" s="82"/>
      <c r="AJ51" s="82"/>
      <c r="AK51" s="82"/>
      <c r="AL51" s="82"/>
      <c r="AM51" s="82"/>
      <c r="AN51" s="82"/>
      <c r="AO51" s="83"/>
      <c r="AP51" s="84"/>
    </row>
    <row r="52" spans="1:42" ht="35" thickBot="1" x14ac:dyDescent="0.25">
      <c r="A52" s="81" t="s">
        <v>787</v>
      </c>
      <c r="B52" s="81"/>
      <c r="C52" s="82"/>
      <c r="D52" s="82"/>
      <c r="E52" s="82"/>
      <c r="F52" s="82"/>
      <c r="G52" s="82"/>
      <c r="H52" s="82"/>
      <c r="I52" s="82"/>
      <c r="J52" s="82"/>
      <c r="K52" s="83"/>
      <c r="L52" s="84"/>
      <c r="M52" s="82"/>
      <c r="N52" s="82"/>
      <c r="O52" s="82"/>
      <c r="P52" s="82"/>
      <c r="Q52" s="82"/>
      <c r="R52" s="82"/>
      <c r="S52" s="82"/>
      <c r="T52" s="82"/>
      <c r="U52" s="83"/>
      <c r="V52" s="84"/>
      <c r="W52" s="82"/>
      <c r="X52" s="82"/>
      <c r="Y52" s="82"/>
      <c r="Z52" s="82"/>
      <c r="AA52" s="82"/>
      <c r="AB52" s="82"/>
      <c r="AC52" s="82"/>
      <c r="AD52" s="82"/>
      <c r="AE52" s="83"/>
      <c r="AF52" s="84"/>
      <c r="AG52" s="82"/>
      <c r="AH52" s="82"/>
      <c r="AI52" s="82"/>
      <c r="AJ52" s="82"/>
      <c r="AK52" s="82"/>
      <c r="AL52" s="82"/>
      <c r="AM52" s="82"/>
      <c r="AN52" s="82"/>
      <c r="AO52" s="83"/>
      <c r="AP52" s="84"/>
    </row>
    <row r="53" spans="1:42" ht="35" thickBot="1" x14ac:dyDescent="0.25">
      <c r="A53" s="81" t="s">
        <v>788</v>
      </c>
      <c r="B53" s="81"/>
      <c r="C53" s="82"/>
      <c r="D53" s="82"/>
      <c r="E53" s="82"/>
      <c r="F53" s="82"/>
      <c r="G53" s="82"/>
      <c r="H53" s="82"/>
      <c r="I53" s="82"/>
      <c r="J53" s="82"/>
      <c r="K53" s="83"/>
      <c r="L53" s="84"/>
      <c r="M53" s="82"/>
      <c r="N53" s="82"/>
      <c r="O53" s="82"/>
      <c r="P53" s="82"/>
      <c r="Q53" s="82"/>
      <c r="R53" s="82"/>
      <c r="S53" s="82"/>
      <c r="T53" s="82"/>
      <c r="U53" s="83"/>
      <c r="V53" s="84"/>
      <c r="W53" s="82"/>
      <c r="X53" s="82"/>
      <c r="Y53" s="82"/>
      <c r="Z53" s="82"/>
      <c r="AA53" s="82"/>
      <c r="AB53" s="82"/>
      <c r="AC53" s="82"/>
      <c r="AD53" s="82"/>
      <c r="AE53" s="83"/>
      <c r="AF53" s="84"/>
      <c r="AG53" s="82"/>
      <c r="AH53" s="82"/>
      <c r="AI53" s="82"/>
      <c r="AJ53" s="82"/>
      <c r="AK53" s="82"/>
      <c r="AL53" s="82"/>
      <c r="AM53" s="82"/>
      <c r="AN53" s="82"/>
      <c r="AO53" s="83"/>
      <c r="AP53" s="84"/>
    </row>
    <row r="54" spans="1:42" ht="35" thickBot="1" x14ac:dyDescent="0.25">
      <c r="A54" s="81" t="s">
        <v>789</v>
      </c>
      <c r="B54" s="81"/>
      <c r="C54" s="82"/>
      <c r="D54" s="82"/>
      <c r="E54" s="82"/>
      <c r="F54" s="82"/>
      <c r="G54" s="82"/>
      <c r="H54" s="82"/>
      <c r="I54" s="82"/>
      <c r="J54" s="82"/>
      <c r="K54" s="83"/>
      <c r="L54" s="84"/>
      <c r="M54" s="82"/>
      <c r="N54" s="82"/>
      <c r="O54" s="82"/>
      <c r="P54" s="82"/>
      <c r="Q54" s="82"/>
      <c r="R54" s="82"/>
      <c r="S54" s="82"/>
      <c r="T54" s="82"/>
      <c r="U54" s="83"/>
      <c r="V54" s="84"/>
      <c r="W54" s="82"/>
      <c r="X54" s="82"/>
      <c r="Y54" s="82"/>
      <c r="Z54" s="82"/>
      <c r="AA54" s="82"/>
      <c r="AB54" s="82"/>
      <c r="AC54" s="82"/>
      <c r="AD54" s="82"/>
      <c r="AE54" s="83"/>
      <c r="AF54" s="84"/>
      <c r="AG54" s="82"/>
      <c r="AH54" s="82"/>
      <c r="AI54" s="82"/>
      <c r="AJ54" s="82"/>
      <c r="AK54" s="82"/>
      <c r="AL54" s="82"/>
      <c r="AM54" s="82"/>
      <c r="AN54" s="82"/>
      <c r="AO54" s="83"/>
      <c r="AP54" s="84"/>
    </row>
    <row r="55" spans="1:42" ht="35" thickBot="1" x14ac:dyDescent="0.25">
      <c r="A55" s="81" t="s">
        <v>790</v>
      </c>
      <c r="B55" s="81"/>
      <c r="C55" s="82"/>
      <c r="D55" s="82"/>
      <c r="E55" s="82"/>
      <c r="F55" s="82"/>
      <c r="G55" s="82"/>
      <c r="H55" s="82"/>
      <c r="I55" s="82"/>
      <c r="J55" s="82"/>
      <c r="K55" s="83"/>
      <c r="L55" s="84"/>
      <c r="M55" s="82"/>
      <c r="N55" s="82"/>
      <c r="O55" s="82"/>
      <c r="P55" s="82"/>
      <c r="Q55" s="82"/>
      <c r="R55" s="82"/>
      <c r="S55" s="82"/>
      <c r="T55" s="82"/>
      <c r="U55" s="83"/>
      <c r="V55" s="84"/>
      <c r="W55" s="82"/>
      <c r="X55" s="82"/>
      <c r="Y55" s="82"/>
      <c r="Z55" s="82"/>
      <c r="AA55" s="82"/>
      <c r="AB55" s="82"/>
      <c r="AC55" s="82"/>
      <c r="AD55" s="82"/>
      <c r="AE55" s="83"/>
      <c r="AF55" s="84"/>
      <c r="AG55" s="82"/>
      <c r="AH55" s="82"/>
      <c r="AI55" s="82"/>
      <c r="AJ55" s="82"/>
      <c r="AK55" s="82"/>
      <c r="AL55" s="82"/>
      <c r="AM55" s="82"/>
      <c r="AN55" s="82"/>
      <c r="AO55" s="83"/>
      <c r="AP55" s="84"/>
    </row>
    <row r="56" spans="1:42" ht="35" thickBot="1" x14ac:dyDescent="0.25">
      <c r="A56" s="81" t="s">
        <v>791</v>
      </c>
      <c r="B56" s="81"/>
      <c r="C56" s="82"/>
      <c r="D56" s="82"/>
      <c r="E56" s="82"/>
      <c r="F56" s="82"/>
      <c r="G56" s="82"/>
      <c r="H56" s="82"/>
      <c r="I56" s="82"/>
      <c r="J56" s="82"/>
      <c r="K56" s="83"/>
      <c r="L56" s="84"/>
      <c r="M56" s="82"/>
      <c r="N56" s="82"/>
      <c r="O56" s="82"/>
      <c r="P56" s="82"/>
      <c r="Q56" s="82"/>
      <c r="R56" s="82"/>
      <c r="S56" s="82"/>
      <c r="T56" s="82"/>
      <c r="U56" s="83"/>
      <c r="V56" s="84"/>
      <c r="W56" s="82"/>
      <c r="X56" s="82"/>
      <c r="Y56" s="82"/>
      <c r="Z56" s="82"/>
      <c r="AA56" s="82"/>
      <c r="AB56" s="82"/>
      <c r="AC56" s="82"/>
      <c r="AD56" s="82"/>
      <c r="AE56" s="83"/>
      <c r="AF56" s="84"/>
      <c r="AG56" s="82"/>
      <c r="AH56" s="82"/>
      <c r="AI56" s="82"/>
      <c r="AJ56" s="82"/>
      <c r="AK56" s="82"/>
      <c r="AL56" s="82"/>
      <c r="AM56" s="82"/>
      <c r="AN56" s="82"/>
      <c r="AO56" s="83"/>
      <c r="AP56" s="84"/>
    </row>
    <row r="57" spans="1:42" ht="35" thickBot="1" x14ac:dyDescent="0.25">
      <c r="A57" s="80" t="s">
        <v>792</v>
      </c>
      <c r="B57" s="80"/>
      <c r="C57" s="76"/>
      <c r="D57" s="76"/>
      <c r="E57" s="76"/>
      <c r="F57" s="76"/>
      <c r="G57" s="76"/>
      <c r="H57" s="76"/>
      <c r="I57" s="76"/>
      <c r="J57" s="76"/>
      <c r="K57" s="77"/>
      <c r="L57" s="78"/>
      <c r="M57" s="76"/>
      <c r="N57" s="76"/>
      <c r="O57" s="76"/>
      <c r="P57" s="76"/>
      <c r="Q57" s="76"/>
      <c r="R57" s="76"/>
      <c r="S57" s="76"/>
      <c r="T57" s="76"/>
      <c r="U57" s="77"/>
      <c r="V57" s="78"/>
      <c r="W57" s="76"/>
      <c r="X57" s="76"/>
      <c r="Y57" s="76"/>
      <c r="Z57" s="76"/>
      <c r="AA57" s="76"/>
      <c r="AB57" s="76"/>
      <c r="AC57" s="76"/>
      <c r="AD57" s="76"/>
      <c r="AE57" s="77"/>
      <c r="AF57" s="78"/>
      <c r="AG57" s="76"/>
      <c r="AH57" s="76"/>
      <c r="AI57" s="76"/>
      <c r="AJ57" s="76"/>
      <c r="AK57" s="76"/>
      <c r="AL57" s="76"/>
      <c r="AM57" s="76"/>
      <c r="AN57" s="76"/>
      <c r="AO57" s="77"/>
      <c r="AP57" s="78"/>
    </row>
    <row r="58" spans="1:42" ht="35" thickBot="1" x14ac:dyDescent="0.25">
      <c r="A58" s="81" t="s">
        <v>793</v>
      </c>
      <c r="B58" s="81"/>
      <c r="C58" s="82"/>
      <c r="D58" s="82"/>
      <c r="E58" s="82"/>
      <c r="F58" s="82"/>
      <c r="G58" s="82"/>
      <c r="H58" s="82"/>
      <c r="I58" s="82"/>
      <c r="J58" s="82"/>
      <c r="K58" s="83"/>
      <c r="L58" s="84"/>
      <c r="M58" s="82"/>
      <c r="N58" s="82"/>
      <c r="O58" s="82"/>
      <c r="P58" s="82"/>
      <c r="Q58" s="82"/>
      <c r="R58" s="82"/>
      <c r="S58" s="82"/>
      <c r="T58" s="82"/>
      <c r="U58" s="83"/>
      <c r="V58" s="84"/>
      <c r="W58" s="82"/>
      <c r="X58" s="82"/>
      <c r="Y58" s="82"/>
      <c r="Z58" s="82"/>
      <c r="AA58" s="82"/>
      <c r="AB58" s="82"/>
      <c r="AC58" s="82"/>
      <c r="AD58" s="82"/>
      <c r="AE58" s="83"/>
      <c r="AF58" s="84"/>
      <c r="AG58" s="82"/>
      <c r="AH58" s="82"/>
      <c r="AI58" s="82"/>
      <c r="AJ58" s="82"/>
      <c r="AK58" s="82"/>
      <c r="AL58" s="82"/>
      <c r="AM58" s="82"/>
      <c r="AN58" s="82"/>
      <c r="AO58" s="83"/>
      <c r="AP58" s="84"/>
    </row>
    <row r="59" spans="1:42" ht="35" thickBot="1" x14ac:dyDescent="0.25">
      <c r="A59" s="81" t="s">
        <v>794</v>
      </c>
      <c r="B59" s="81"/>
      <c r="C59" s="82"/>
      <c r="D59" s="82"/>
      <c r="E59" s="82"/>
      <c r="F59" s="82"/>
      <c r="G59" s="82"/>
      <c r="H59" s="82"/>
      <c r="I59" s="82"/>
      <c r="J59" s="82"/>
      <c r="K59" s="83"/>
      <c r="L59" s="84"/>
      <c r="M59" s="82"/>
      <c r="N59" s="82"/>
      <c r="O59" s="82"/>
      <c r="P59" s="82"/>
      <c r="Q59" s="82"/>
      <c r="R59" s="82"/>
      <c r="S59" s="82"/>
      <c r="T59" s="82"/>
      <c r="U59" s="83"/>
      <c r="V59" s="84"/>
      <c r="W59" s="82"/>
      <c r="X59" s="82"/>
      <c r="Y59" s="82"/>
      <c r="Z59" s="82"/>
      <c r="AA59" s="82"/>
      <c r="AB59" s="82"/>
      <c r="AC59" s="82"/>
      <c r="AD59" s="82"/>
      <c r="AE59" s="83"/>
      <c r="AF59" s="84"/>
      <c r="AG59" s="82"/>
      <c r="AH59" s="82"/>
      <c r="AI59" s="82"/>
      <c r="AJ59" s="82"/>
      <c r="AK59" s="82"/>
      <c r="AL59" s="82"/>
      <c r="AM59" s="82"/>
      <c r="AN59" s="82"/>
      <c r="AO59" s="83"/>
      <c r="AP59" s="84"/>
    </row>
    <row r="60" spans="1:42" ht="35" thickBot="1" x14ac:dyDescent="0.25">
      <c r="A60" s="81" t="s">
        <v>795</v>
      </c>
      <c r="B60" s="81"/>
      <c r="C60" s="82"/>
      <c r="D60" s="82"/>
      <c r="E60" s="82"/>
      <c r="F60" s="82"/>
      <c r="G60" s="82"/>
      <c r="H60" s="82"/>
      <c r="I60" s="82"/>
      <c r="J60" s="82"/>
      <c r="K60" s="83"/>
      <c r="L60" s="84"/>
      <c r="M60" s="82"/>
      <c r="N60" s="82"/>
      <c r="O60" s="82"/>
      <c r="P60" s="82"/>
      <c r="Q60" s="82"/>
      <c r="R60" s="82"/>
      <c r="S60" s="82"/>
      <c r="T60" s="82"/>
      <c r="U60" s="83"/>
      <c r="V60" s="84"/>
      <c r="W60" s="82"/>
      <c r="X60" s="82"/>
      <c r="Y60" s="82"/>
      <c r="Z60" s="82"/>
      <c r="AA60" s="82"/>
      <c r="AB60" s="82"/>
      <c r="AC60" s="82"/>
      <c r="AD60" s="82"/>
      <c r="AE60" s="83"/>
      <c r="AF60" s="84"/>
      <c r="AG60" s="82"/>
      <c r="AH60" s="82"/>
      <c r="AI60" s="82"/>
      <c r="AJ60" s="82"/>
      <c r="AK60" s="82"/>
      <c r="AL60" s="82"/>
      <c r="AM60" s="82"/>
      <c r="AN60" s="82"/>
      <c r="AO60" s="83"/>
      <c r="AP60" s="84"/>
    </row>
    <row r="61" spans="1:42" ht="35" thickBot="1" x14ac:dyDescent="0.25">
      <c r="A61" s="81" t="s">
        <v>796</v>
      </c>
      <c r="B61" s="81"/>
      <c r="C61" s="82"/>
      <c r="D61" s="82"/>
      <c r="E61" s="82"/>
      <c r="F61" s="82"/>
      <c r="G61" s="82"/>
      <c r="H61" s="82"/>
      <c r="I61" s="82"/>
      <c r="J61" s="82"/>
      <c r="K61" s="83"/>
      <c r="L61" s="84"/>
      <c r="M61" s="82"/>
      <c r="N61" s="82"/>
      <c r="O61" s="82"/>
      <c r="P61" s="82"/>
      <c r="Q61" s="82"/>
      <c r="R61" s="82"/>
      <c r="S61" s="82"/>
      <c r="T61" s="82"/>
      <c r="U61" s="83"/>
      <c r="V61" s="84"/>
      <c r="W61" s="82"/>
      <c r="X61" s="82"/>
      <c r="Y61" s="82"/>
      <c r="Z61" s="82"/>
      <c r="AA61" s="82"/>
      <c r="AB61" s="82"/>
      <c r="AC61" s="82"/>
      <c r="AD61" s="82"/>
      <c r="AE61" s="83"/>
      <c r="AF61" s="84"/>
      <c r="AG61" s="82"/>
      <c r="AH61" s="82"/>
      <c r="AI61" s="82"/>
      <c r="AJ61" s="82"/>
      <c r="AK61" s="82"/>
      <c r="AL61" s="82"/>
      <c r="AM61" s="82"/>
      <c r="AN61" s="82"/>
      <c r="AO61" s="83"/>
      <c r="AP61" s="84"/>
    </row>
    <row r="62" spans="1:42" ht="52" thickBot="1" x14ac:dyDescent="0.25">
      <c r="A62" s="81" t="s">
        <v>797</v>
      </c>
      <c r="B62" s="81"/>
      <c r="C62" s="82"/>
      <c r="D62" s="82"/>
      <c r="E62" s="82"/>
      <c r="F62" s="82"/>
      <c r="G62" s="82"/>
      <c r="H62" s="82"/>
      <c r="I62" s="82"/>
      <c r="J62" s="82"/>
      <c r="K62" s="83"/>
      <c r="L62" s="84"/>
      <c r="M62" s="82"/>
      <c r="N62" s="82"/>
      <c r="O62" s="82"/>
      <c r="P62" s="82"/>
      <c r="Q62" s="82"/>
      <c r="R62" s="82"/>
      <c r="S62" s="82"/>
      <c r="T62" s="82"/>
      <c r="U62" s="83"/>
      <c r="V62" s="84"/>
      <c r="W62" s="82"/>
      <c r="X62" s="82"/>
      <c r="Y62" s="82"/>
      <c r="Z62" s="82"/>
      <c r="AA62" s="82"/>
      <c r="AB62" s="82"/>
      <c r="AC62" s="82"/>
      <c r="AD62" s="82"/>
      <c r="AE62" s="83"/>
      <c r="AF62" s="84"/>
      <c r="AG62" s="82"/>
      <c r="AH62" s="82"/>
      <c r="AI62" s="82"/>
      <c r="AJ62" s="82"/>
      <c r="AK62" s="82"/>
      <c r="AL62" s="82"/>
      <c r="AM62" s="82"/>
      <c r="AN62" s="82"/>
      <c r="AO62" s="83"/>
      <c r="AP62" s="84"/>
    </row>
    <row r="63" spans="1:42" ht="35" thickBot="1" x14ac:dyDescent="0.25">
      <c r="A63" s="81" t="s">
        <v>798</v>
      </c>
      <c r="B63" s="81"/>
      <c r="C63" s="82"/>
      <c r="D63" s="82"/>
      <c r="E63" s="82"/>
      <c r="F63" s="82"/>
      <c r="G63" s="82"/>
      <c r="H63" s="82"/>
      <c r="I63" s="82"/>
      <c r="J63" s="82"/>
      <c r="K63" s="83"/>
      <c r="L63" s="84"/>
      <c r="M63" s="82"/>
      <c r="N63" s="82"/>
      <c r="O63" s="82"/>
      <c r="P63" s="82"/>
      <c r="Q63" s="82"/>
      <c r="R63" s="82"/>
      <c r="S63" s="82"/>
      <c r="T63" s="82"/>
      <c r="U63" s="83"/>
      <c r="V63" s="84"/>
      <c r="W63" s="82"/>
      <c r="X63" s="82"/>
      <c r="Y63" s="82"/>
      <c r="Z63" s="82"/>
      <c r="AA63" s="82"/>
      <c r="AB63" s="82"/>
      <c r="AC63" s="82"/>
      <c r="AD63" s="82"/>
      <c r="AE63" s="83"/>
      <c r="AF63" s="84"/>
      <c r="AG63" s="82"/>
      <c r="AH63" s="82"/>
      <c r="AI63" s="82"/>
      <c r="AJ63" s="82"/>
      <c r="AK63" s="82"/>
      <c r="AL63" s="82"/>
      <c r="AM63" s="82"/>
      <c r="AN63" s="82"/>
      <c r="AO63" s="83"/>
      <c r="AP63" s="84"/>
    </row>
    <row r="64" spans="1:42" ht="35" thickBot="1" x14ac:dyDescent="0.25">
      <c r="A64" s="81" t="s">
        <v>799</v>
      </c>
      <c r="B64" s="81"/>
      <c r="C64" s="82"/>
      <c r="D64" s="82"/>
      <c r="E64" s="82"/>
      <c r="F64" s="82"/>
      <c r="G64" s="82"/>
      <c r="H64" s="82"/>
      <c r="I64" s="82"/>
      <c r="J64" s="82"/>
      <c r="K64" s="83"/>
      <c r="L64" s="84"/>
      <c r="M64" s="82"/>
      <c r="N64" s="82"/>
      <c r="O64" s="82"/>
      <c r="P64" s="82"/>
      <c r="Q64" s="82"/>
      <c r="R64" s="82"/>
      <c r="S64" s="82"/>
      <c r="T64" s="82"/>
      <c r="U64" s="83"/>
      <c r="V64" s="84"/>
      <c r="W64" s="82"/>
      <c r="X64" s="82"/>
      <c r="Y64" s="82"/>
      <c r="Z64" s="82"/>
      <c r="AA64" s="82"/>
      <c r="AB64" s="82"/>
      <c r="AC64" s="82"/>
      <c r="AD64" s="82"/>
      <c r="AE64" s="83"/>
      <c r="AF64" s="84"/>
      <c r="AG64" s="82"/>
      <c r="AH64" s="82"/>
      <c r="AI64" s="82"/>
      <c r="AJ64" s="82"/>
      <c r="AK64" s="82"/>
      <c r="AL64" s="82"/>
      <c r="AM64" s="82"/>
      <c r="AN64" s="82"/>
      <c r="AO64" s="83"/>
      <c r="AP64" s="84"/>
    </row>
    <row r="65" spans="1:42" ht="35" thickBot="1" x14ac:dyDescent="0.25">
      <c r="A65" s="81" t="s">
        <v>800</v>
      </c>
      <c r="B65" s="81"/>
      <c r="C65" s="82"/>
      <c r="D65" s="82"/>
      <c r="E65" s="82"/>
      <c r="F65" s="82"/>
      <c r="G65" s="82"/>
      <c r="H65" s="82"/>
      <c r="I65" s="82"/>
      <c r="J65" s="82"/>
      <c r="K65" s="83"/>
      <c r="L65" s="84"/>
      <c r="M65" s="82"/>
      <c r="N65" s="82"/>
      <c r="O65" s="82"/>
      <c r="P65" s="82"/>
      <c r="Q65" s="82"/>
      <c r="R65" s="82"/>
      <c r="S65" s="82"/>
      <c r="T65" s="82"/>
      <c r="U65" s="83"/>
      <c r="V65" s="84"/>
      <c r="W65" s="82"/>
      <c r="X65" s="82"/>
      <c r="Y65" s="82"/>
      <c r="Z65" s="82"/>
      <c r="AA65" s="82"/>
      <c r="AB65" s="82"/>
      <c r="AC65" s="82"/>
      <c r="AD65" s="82"/>
      <c r="AE65" s="83"/>
      <c r="AF65" s="84"/>
      <c r="AG65" s="82"/>
      <c r="AH65" s="82"/>
      <c r="AI65" s="82"/>
      <c r="AJ65" s="82"/>
      <c r="AK65" s="82"/>
      <c r="AL65" s="82"/>
      <c r="AM65" s="82"/>
      <c r="AN65" s="82"/>
      <c r="AO65" s="83"/>
      <c r="AP65" s="84"/>
    </row>
    <row r="66" spans="1:42" ht="35" thickBot="1" x14ac:dyDescent="0.25">
      <c r="A66" s="81" t="s">
        <v>801</v>
      </c>
      <c r="B66" s="81"/>
      <c r="C66" s="82"/>
      <c r="D66" s="82"/>
      <c r="E66" s="82"/>
      <c r="F66" s="82"/>
      <c r="G66" s="82"/>
      <c r="H66" s="82"/>
      <c r="I66" s="82"/>
      <c r="J66" s="82"/>
      <c r="K66" s="83"/>
      <c r="L66" s="84"/>
      <c r="M66" s="82"/>
      <c r="N66" s="82"/>
      <c r="O66" s="82"/>
      <c r="P66" s="82"/>
      <c r="Q66" s="82"/>
      <c r="R66" s="82"/>
      <c r="S66" s="82"/>
      <c r="T66" s="82"/>
      <c r="U66" s="83"/>
      <c r="V66" s="84"/>
      <c r="W66" s="82"/>
      <c r="X66" s="82"/>
      <c r="Y66" s="82"/>
      <c r="Z66" s="82"/>
      <c r="AA66" s="82"/>
      <c r="AB66" s="82"/>
      <c r="AC66" s="82"/>
      <c r="AD66" s="82"/>
      <c r="AE66" s="83"/>
      <c r="AF66" s="84"/>
      <c r="AG66" s="82"/>
      <c r="AH66" s="82"/>
      <c r="AI66" s="82"/>
      <c r="AJ66" s="82"/>
      <c r="AK66" s="82"/>
      <c r="AL66" s="82"/>
      <c r="AM66" s="82"/>
      <c r="AN66" s="82"/>
      <c r="AO66" s="83"/>
      <c r="AP66" s="84"/>
    </row>
    <row r="67" spans="1:42" ht="52" thickBot="1" x14ac:dyDescent="0.25">
      <c r="A67" s="81" t="s">
        <v>802</v>
      </c>
      <c r="B67" s="81"/>
      <c r="C67" s="82"/>
      <c r="D67" s="82"/>
      <c r="E67" s="82"/>
      <c r="F67" s="82"/>
      <c r="G67" s="82"/>
      <c r="H67" s="82"/>
      <c r="I67" s="82"/>
      <c r="J67" s="82"/>
      <c r="K67" s="83"/>
      <c r="L67" s="84"/>
      <c r="M67" s="82"/>
      <c r="N67" s="82"/>
      <c r="O67" s="82"/>
      <c r="P67" s="82"/>
      <c r="Q67" s="82"/>
      <c r="R67" s="82"/>
      <c r="S67" s="82"/>
      <c r="T67" s="82"/>
      <c r="U67" s="83"/>
      <c r="V67" s="84"/>
      <c r="W67" s="82"/>
      <c r="X67" s="82"/>
      <c r="Y67" s="82"/>
      <c r="Z67" s="82"/>
      <c r="AA67" s="82"/>
      <c r="AB67" s="82"/>
      <c r="AC67" s="82"/>
      <c r="AD67" s="82"/>
      <c r="AE67" s="83"/>
      <c r="AF67" s="84"/>
      <c r="AG67" s="82"/>
      <c r="AH67" s="82"/>
      <c r="AI67" s="82"/>
      <c r="AJ67" s="82"/>
      <c r="AK67" s="82"/>
      <c r="AL67" s="82"/>
      <c r="AM67" s="82"/>
      <c r="AN67" s="82"/>
      <c r="AO67" s="83"/>
      <c r="AP67" s="84"/>
    </row>
    <row r="68" spans="1:42" ht="35" thickBot="1" x14ac:dyDescent="0.25">
      <c r="A68" s="81" t="s">
        <v>803</v>
      </c>
      <c r="B68" s="81"/>
      <c r="C68" s="82"/>
      <c r="D68" s="82"/>
      <c r="E68" s="82"/>
      <c r="F68" s="82"/>
      <c r="G68" s="82"/>
      <c r="H68" s="82"/>
      <c r="I68" s="82"/>
      <c r="J68" s="82"/>
      <c r="K68" s="83"/>
      <c r="L68" s="84"/>
      <c r="M68" s="82"/>
      <c r="N68" s="82"/>
      <c r="O68" s="82"/>
      <c r="P68" s="82"/>
      <c r="Q68" s="82"/>
      <c r="R68" s="82"/>
      <c r="S68" s="82"/>
      <c r="T68" s="82"/>
      <c r="U68" s="83"/>
      <c r="V68" s="84"/>
      <c r="W68" s="82"/>
      <c r="X68" s="82"/>
      <c r="Y68" s="82"/>
      <c r="Z68" s="82"/>
      <c r="AA68" s="82"/>
      <c r="AB68" s="82"/>
      <c r="AC68" s="82"/>
      <c r="AD68" s="82"/>
      <c r="AE68" s="83"/>
      <c r="AF68" s="84"/>
      <c r="AG68" s="82"/>
      <c r="AH68" s="82"/>
      <c r="AI68" s="82"/>
      <c r="AJ68" s="82"/>
      <c r="AK68" s="82"/>
      <c r="AL68" s="82"/>
      <c r="AM68" s="82"/>
      <c r="AN68" s="82"/>
      <c r="AO68" s="83"/>
      <c r="AP68" s="84"/>
    </row>
    <row r="69" spans="1:42" ht="52" thickBot="1" x14ac:dyDescent="0.25">
      <c r="A69" s="81" t="s">
        <v>628</v>
      </c>
      <c r="B69" s="81"/>
      <c r="C69" s="82"/>
      <c r="D69" s="82"/>
      <c r="E69" s="82"/>
      <c r="F69" s="82"/>
      <c r="G69" s="82"/>
      <c r="H69" s="82"/>
      <c r="I69" s="82"/>
      <c r="J69" s="82"/>
      <c r="K69" s="83"/>
      <c r="L69" s="84"/>
      <c r="M69" s="82"/>
      <c r="N69" s="82"/>
      <c r="O69" s="82"/>
      <c r="P69" s="82"/>
      <c r="Q69" s="82"/>
      <c r="R69" s="82"/>
      <c r="S69" s="82"/>
      <c r="T69" s="82"/>
      <c r="U69" s="83"/>
      <c r="V69" s="84"/>
      <c r="W69" s="82"/>
      <c r="X69" s="82"/>
      <c r="Y69" s="82"/>
      <c r="Z69" s="82"/>
      <c r="AA69" s="82"/>
      <c r="AB69" s="82"/>
      <c r="AC69" s="82"/>
      <c r="AD69" s="82"/>
      <c r="AE69" s="83"/>
      <c r="AF69" s="84"/>
      <c r="AG69" s="82"/>
      <c r="AH69" s="82"/>
      <c r="AI69" s="82"/>
      <c r="AJ69" s="82"/>
      <c r="AK69" s="82"/>
      <c r="AL69" s="82"/>
      <c r="AM69" s="82"/>
      <c r="AN69" s="82"/>
      <c r="AO69" s="83"/>
      <c r="AP69" s="84"/>
    </row>
    <row r="70" spans="1:42" ht="35" thickBot="1" x14ac:dyDescent="0.25">
      <c r="A70" s="81" t="s">
        <v>804</v>
      </c>
      <c r="B70" s="81"/>
      <c r="C70" s="82"/>
      <c r="D70" s="82"/>
      <c r="E70" s="82"/>
      <c r="F70" s="82"/>
      <c r="G70" s="82"/>
      <c r="H70" s="82"/>
      <c r="I70" s="82"/>
      <c r="J70" s="82"/>
      <c r="K70" s="83"/>
      <c r="L70" s="84"/>
      <c r="M70" s="82"/>
      <c r="N70" s="82"/>
      <c r="O70" s="82"/>
      <c r="P70" s="82"/>
      <c r="Q70" s="82"/>
      <c r="R70" s="82"/>
      <c r="S70" s="82"/>
      <c r="T70" s="82"/>
      <c r="U70" s="83"/>
      <c r="V70" s="84"/>
      <c r="W70" s="82"/>
      <c r="X70" s="82"/>
      <c r="Y70" s="82"/>
      <c r="Z70" s="82"/>
      <c r="AA70" s="82"/>
      <c r="AB70" s="82"/>
      <c r="AC70" s="82"/>
      <c r="AD70" s="82"/>
      <c r="AE70" s="83"/>
      <c r="AF70" s="84"/>
      <c r="AG70" s="82"/>
      <c r="AH70" s="82"/>
      <c r="AI70" s="82"/>
      <c r="AJ70" s="82"/>
      <c r="AK70" s="82"/>
      <c r="AL70" s="82"/>
      <c r="AM70" s="82"/>
      <c r="AN70" s="82"/>
      <c r="AO70" s="83"/>
      <c r="AP70" s="84"/>
    </row>
    <row r="71" spans="1:42" ht="35" thickBot="1" x14ac:dyDescent="0.25">
      <c r="A71" s="81" t="s">
        <v>805</v>
      </c>
      <c r="B71" s="81"/>
      <c r="C71" s="82"/>
      <c r="D71" s="82"/>
      <c r="E71" s="82"/>
      <c r="F71" s="82"/>
      <c r="G71" s="82"/>
      <c r="H71" s="82"/>
      <c r="I71" s="82"/>
      <c r="J71" s="82"/>
      <c r="K71" s="83"/>
      <c r="L71" s="84"/>
      <c r="M71" s="82"/>
      <c r="N71" s="82"/>
      <c r="O71" s="82"/>
      <c r="P71" s="82"/>
      <c r="Q71" s="82"/>
      <c r="R71" s="82"/>
      <c r="S71" s="82"/>
      <c r="T71" s="82"/>
      <c r="U71" s="83"/>
      <c r="V71" s="84"/>
      <c r="W71" s="82"/>
      <c r="X71" s="82"/>
      <c r="Y71" s="82"/>
      <c r="Z71" s="82"/>
      <c r="AA71" s="82"/>
      <c r="AB71" s="82"/>
      <c r="AC71" s="82"/>
      <c r="AD71" s="82"/>
      <c r="AE71" s="83"/>
      <c r="AF71" s="84"/>
      <c r="AG71" s="82"/>
      <c r="AH71" s="82"/>
      <c r="AI71" s="82"/>
      <c r="AJ71" s="82"/>
      <c r="AK71" s="82"/>
      <c r="AL71" s="82"/>
      <c r="AM71" s="82"/>
      <c r="AN71" s="82"/>
      <c r="AO71" s="83"/>
      <c r="AP71" s="84"/>
    </row>
    <row r="72" spans="1:42" ht="35" thickBot="1" x14ac:dyDescent="0.25">
      <c r="A72" s="81" t="s">
        <v>806</v>
      </c>
      <c r="B72" s="81"/>
      <c r="C72" s="82"/>
      <c r="D72" s="82"/>
      <c r="E72" s="82"/>
      <c r="F72" s="82"/>
      <c r="G72" s="82"/>
      <c r="H72" s="82"/>
      <c r="I72" s="82"/>
      <c r="J72" s="82"/>
      <c r="K72" s="83"/>
      <c r="L72" s="84"/>
      <c r="M72" s="82"/>
      <c r="N72" s="82"/>
      <c r="O72" s="82"/>
      <c r="P72" s="82"/>
      <c r="Q72" s="82"/>
      <c r="R72" s="82"/>
      <c r="S72" s="82"/>
      <c r="T72" s="82"/>
      <c r="U72" s="83"/>
      <c r="V72" s="84"/>
      <c r="W72" s="82"/>
      <c r="X72" s="82"/>
      <c r="Y72" s="82"/>
      <c r="Z72" s="82"/>
      <c r="AA72" s="82"/>
      <c r="AB72" s="82"/>
      <c r="AC72" s="82"/>
      <c r="AD72" s="82"/>
      <c r="AE72" s="83"/>
      <c r="AF72" s="84"/>
      <c r="AG72" s="82"/>
      <c r="AH72" s="82"/>
      <c r="AI72" s="82"/>
      <c r="AJ72" s="82"/>
      <c r="AK72" s="82"/>
      <c r="AL72" s="82"/>
      <c r="AM72" s="82"/>
      <c r="AN72" s="82"/>
      <c r="AO72" s="83"/>
      <c r="AP72" s="84"/>
    </row>
    <row r="73" spans="1:42" ht="52" thickBot="1" x14ac:dyDescent="0.25">
      <c r="A73" s="80" t="s">
        <v>807</v>
      </c>
      <c r="B73" s="80"/>
      <c r="C73" s="90"/>
      <c r="D73" s="90"/>
      <c r="E73" s="90"/>
      <c r="F73" s="90"/>
      <c r="G73" s="90"/>
      <c r="H73" s="90"/>
      <c r="I73" s="90"/>
      <c r="J73" s="90"/>
      <c r="K73" s="91"/>
      <c r="L73" s="92"/>
      <c r="M73" s="90"/>
      <c r="N73" s="90"/>
      <c r="O73" s="90"/>
      <c r="P73" s="90"/>
      <c r="Q73" s="90"/>
      <c r="R73" s="90"/>
      <c r="S73" s="90"/>
      <c r="T73" s="90"/>
      <c r="U73" s="91"/>
      <c r="V73" s="92"/>
      <c r="W73" s="90"/>
      <c r="X73" s="90"/>
      <c r="Y73" s="90"/>
      <c r="Z73" s="90"/>
      <c r="AA73" s="90"/>
      <c r="AB73" s="90"/>
      <c r="AC73" s="90"/>
      <c r="AD73" s="90"/>
      <c r="AE73" s="91"/>
      <c r="AF73" s="92"/>
      <c r="AG73" s="90"/>
      <c r="AH73" s="90"/>
      <c r="AI73" s="90"/>
      <c r="AJ73" s="90"/>
      <c r="AK73" s="90"/>
      <c r="AL73" s="90"/>
      <c r="AM73" s="90"/>
      <c r="AN73" s="90"/>
      <c r="AO73" s="91"/>
      <c r="AP73" s="92"/>
    </row>
    <row r="74" spans="1:42" ht="18" thickBot="1" x14ac:dyDescent="0.25">
      <c r="A74" s="79" t="s">
        <v>808</v>
      </c>
      <c r="B74" s="79"/>
      <c r="C74" s="76"/>
      <c r="D74" s="76"/>
      <c r="E74" s="76"/>
      <c r="F74" s="76"/>
      <c r="G74" s="76"/>
      <c r="H74" s="76"/>
      <c r="I74" s="76"/>
      <c r="J74" s="76"/>
      <c r="K74" s="77"/>
      <c r="L74" s="78"/>
      <c r="M74" s="76"/>
      <c r="N74" s="76"/>
      <c r="O74" s="76"/>
      <c r="P74" s="76"/>
      <c r="Q74" s="76"/>
      <c r="R74" s="76"/>
      <c r="S74" s="76"/>
      <c r="T74" s="76"/>
      <c r="U74" s="77"/>
      <c r="V74" s="78"/>
      <c r="W74" s="76"/>
      <c r="X74" s="76"/>
      <c r="Y74" s="76"/>
      <c r="Z74" s="76"/>
      <c r="AA74" s="76"/>
      <c r="AB74" s="76"/>
      <c r="AC74" s="76"/>
      <c r="AD74" s="76"/>
      <c r="AE74" s="77"/>
      <c r="AF74" s="78"/>
      <c r="AG74" s="76"/>
      <c r="AH74" s="76"/>
      <c r="AI74" s="76"/>
      <c r="AJ74" s="76"/>
      <c r="AK74" s="76"/>
      <c r="AL74" s="76"/>
      <c r="AM74" s="76"/>
      <c r="AN74" s="76"/>
      <c r="AO74" s="77"/>
      <c r="AP74" s="78"/>
    </row>
    <row r="75" spans="1:42" ht="86" thickBot="1" x14ac:dyDescent="0.25">
      <c r="A75" s="93" t="s">
        <v>809</v>
      </c>
      <c r="B75" s="93"/>
      <c r="C75" s="82"/>
      <c r="D75" s="82"/>
      <c r="E75" s="82"/>
      <c r="F75" s="82"/>
      <c r="G75" s="82"/>
      <c r="H75" s="82"/>
      <c r="I75" s="82"/>
      <c r="J75" s="82"/>
      <c r="K75" s="83"/>
      <c r="L75" s="84"/>
      <c r="M75" s="82"/>
      <c r="N75" s="82"/>
      <c r="O75" s="82"/>
      <c r="P75" s="82"/>
      <c r="Q75" s="82"/>
      <c r="R75" s="82"/>
      <c r="S75" s="82"/>
      <c r="T75" s="82"/>
      <c r="U75" s="83"/>
      <c r="V75" s="84"/>
      <c r="W75" s="82"/>
      <c r="X75" s="82"/>
      <c r="Y75" s="82"/>
      <c r="Z75" s="82"/>
      <c r="AA75" s="82"/>
      <c r="AB75" s="82"/>
      <c r="AC75" s="82"/>
      <c r="AD75" s="82"/>
      <c r="AE75" s="83"/>
      <c r="AF75" s="84"/>
      <c r="AG75" s="82"/>
      <c r="AH75" s="82"/>
      <c r="AI75" s="82"/>
      <c r="AJ75" s="82"/>
      <c r="AK75" s="82"/>
      <c r="AL75" s="82"/>
      <c r="AM75" s="82"/>
      <c r="AN75" s="82"/>
      <c r="AO75" s="83"/>
      <c r="AP75" s="84"/>
    </row>
    <row r="76" spans="1:42" ht="35" thickBot="1" x14ac:dyDescent="0.25">
      <c r="A76" s="93" t="s">
        <v>810</v>
      </c>
      <c r="B76" s="93"/>
      <c r="C76" s="82"/>
      <c r="D76" s="82"/>
      <c r="E76" s="82"/>
      <c r="F76" s="82"/>
      <c r="G76" s="82"/>
      <c r="H76" s="82"/>
      <c r="I76" s="82"/>
      <c r="J76" s="82"/>
      <c r="K76" s="83"/>
      <c r="L76" s="84"/>
      <c r="M76" s="82"/>
      <c r="N76" s="82"/>
      <c r="O76" s="82"/>
      <c r="P76" s="82"/>
      <c r="Q76" s="82"/>
      <c r="R76" s="82"/>
      <c r="S76" s="82"/>
      <c r="T76" s="82"/>
      <c r="U76" s="83"/>
      <c r="V76" s="84"/>
      <c r="W76" s="82"/>
      <c r="X76" s="82"/>
      <c r="Y76" s="82"/>
      <c r="Z76" s="82"/>
      <c r="AA76" s="82"/>
      <c r="AB76" s="82"/>
      <c r="AC76" s="82"/>
      <c r="AD76" s="82"/>
      <c r="AE76" s="83"/>
      <c r="AF76" s="84"/>
      <c r="AG76" s="82"/>
      <c r="AH76" s="82"/>
      <c r="AI76" s="82"/>
      <c r="AJ76" s="82"/>
      <c r="AK76" s="82"/>
      <c r="AL76" s="82"/>
      <c r="AM76" s="82"/>
      <c r="AN76" s="82"/>
      <c r="AO76" s="83"/>
      <c r="AP76" s="84"/>
    </row>
    <row r="77" spans="1:42" ht="35" thickBot="1" x14ac:dyDescent="0.25">
      <c r="A77" s="93" t="s">
        <v>811</v>
      </c>
      <c r="B77" s="93"/>
      <c r="C77" s="82"/>
      <c r="D77" s="82"/>
      <c r="E77" s="82"/>
      <c r="F77" s="82"/>
      <c r="G77" s="82"/>
      <c r="H77" s="82"/>
      <c r="I77" s="82"/>
      <c r="J77" s="82"/>
      <c r="K77" s="83"/>
      <c r="L77" s="84"/>
      <c r="M77" s="82"/>
      <c r="N77" s="82"/>
      <c r="O77" s="82"/>
      <c r="P77" s="82"/>
      <c r="Q77" s="82"/>
      <c r="R77" s="82"/>
      <c r="S77" s="82"/>
      <c r="T77" s="82"/>
      <c r="U77" s="83"/>
      <c r="V77" s="84"/>
      <c r="W77" s="82"/>
      <c r="X77" s="82"/>
      <c r="Y77" s="82"/>
      <c r="Z77" s="82"/>
      <c r="AA77" s="82"/>
      <c r="AB77" s="82"/>
      <c r="AC77" s="82"/>
      <c r="AD77" s="82"/>
      <c r="AE77" s="83"/>
      <c r="AF77" s="84"/>
      <c r="AG77" s="82"/>
      <c r="AH77" s="82"/>
      <c r="AI77" s="82"/>
      <c r="AJ77" s="82"/>
      <c r="AK77" s="82"/>
      <c r="AL77" s="82"/>
      <c r="AM77" s="82"/>
      <c r="AN77" s="82"/>
      <c r="AO77" s="83"/>
      <c r="AP77" s="84"/>
    </row>
    <row r="78" spans="1:42" ht="35" thickBot="1" x14ac:dyDescent="0.25">
      <c r="A78" s="93" t="s">
        <v>812</v>
      </c>
      <c r="B78" s="93"/>
      <c r="C78" s="82"/>
      <c r="D78" s="82"/>
      <c r="E78" s="82"/>
      <c r="F78" s="82"/>
      <c r="G78" s="82"/>
      <c r="H78" s="82"/>
      <c r="I78" s="82"/>
      <c r="J78" s="82"/>
      <c r="K78" s="83"/>
      <c r="L78" s="84"/>
      <c r="M78" s="82"/>
      <c r="N78" s="82"/>
      <c r="O78" s="82"/>
      <c r="P78" s="82"/>
      <c r="Q78" s="82"/>
      <c r="R78" s="82"/>
      <c r="S78" s="82"/>
      <c r="T78" s="82"/>
      <c r="U78" s="83"/>
      <c r="V78" s="84"/>
      <c r="W78" s="82"/>
      <c r="X78" s="82"/>
      <c r="Y78" s="82"/>
      <c r="Z78" s="82"/>
      <c r="AA78" s="82"/>
      <c r="AB78" s="82"/>
      <c r="AC78" s="82"/>
      <c r="AD78" s="82"/>
      <c r="AE78" s="83"/>
      <c r="AF78" s="84"/>
      <c r="AG78" s="82"/>
      <c r="AH78" s="82"/>
      <c r="AI78" s="82"/>
      <c r="AJ78" s="82"/>
      <c r="AK78" s="82"/>
      <c r="AL78" s="82"/>
      <c r="AM78" s="82"/>
      <c r="AN78" s="82"/>
      <c r="AO78" s="83"/>
      <c r="AP78" s="84"/>
    </row>
    <row r="79" spans="1:42" ht="35" thickBot="1" x14ac:dyDescent="0.25">
      <c r="A79" s="93" t="s">
        <v>813</v>
      </c>
      <c r="B79" s="93"/>
      <c r="C79" s="82"/>
      <c r="D79" s="82"/>
      <c r="E79" s="82"/>
      <c r="F79" s="82"/>
      <c r="G79" s="82"/>
      <c r="H79" s="82"/>
      <c r="I79" s="82"/>
      <c r="J79" s="82"/>
      <c r="K79" s="83"/>
      <c r="L79" s="84"/>
      <c r="M79" s="82"/>
      <c r="N79" s="82"/>
      <c r="O79" s="82"/>
      <c r="P79" s="82"/>
      <c r="Q79" s="82"/>
      <c r="R79" s="82"/>
      <c r="S79" s="82"/>
      <c r="T79" s="82"/>
      <c r="U79" s="83"/>
      <c r="V79" s="84"/>
      <c r="W79" s="82"/>
      <c r="X79" s="82"/>
      <c r="Y79" s="82"/>
      <c r="Z79" s="82"/>
      <c r="AA79" s="82"/>
      <c r="AB79" s="82"/>
      <c r="AC79" s="82"/>
      <c r="AD79" s="82"/>
      <c r="AE79" s="83"/>
      <c r="AF79" s="84"/>
      <c r="AG79" s="82"/>
      <c r="AH79" s="82"/>
      <c r="AI79" s="82"/>
      <c r="AJ79" s="82"/>
      <c r="AK79" s="82"/>
      <c r="AL79" s="82"/>
      <c r="AM79" s="82"/>
      <c r="AN79" s="82"/>
      <c r="AO79" s="83"/>
      <c r="AP79" s="84"/>
    </row>
    <row r="80" spans="1:42" ht="52" thickBot="1" x14ac:dyDescent="0.25">
      <c r="A80" s="93" t="s">
        <v>814</v>
      </c>
      <c r="B80" s="93"/>
      <c r="C80" s="82"/>
      <c r="D80" s="82"/>
      <c r="E80" s="82"/>
      <c r="F80" s="82"/>
      <c r="G80" s="82"/>
      <c r="H80" s="82"/>
      <c r="I80" s="82"/>
      <c r="J80" s="82"/>
      <c r="K80" s="83"/>
      <c r="L80" s="84"/>
      <c r="M80" s="82"/>
      <c r="N80" s="82"/>
      <c r="O80" s="82"/>
      <c r="P80" s="82"/>
      <c r="Q80" s="82"/>
      <c r="R80" s="82"/>
      <c r="S80" s="82"/>
      <c r="T80" s="82"/>
      <c r="U80" s="83"/>
      <c r="V80" s="84"/>
      <c r="W80" s="82"/>
      <c r="X80" s="82"/>
      <c r="Y80" s="82"/>
      <c r="Z80" s="82"/>
      <c r="AA80" s="82"/>
      <c r="AB80" s="82"/>
      <c r="AC80" s="82"/>
      <c r="AD80" s="82"/>
      <c r="AE80" s="83"/>
      <c r="AF80" s="84"/>
      <c r="AG80" s="82"/>
      <c r="AH80" s="82"/>
      <c r="AI80" s="82"/>
      <c r="AJ80" s="82"/>
      <c r="AK80" s="82"/>
      <c r="AL80" s="82"/>
      <c r="AM80" s="82"/>
      <c r="AN80" s="82"/>
      <c r="AO80" s="83"/>
      <c r="AP80" s="84"/>
    </row>
    <row r="81" spans="1:42" ht="69" thickBot="1" x14ac:dyDescent="0.25">
      <c r="A81" s="93" t="s">
        <v>815</v>
      </c>
      <c r="B81" s="93"/>
      <c r="C81" s="82"/>
      <c r="D81" s="82"/>
      <c r="E81" s="82"/>
      <c r="F81" s="82"/>
      <c r="G81" s="82"/>
      <c r="H81" s="82"/>
      <c r="I81" s="82"/>
      <c r="J81" s="82"/>
      <c r="K81" s="83"/>
      <c r="L81" s="84"/>
      <c r="M81" s="82"/>
      <c r="N81" s="82"/>
      <c r="O81" s="82"/>
      <c r="P81" s="82"/>
      <c r="Q81" s="82"/>
      <c r="R81" s="82"/>
      <c r="S81" s="82"/>
      <c r="T81" s="82"/>
      <c r="U81" s="83"/>
      <c r="V81" s="84"/>
      <c r="W81" s="82"/>
      <c r="X81" s="82"/>
      <c r="Y81" s="82"/>
      <c r="Z81" s="82"/>
      <c r="AA81" s="82"/>
      <c r="AB81" s="82"/>
      <c r="AC81" s="82"/>
      <c r="AD81" s="82"/>
      <c r="AE81" s="83"/>
      <c r="AF81" s="84"/>
      <c r="AG81" s="82"/>
      <c r="AH81" s="82"/>
      <c r="AI81" s="82"/>
      <c r="AJ81" s="82"/>
      <c r="AK81" s="82"/>
      <c r="AL81" s="82"/>
      <c r="AM81" s="82"/>
      <c r="AN81" s="82"/>
      <c r="AO81" s="83"/>
      <c r="AP81" s="84"/>
    </row>
    <row r="82" spans="1:42" ht="35" thickBot="1" x14ac:dyDescent="0.25">
      <c r="A82" s="93" t="s">
        <v>816</v>
      </c>
      <c r="B82" s="93"/>
      <c r="C82" s="85"/>
      <c r="D82" s="85"/>
      <c r="E82" s="85"/>
      <c r="F82" s="85"/>
      <c r="G82" s="85"/>
      <c r="H82" s="85"/>
      <c r="I82" s="85"/>
      <c r="J82" s="85"/>
      <c r="K82" s="86"/>
      <c r="L82" s="87"/>
      <c r="M82" s="85"/>
      <c r="N82" s="85"/>
      <c r="O82" s="85"/>
      <c r="P82" s="85"/>
      <c r="Q82" s="85"/>
      <c r="R82" s="85"/>
      <c r="S82" s="85"/>
      <c r="T82" s="85"/>
      <c r="U82" s="86"/>
      <c r="V82" s="87"/>
      <c r="W82" s="85"/>
      <c r="X82" s="85"/>
      <c r="Y82" s="85"/>
      <c r="Z82" s="85"/>
      <c r="AA82" s="85"/>
      <c r="AB82" s="85"/>
      <c r="AC82" s="85"/>
      <c r="AD82" s="85"/>
      <c r="AE82" s="86"/>
      <c r="AF82" s="87"/>
      <c r="AG82" s="85"/>
      <c r="AH82" s="85"/>
      <c r="AI82" s="85"/>
      <c r="AJ82" s="85"/>
      <c r="AK82" s="85"/>
      <c r="AL82" s="85"/>
      <c r="AM82" s="85"/>
      <c r="AN82" s="85"/>
      <c r="AO82" s="86"/>
      <c r="AP82" s="87"/>
    </row>
    <row r="83" spans="1:42" ht="35" thickBot="1" x14ac:dyDescent="0.25">
      <c r="A83" s="93" t="s">
        <v>817</v>
      </c>
      <c r="B83" s="93"/>
      <c r="C83" s="82"/>
      <c r="D83" s="82"/>
      <c r="E83" s="82"/>
      <c r="F83" s="82"/>
      <c r="G83" s="82"/>
      <c r="H83" s="82"/>
      <c r="I83" s="82"/>
      <c r="J83" s="82"/>
      <c r="K83" s="83"/>
      <c r="L83" s="84"/>
      <c r="M83" s="82"/>
      <c r="N83" s="82"/>
      <c r="O83" s="82"/>
      <c r="P83" s="82"/>
      <c r="Q83" s="82"/>
      <c r="R83" s="82"/>
      <c r="S83" s="82"/>
      <c r="T83" s="82"/>
      <c r="U83" s="83"/>
      <c r="V83" s="84"/>
      <c r="W83" s="82"/>
      <c r="X83" s="82"/>
      <c r="Y83" s="82"/>
      <c r="Z83" s="82"/>
      <c r="AA83" s="82"/>
      <c r="AB83" s="82"/>
      <c r="AC83" s="82"/>
      <c r="AD83" s="82"/>
      <c r="AE83" s="83"/>
      <c r="AF83" s="84"/>
      <c r="AG83" s="82"/>
      <c r="AH83" s="82"/>
      <c r="AI83" s="82"/>
      <c r="AJ83" s="82"/>
      <c r="AK83" s="82"/>
      <c r="AL83" s="82"/>
      <c r="AM83" s="82"/>
      <c r="AN83" s="82"/>
      <c r="AO83" s="83"/>
      <c r="AP83" s="84"/>
    </row>
    <row r="84" spans="1:42" ht="35" thickBot="1" x14ac:dyDescent="0.25">
      <c r="A84" s="93" t="s">
        <v>818</v>
      </c>
      <c r="B84" s="93"/>
      <c r="C84" s="82"/>
      <c r="D84" s="82"/>
      <c r="E84" s="82"/>
      <c r="F84" s="82"/>
      <c r="G84" s="82"/>
      <c r="H84" s="82"/>
      <c r="I84" s="82"/>
      <c r="J84" s="82"/>
      <c r="K84" s="83"/>
      <c r="L84" s="84"/>
      <c r="M84" s="82"/>
      <c r="N84" s="82"/>
      <c r="O84" s="82"/>
      <c r="P84" s="82"/>
      <c r="Q84" s="82"/>
      <c r="R84" s="82"/>
      <c r="S84" s="82"/>
      <c r="T84" s="82"/>
      <c r="U84" s="83"/>
      <c r="V84" s="84"/>
      <c r="W84" s="82"/>
      <c r="X84" s="82"/>
      <c r="Y84" s="82"/>
      <c r="Z84" s="82"/>
      <c r="AA84" s="82"/>
      <c r="AB84" s="82"/>
      <c r="AC84" s="82"/>
      <c r="AD84" s="82"/>
      <c r="AE84" s="83"/>
      <c r="AF84" s="84"/>
      <c r="AG84" s="82"/>
      <c r="AH84" s="82"/>
      <c r="AI84" s="82"/>
      <c r="AJ84" s="82"/>
      <c r="AK84" s="82"/>
      <c r="AL84" s="82"/>
      <c r="AM84" s="82"/>
      <c r="AN84" s="82"/>
      <c r="AO84" s="83"/>
      <c r="AP84" s="84"/>
    </row>
    <row r="85" spans="1:42" ht="35" thickBot="1" x14ac:dyDescent="0.25">
      <c r="A85" s="93" t="s">
        <v>819</v>
      </c>
      <c r="B85" s="93"/>
      <c r="C85" s="85"/>
      <c r="D85" s="85"/>
      <c r="E85" s="85"/>
      <c r="F85" s="85"/>
      <c r="G85" s="85"/>
      <c r="H85" s="85"/>
      <c r="I85" s="85"/>
      <c r="J85" s="85"/>
      <c r="K85" s="86"/>
      <c r="L85" s="87"/>
      <c r="M85" s="85"/>
      <c r="N85" s="85"/>
      <c r="O85" s="85"/>
      <c r="P85" s="85"/>
      <c r="Q85" s="85"/>
      <c r="R85" s="85"/>
      <c r="S85" s="85"/>
      <c r="T85" s="85"/>
      <c r="U85" s="86"/>
      <c r="V85" s="87"/>
      <c r="W85" s="85"/>
      <c r="X85" s="85"/>
      <c r="Y85" s="85"/>
      <c r="Z85" s="85"/>
      <c r="AA85" s="85"/>
      <c r="AB85" s="85"/>
      <c r="AC85" s="85"/>
      <c r="AD85" s="85"/>
      <c r="AE85" s="86"/>
      <c r="AF85" s="87"/>
      <c r="AG85" s="85"/>
      <c r="AH85" s="85"/>
      <c r="AI85" s="85"/>
      <c r="AJ85" s="85"/>
      <c r="AK85" s="85"/>
      <c r="AL85" s="85"/>
      <c r="AM85" s="85"/>
      <c r="AN85" s="85"/>
      <c r="AO85" s="86"/>
      <c r="AP85" s="87"/>
    </row>
    <row r="86" spans="1:42" ht="35" thickBot="1" x14ac:dyDescent="0.25">
      <c r="A86" s="93" t="s">
        <v>820</v>
      </c>
      <c r="B86" s="93"/>
      <c r="C86" s="82"/>
      <c r="D86" s="82"/>
      <c r="E86" s="82"/>
      <c r="F86" s="82"/>
      <c r="G86" s="82"/>
      <c r="H86" s="82"/>
      <c r="I86" s="82"/>
      <c r="J86" s="82"/>
      <c r="K86" s="83"/>
      <c r="L86" s="84"/>
      <c r="M86" s="82"/>
      <c r="N86" s="82"/>
      <c r="O86" s="82"/>
      <c r="P86" s="82"/>
      <c r="Q86" s="82"/>
      <c r="R86" s="82"/>
      <c r="S86" s="82"/>
      <c r="T86" s="82"/>
      <c r="U86" s="83"/>
      <c r="V86" s="84"/>
      <c r="W86" s="82"/>
      <c r="X86" s="82"/>
      <c r="Y86" s="82"/>
      <c r="Z86" s="82"/>
      <c r="AA86" s="82"/>
      <c r="AB86" s="82"/>
      <c r="AC86" s="82"/>
      <c r="AD86" s="82"/>
      <c r="AE86" s="83"/>
      <c r="AF86" s="84"/>
      <c r="AG86" s="82"/>
      <c r="AH86" s="82"/>
      <c r="AI86" s="82"/>
      <c r="AJ86" s="82"/>
      <c r="AK86" s="82"/>
      <c r="AL86" s="82"/>
      <c r="AM86" s="82"/>
      <c r="AN86" s="82"/>
      <c r="AO86" s="83"/>
      <c r="AP86" s="84"/>
    </row>
    <row r="87" spans="1:42" ht="52" thickBot="1" x14ac:dyDescent="0.25">
      <c r="A87" s="93" t="s">
        <v>821</v>
      </c>
      <c r="B87" s="93"/>
      <c r="C87" s="85"/>
      <c r="D87" s="85"/>
      <c r="E87" s="85"/>
      <c r="F87" s="85"/>
      <c r="G87" s="85"/>
      <c r="H87" s="85"/>
      <c r="I87" s="85"/>
      <c r="J87" s="85"/>
      <c r="K87" s="86"/>
      <c r="L87" s="87"/>
      <c r="M87" s="85"/>
      <c r="N87" s="85"/>
      <c r="O87" s="85"/>
      <c r="P87" s="85"/>
      <c r="Q87" s="85"/>
      <c r="R87" s="85"/>
      <c r="S87" s="85"/>
      <c r="T87" s="85"/>
      <c r="U87" s="86"/>
      <c r="V87" s="87"/>
      <c r="W87" s="85"/>
      <c r="X87" s="85"/>
      <c r="Y87" s="85"/>
      <c r="Z87" s="85"/>
      <c r="AA87" s="85"/>
      <c r="AB87" s="85"/>
      <c r="AC87" s="85"/>
      <c r="AD87" s="85"/>
      <c r="AE87" s="86"/>
      <c r="AF87" s="87"/>
      <c r="AG87" s="85"/>
      <c r="AH87" s="85"/>
      <c r="AI87" s="85"/>
      <c r="AJ87" s="85"/>
      <c r="AK87" s="85"/>
      <c r="AL87" s="85"/>
      <c r="AM87" s="85"/>
      <c r="AN87" s="85"/>
      <c r="AO87" s="86"/>
      <c r="AP87" s="87"/>
    </row>
    <row r="88" spans="1:42" ht="35" thickBot="1" x14ac:dyDescent="0.25">
      <c r="A88" s="93" t="s">
        <v>822</v>
      </c>
      <c r="B88" s="93"/>
      <c r="C88" s="82"/>
      <c r="D88" s="82"/>
      <c r="E88" s="82"/>
      <c r="F88" s="82"/>
      <c r="G88" s="82"/>
      <c r="H88" s="82"/>
      <c r="I88" s="82"/>
      <c r="J88" s="82"/>
      <c r="K88" s="83"/>
      <c r="L88" s="84"/>
      <c r="M88" s="82"/>
      <c r="N88" s="82"/>
      <c r="O88" s="82"/>
      <c r="P88" s="82"/>
      <c r="Q88" s="82"/>
      <c r="R88" s="82"/>
      <c r="S88" s="82"/>
      <c r="T88" s="82"/>
      <c r="U88" s="83"/>
      <c r="V88" s="84"/>
      <c r="W88" s="82"/>
      <c r="X88" s="82"/>
      <c r="Y88" s="82"/>
      <c r="Z88" s="82"/>
      <c r="AA88" s="82"/>
      <c r="AB88" s="82"/>
      <c r="AC88" s="82"/>
      <c r="AD88" s="82"/>
      <c r="AE88" s="83"/>
      <c r="AF88" s="84"/>
      <c r="AG88" s="82"/>
      <c r="AH88" s="82"/>
      <c r="AI88" s="82"/>
      <c r="AJ88" s="82"/>
      <c r="AK88" s="82"/>
      <c r="AL88" s="82"/>
      <c r="AM88" s="82"/>
      <c r="AN88" s="82"/>
      <c r="AO88" s="83"/>
      <c r="AP88" s="84"/>
    </row>
    <row r="89" spans="1:42" ht="69" thickBot="1" x14ac:dyDescent="0.25">
      <c r="A89" s="93" t="s">
        <v>823</v>
      </c>
      <c r="B89" s="93"/>
      <c r="C89" s="82"/>
      <c r="D89" s="82"/>
      <c r="E89" s="82"/>
      <c r="F89" s="82"/>
      <c r="G89" s="82"/>
      <c r="H89" s="82"/>
      <c r="I89" s="82"/>
      <c r="J89" s="82"/>
      <c r="K89" s="83"/>
      <c r="L89" s="84"/>
      <c r="M89" s="82"/>
      <c r="N89" s="82"/>
      <c r="O89" s="82"/>
      <c r="P89" s="82"/>
      <c r="Q89" s="82"/>
      <c r="R89" s="82"/>
      <c r="S89" s="82"/>
      <c r="T89" s="82"/>
      <c r="U89" s="83"/>
      <c r="V89" s="84"/>
      <c r="W89" s="82"/>
      <c r="X89" s="82"/>
      <c r="Y89" s="82"/>
      <c r="Z89" s="82"/>
      <c r="AA89" s="82"/>
      <c r="AB89" s="82"/>
      <c r="AC89" s="82"/>
      <c r="AD89" s="82"/>
      <c r="AE89" s="83"/>
      <c r="AF89" s="84"/>
      <c r="AG89" s="82"/>
      <c r="AH89" s="82"/>
      <c r="AI89" s="82"/>
      <c r="AJ89" s="82"/>
      <c r="AK89" s="82"/>
      <c r="AL89" s="82"/>
      <c r="AM89" s="82"/>
      <c r="AN89" s="82"/>
      <c r="AO89" s="83"/>
      <c r="AP89" s="84"/>
    </row>
    <row r="90" spans="1:42" ht="52" thickBot="1" x14ac:dyDescent="0.25">
      <c r="A90" s="93" t="s">
        <v>824</v>
      </c>
      <c r="B90" s="93"/>
      <c r="C90" s="85"/>
      <c r="D90" s="85"/>
      <c r="E90" s="85"/>
      <c r="F90" s="85"/>
      <c r="G90" s="85"/>
      <c r="H90" s="85"/>
      <c r="I90" s="85"/>
      <c r="J90" s="85"/>
      <c r="K90" s="86"/>
      <c r="L90" s="87"/>
      <c r="M90" s="85"/>
      <c r="N90" s="85"/>
      <c r="O90" s="85"/>
      <c r="P90" s="85"/>
      <c r="Q90" s="85"/>
      <c r="R90" s="85"/>
      <c r="S90" s="85"/>
      <c r="T90" s="85"/>
      <c r="U90" s="86"/>
      <c r="V90" s="87"/>
      <c r="W90" s="85"/>
      <c r="X90" s="85"/>
      <c r="Y90" s="85"/>
      <c r="Z90" s="85"/>
      <c r="AA90" s="85"/>
      <c r="AB90" s="85"/>
      <c r="AC90" s="85"/>
      <c r="AD90" s="85"/>
      <c r="AE90" s="86"/>
      <c r="AF90" s="87"/>
      <c r="AG90" s="85"/>
      <c r="AH90" s="85"/>
      <c r="AI90" s="85"/>
      <c r="AJ90" s="85"/>
      <c r="AK90" s="85"/>
      <c r="AL90" s="85"/>
      <c r="AM90" s="85"/>
      <c r="AN90" s="85"/>
      <c r="AO90" s="86"/>
      <c r="AP90" s="87"/>
    </row>
    <row r="91" spans="1:42" ht="52" thickBot="1" x14ac:dyDescent="0.25">
      <c r="A91" s="93" t="s">
        <v>825</v>
      </c>
      <c r="B91" s="93"/>
      <c r="C91" s="82"/>
      <c r="D91" s="82"/>
      <c r="E91" s="82"/>
      <c r="F91" s="82"/>
      <c r="G91" s="82"/>
      <c r="H91" s="82"/>
      <c r="I91" s="82"/>
      <c r="J91" s="82"/>
      <c r="K91" s="83"/>
      <c r="L91" s="84"/>
      <c r="M91" s="82"/>
      <c r="N91" s="82"/>
      <c r="O91" s="82"/>
      <c r="P91" s="82"/>
      <c r="Q91" s="82"/>
      <c r="R91" s="82"/>
      <c r="S91" s="82"/>
      <c r="T91" s="82"/>
      <c r="U91" s="83"/>
      <c r="V91" s="84"/>
      <c r="W91" s="82"/>
      <c r="X91" s="82"/>
      <c r="Y91" s="82"/>
      <c r="Z91" s="82"/>
      <c r="AA91" s="82"/>
      <c r="AB91" s="82"/>
      <c r="AC91" s="82"/>
      <c r="AD91" s="82"/>
      <c r="AE91" s="83"/>
      <c r="AF91" s="84"/>
      <c r="AG91" s="82"/>
      <c r="AH91" s="82"/>
      <c r="AI91" s="82"/>
      <c r="AJ91" s="82"/>
      <c r="AK91" s="82"/>
      <c r="AL91" s="82"/>
      <c r="AM91" s="82"/>
      <c r="AN91" s="82"/>
      <c r="AO91" s="83"/>
      <c r="AP91" s="84"/>
    </row>
    <row r="92" spans="1:42" ht="35" thickBot="1" x14ac:dyDescent="0.25">
      <c r="A92" s="93" t="s">
        <v>826</v>
      </c>
      <c r="B92" s="93"/>
      <c r="C92" s="82"/>
      <c r="D92" s="82"/>
      <c r="E92" s="82"/>
      <c r="F92" s="82"/>
      <c r="G92" s="82"/>
      <c r="H92" s="82"/>
      <c r="I92" s="82"/>
      <c r="J92" s="82"/>
      <c r="K92" s="83"/>
      <c r="L92" s="84"/>
      <c r="M92" s="82"/>
      <c r="N92" s="82"/>
      <c r="O92" s="82"/>
      <c r="P92" s="82"/>
      <c r="Q92" s="82"/>
      <c r="R92" s="82"/>
      <c r="S92" s="82"/>
      <c r="T92" s="82"/>
      <c r="U92" s="83"/>
      <c r="V92" s="84"/>
      <c r="W92" s="82"/>
      <c r="X92" s="82"/>
      <c r="Y92" s="82"/>
      <c r="Z92" s="82"/>
      <c r="AA92" s="82"/>
      <c r="AB92" s="82"/>
      <c r="AC92" s="82"/>
      <c r="AD92" s="82"/>
      <c r="AE92" s="83"/>
      <c r="AF92" s="84"/>
      <c r="AG92" s="82"/>
      <c r="AH92" s="82"/>
      <c r="AI92" s="82"/>
      <c r="AJ92" s="82"/>
      <c r="AK92" s="82"/>
      <c r="AL92" s="82"/>
      <c r="AM92" s="82"/>
      <c r="AN92" s="82"/>
      <c r="AO92" s="83"/>
      <c r="AP92" s="84"/>
    </row>
    <row r="93" spans="1:42" ht="52" thickBot="1" x14ac:dyDescent="0.25">
      <c r="A93" s="80" t="s">
        <v>827</v>
      </c>
      <c r="B93" s="80"/>
      <c r="C93" s="90"/>
      <c r="D93" s="90"/>
      <c r="E93" s="90"/>
      <c r="F93" s="90"/>
      <c r="G93" s="90"/>
      <c r="H93" s="90"/>
      <c r="I93" s="90"/>
      <c r="J93" s="90"/>
      <c r="K93" s="91"/>
      <c r="L93" s="92"/>
      <c r="M93" s="90"/>
      <c r="N93" s="90"/>
      <c r="O93" s="90"/>
      <c r="P93" s="90"/>
      <c r="Q93" s="90"/>
      <c r="R93" s="90"/>
      <c r="S93" s="90"/>
      <c r="T93" s="90"/>
      <c r="U93" s="91"/>
      <c r="V93" s="92"/>
      <c r="W93" s="90"/>
      <c r="X93" s="90"/>
      <c r="Y93" s="90"/>
      <c r="Z93" s="90"/>
      <c r="AA93" s="90"/>
      <c r="AB93" s="90"/>
      <c r="AC93" s="90"/>
      <c r="AD93" s="90"/>
      <c r="AE93" s="91"/>
      <c r="AF93" s="92"/>
      <c r="AG93" s="90"/>
      <c r="AH93" s="90"/>
      <c r="AI93" s="90"/>
      <c r="AJ93" s="90"/>
      <c r="AK93" s="90"/>
      <c r="AL93" s="90"/>
      <c r="AM93" s="90"/>
      <c r="AN93" s="90"/>
      <c r="AO93" s="91"/>
      <c r="AP93" s="92"/>
    </row>
    <row r="94" spans="1:42" ht="18" thickBot="1" x14ac:dyDescent="0.25">
      <c r="A94" s="79" t="s">
        <v>828</v>
      </c>
      <c r="B94" s="79"/>
      <c r="C94" s="76"/>
      <c r="D94" s="76"/>
      <c r="E94" s="76"/>
      <c r="F94" s="76"/>
      <c r="G94" s="76"/>
      <c r="H94" s="76"/>
      <c r="I94" s="76"/>
      <c r="J94" s="76"/>
      <c r="K94" s="77"/>
      <c r="L94" s="78"/>
      <c r="M94" s="76"/>
      <c r="N94" s="76"/>
      <c r="O94" s="76"/>
      <c r="P94" s="76"/>
      <c r="Q94" s="76"/>
      <c r="R94" s="76"/>
      <c r="S94" s="76"/>
      <c r="T94" s="76"/>
      <c r="U94" s="77"/>
      <c r="V94" s="78"/>
      <c r="W94" s="76"/>
      <c r="X94" s="76"/>
      <c r="Y94" s="76"/>
      <c r="Z94" s="76"/>
      <c r="AA94" s="76"/>
      <c r="AB94" s="76"/>
      <c r="AC94" s="76"/>
      <c r="AD94" s="76"/>
      <c r="AE94" s="77"/>
      <c r="AF94" s="78"/>
      <c r="AG94" s="76"/>
      <c r="AH94" s="76"/>
      <c r="AI94" s="76"/>
      <c r="AJ94" s="76"/>
      <c r="AK94" s="76"/>
      <c r="AL94" s="76"/>
      <c r="AM94" s="76"/>
      <c r="AN94" s="76"/>
      <c r="AO94" s="77"/>
      <c r="AP94" s="78"/>
    </row>
    <row r="95" spans="1:42" ht="35" thickBot="1" x14ac:dyDescent="0.25">
      <c r="A95" s="93" t="s">
        <v>829</v>
      </c>
      <c r="B95" s="93"/>
      <c r="C95" s="82"/>
      <c r="D95" s="82"/>
      <c r="E95" s="82"/>
      <c r="F95" s="82"/>
      <c r="G95" s="82"/>
      <c r="H95" s="82"/>
      <c r="I95" s="82"/>
      <c r="J95" s="82"/>
      <c r="K95" s="83"/>
      <c r="L95" s="84"/>
      <c r="M95" s="82"/>
      <c r="N95" s="82"/>
      <c r="O95" s="82"/>
      <c r="P95" s="82"/>
      <c r="Q95" s="82"/>
      <c r="R95" s="82"/>
      <c r="S95" s="82"/>
      <c r="T95" s="82"/>
      <c r="U95" s="83"/>
      <c r="V95" s="84"/>
      <c r="W95" s="82"/>
      <c r="X95" s="82"/>
      <c r="Y95" s="82"/>
      <c r="Z95" s="82"/>
      <c r="AA95" s="82"/>
      <c r="AB95" s="82"/>
      <c r="AC95" s="82"/>
      <c r="AD95" s="82"/>
      <c r="AE95" s="83"/>
      <c r="AF95" s="84"/>
      <c r="AG95" s="82"/>
      <c r="AH95" s="82"/>
      <c r="AI95" s="82"/>
      <c r="AJ95" s="82"/>
      <c r="AK95" s="82"/>
      <c r="AL95" s="82"/>
      <c r="AM95" s="82"/>
      <c r="AN95" s="82"/>
      <c r="AO95" s="83"/>
      <c r="AP95" s="84"/>
    </row>
    <row r="96" spans="1:42" ht="18" thickBot="1" x14ac:dyDescent="0.25">
      <c r="A96" s="93" t="s">
        <v>830</v>
      </c>
      <c r="B96" s="93"/>
      <c r="C96" s="82"/>
      <c r="D96" s="82"/>
      <c r="E96" s="82"/>
      <c r="F96" s="82"/>
      <c r="G96" s="82"/>
      <c r="H96" s="82"/>
      <c r="I96" s="82"/>
      <c r="J96" s="82"/>
      <c r="K96" s="83"/>
      <c r="L96" s="84"/>
      <c r="M96" s="82"/>
      <c r="N96" s="82"/>
      <c r="O96" s="82"/>
      <c r="P96" s="82"/>
      <c r="Q96" s="82"/>
      <c r="R96" s="82"/>
      <c r="S96" s="82"/>
      <c r="T96" s="82"/>
      <c r="U96" s="83"/>
      <c r="V96" s="84"/>
      <c r="W96" s="82"/>
      <c r="X96" s="82"/>
      <c r="Y96" s="82"/>
      <c r="Z96" s="82"/>
      <c r="AA96" s="82"/>
      <c r="AB96" s="82"/>
      <c r="AC96" s="82"/>
      <c r="AD96" s="82"/>
      <c r="AE96" s="83"/>
      <c r="AF96" s="84"/>
      <c r="AG96" s="82"/>
      <c r="AH96" s="82"/>
      <c r="AI96" s="82"/>
      <c r="AJ96" s="82"/>
      <c r="AK96" s="82"/>
      <c r="AL96" s="82"/>
      <c r="AM96" s="82"/>
      <c r="AN96" s="82"/>
      <c r="AO96" s="83"/>
      <c r="AP96" s="84"/>
    </row>
    <row r="97" spans="1:42" ht="35" thickBot="1" x14ac:dyDescent="0.25">
      <c r="A97" s="93" t="s">
        <v>831</v>
      </c>
      <c r="B97" s="93"/>
      <c r="C97" s="85"/>
      <c r="D97" s="85"/>
      <c r="E97" s="85"/>
      <c r="F97" s="85"/>
      <c r="G97" s="85"/>
      <c r="H97" s="85"/>
      <c r="I97" s="85"/>
      <c r="J97" s="85"/>
      <c r="K97" s="86"/>
      <c r="L97" s="87"/>
      <c r="M97" s="85"/>
      <c r="N97" s="85"/>
      <c r="O97" s="85"/>
      <c r="P97" s="85"/>
      <c r="Q97" s="85"/>
      <c r="R97" s="85"/>
      <c r="S97" s="85"/>
      <c r="T97" s="85"/>
      <c r="U97" s="86"/>
      <c r="V97" s="87"/>
      <c r="W97" s="85"/>
      <c r="X97" s="85"/>
      <c r="Y97" s="85"/>
      <c r="Z97" s="85"/>
      <c r="AA97" s="85"/>
      <c r="AB97" s="85"/>
      <c r="AC97" s="85"/>
      <c r="AD97" s="85"/>
      <c r="AE97" s="86"/>
      <c r="AF97" s="87"/>
      <c r="AG97" s="85"/>
      <c r="AH97" s="85"/>
      <c r="AI97" s="85"/>
      <c r="AJ97" s="85"/>
      <c r="AK97" s="85"/>
      <c r="AL97" s="85"/>
      <c r="AM97" s="85"/>
      <c r="AN97" s="85"/>
      <c r="AO97" s="86"/>
      <c r="AP97" s="87"/>
    </row>
    <row r="98" spans="1:42" ht="18" thickBot="1" x14ac:dyDescent="0.25">
      <c r="A98" s="93" t="s">
        <v>832</v>
      </c>
      <c r="B98" s="93"/>
      <c r="C98" s="85"/>
      <c r="D98" s="85"/>
      <c r="E98" s="85"/>
      <c r="F98" s="85"/>
      <c r="G98" s="85"/>
      <c r="H98" s="85"/>
      <c r="I98" s="85"/>
      <c r="J98" s="85"/>
      <c r="K98" s="86"/>
      <c r="L98" s="87"/>
      <c r="M98" s="85"/>
      <c r="N98" s="85"/>
      <c r="O98" s="85"/>
      <c r="P98" s="85"/>
      <c r="Q98" s="85"/>
      <c r="R98" s="85"/>
      <c r="S98" s="85"/>
      <c r="T98" s="85"/>
      <c r="U98" s="86"/>
      <c r="V98" s="87"/>
      <c r="W98" s="85"/>
      <c r="X98" s="85"/>
      <c r="Y98" s="85"/>
      <c r="Z98" s="85"/>
      <c r="AA98" s="85"/>
      <c r="AB98" s="85"/>
      <c r="AC98" s="85"/>
      <c r="AD98" s="85"/>
      <c r="AE98" s="86"/>
      <c r="AF98" s="87"/>
      <c r="AG98" s="85"/>
      <c r="AH98" s="85"/>
      <c r="AI98" s="85"/>
      <c r="AJ98" s="85"/>
      <c r="AK98" s="85"/>
      <c r="AL98" s="85"/>
      <c r="AM98" s="85"/>
      <c r="AN98" s="85"/>
      <c r="AO98" s="86"/>
      <c r="AP98" s="87"/>
    </row>
    <row r="99" spans="1:42" ht="35" thickBot="1" x14ac:dyDescent="0.25">
      <c r="A99" s="93" t="s">
        <v>833</v>
      </c>
      <c r="B99" s="93"/>
      <c r="C99" s="82"/>
      <c r="D99" s="82"/>
      <c r="E99" s="82"/>
      <c r="F99" s="82"/>
      <c r="G99" s="82"/>
      <c r="H99" s="82"/>
      <c r="I99" s="82"/>
      <c r="J99" s="82"/>
      <c r="K99" s="83"/>
      <c r="L99" s="84"/>
      <c r="M99" s="82"/>
      <c r="N99" s="82"/>
      <c r="O99" s="82"/>
      <c r="P99" s="82"/>
      <c r="Q99" s="82"/>
      <c r="R99" s="82"/>
      <c r="S99" s="82"/>
      <c r="T99" s="82"/>
      <c r="U99" s="83"/>
      <c r="V99" s="84"/>
      <c r="W99" s="82"/>
      <c r="X99" s="82"/>
      <c r="Y99" s="82"/>
      <c r="Z99" s="82"/>
      <c r="AA99" s="82"/>
      <c r="AB99" s="82"/>
      <c r="AC99" s="82"/>
      <c r="AD99" s="82"/>
      <c r="AE99" s="83"/>
      <c r="AF99" s="84"/>
      <c r="AG99" s="82"/>
      <c r="AH99" s="82"/>
      <c r="AI99" s="82"/>
      <c r="AJ99" s="82"/>
      <c r="AK99" s="82"/>
      <c r="AL99" s="82"/>
      <c r="AM99" s="82"/>
      <c r="AN99" s="82"/>
      <c r="AO99" s="83"/>
      <c r="AP99" s="84"/>
    </row>
    <row r="100" spans="1:42" ht="35" thickBot="1" x14ac:dyDescent="0.25">
      <c r="A100" s="93" t="s">
        <v>834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6"/>
      <c r="L100" s="87"/>
      <c r="M100" s="85"/>
      <c r="N100" s="85"/>
      <c r="O100" s="85"/>
      <c r="P100" s="85"/>
      <c r="Q100" s="85"/>
      <c r="R100" s="85"/>
      <c r="S100" s="85"/>
      <c r="T100" s="85"/>
      <c r="U100" s="86"/>
      <c r="V100" s="87"/>
      <c r="W100" s="85"/>
      <c r="X100" s="85"/>
      <c r="Y100" s="85"/>
      <c r="Z100" s="85"/>
      <c r="AA100" s="85"/>
      <c r="AB100" s="85"/>
      <c r="AC100" s="85"/>
      <c r="AD100" s="85"/>
      <c r="AE100" s="86"/>
      <c r="AF100" s="87"/>
      <c r="AG100" s="85"/>
      <c r="AH100" s="85"/>
      <c r="AI100" s="85"/>
      <c r="AJ100" s="85"/>
      <c r="AK100" s="85"/>
      <c r="AL100" s="85"/>
      <c r="AM100" s="85"/>
      <c r="AN100" s="85"/>
      <c r="AO100" s="86"/>
      <c r="AP100" s="87"/>
    </row>
    <row r="101" spans="1:42" ht="35" thickBot="1" x14ac:dyDescent="0.25">
      <c r="A101" s="93" t="s">
        <v>835</v>
      </c>
      <c r="B101" s="93"/>
      <c r="C101" s="82"/>
      <c r="D101" s="82"/>
      <c r="E101" s="82"/>
      <c r="F101" s="82"/>
      <c r="G101" s="82"/>
      <c r="H101" s="82"/>
      <c r="I101" s="82"/>
      <c r="J101" s="82"/>
      <c r="K101" s="83"/>
      <c r="L101" s="84"/>
      <c r="M101" s="82"/>
      <c r="N101" s="82"/>
      <c r="O101" s="82"/>
      <c r="P101" s="82"/>
      <c r="Q101" s="82"/>
      <c r="R101" s="82"/>
      <c r="S101" s="82"/>
      <c r="T101" s="82"/>
      <c r="U101" s="83"/>
      <c r="V101" s="84"/>
      <c r="W101" s="82"/>
      <c r="X101" s="82"/>
      <c r="Y101" s="82"/>
      <c r="Z101" s="82"/>
      <c r="AA101" s="82"/>
      <c r="AB101" s="82"/>
      <c r="AC101" s="82"/>
      <c r="AD101" s="82"/>
      <c r="AE101" s="83"/>
      <c r="AF101" s="84"/>
      <c r="AG101" s="82"/>
      <c r="AH101" s="82"/>
      <c r="AI101" s="82"/>
      <c r="AJ101" s="82"/>
      <c r="AK101" s="82"/>
      <c r="AL101" s="82"/>
      <c r="AM101" s="82"/>
      <c r="AN101" s="82"/>
      <c r="AO101" s="83"/>
      <c r="AP101" s="84"/>
    </row>
    <row r="102" spans="1:42" ht="35" thickBot="1" x14ac:dyDescent="0.25">
      <c r="A102" s="93" t="s">
        <v>836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6"/>
      <c r="L102" s="87"/>
      <c r="M102" s="85"/>
      <c r="N102" s="85"/>
      <c r="O102" s="85"/>
      <c r="P102" s="85"/>
      <c r="Q102" s="85"/>
      <c r="R102" s="85"/>
      <c r="S102" s="85"/>
      <c r="T102" s="85"/>
      <c r="U102" s="86"/>
      <c r="V102" s="87"/>
      <c r="W102" s="85"/>
      <c r="X102" s="85"/>
      <c r="Y102" s="85"/>
      <c r="Z102" s="85"/>
      <c r="AA102" s="85"/>
      <c r="AB102" s="85"/>
      <c r="AC102" s="85"/>
      <c r="AD102" s="85"/>
      <c r="AE102" s="86"/>
      <c r="AF102" s="87"/>
      <c r="AG102" s="85"/>
      <c r="AH102" s="85"/>
      <c r="AI102" s="85"/>
      <c r="AJ102" s="85"/>
      <c r="AK102" s="85"/>
      <c r="AL102" s="85"/>
      <c r="AM102" s="85"/>
      <c r="AN102" s="85"/>
      <c r="AO102" s="86"/>
      <c r="AP102" s="87"/>
    </row>
    <row r="103" spans="1:42" ht="18" thickBot="1" x14ac:dyDescent="0.25">
      <c r="A103" s="93" t="s">
        <v>837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6"/>
      <c r="L103" s="87"/>
      <c r="M103" s="85"/>
      <c r="N103" s="85"/>
      <c r="O103" s="85"/>
      <c r="P103" s="85"/>
      <c r="Q103" s="85"/>
      <c r="R103" s="85"/>
      <c r="S103" s="85"/>
      <c r="T103" s="85"/>
      <c r="U103" s="86"/>
      <c r="V103" s="87"/>
      <c r="W103" s="85"/>
      <c r="X103" s="85"/>
      <c r="Y103" s="85"/>
      <c r="Z103" s="85"/>
      <c r="AA103" s="85"/>
      <c r="AB103" s="85"/>
      <c r="AC103" s="85"/>
      <c r="AD103" s="85"/>
      <c r="AE103" s="86"/>
      <c r="AF103" s="87"/>
      <c r="AG103" s="85"/>
      <c r="AH103" s="85"/>
      <c r="AI103" s="85"/>
      <c r="AJ103" s="85"/>
      <c r="AK103" s="85"/>
      <c r="AL103" s="85"/>
      <c r="AM103" s="85"/>
      <c r="AN103" s="85"/>
      <c r="AO103" s="86"/>
      <c r="AP103" s="87"/>
    </row>
    <row r="104" spans="1:42" ht="35" thickBot="1" x14ac:dyDescent="0.25">
      <c r="A104" s="93" t="s">
        <v>838</v>
      </c>
      <c r="B104" s="93"/>
      <c r="C104" s="82"/>
      <c r="D104" s="82"/>
      <c r="E104" s="82"/>
      <c r="F104" s="82"/>
      <c r="G104" s="82"/>
      <c r="H104" s="82"/>
      <c r="I104" s="82"/>
      <c r="J104" s="82"/>
      <c r="K104" s="83"/>
      <c r="L104" s="84"/>
      <c r="M104" s="82"/>
      <c r="N104" s="82"/>
      <c r="O104" s="82"/>
      <c r="P104" s="82"/>
      <c r="Q104" s="82"/>
      <c r="R104" s="82"/>
      <c r="S104" s="82"/>
      <c r="T104" s="82"/>
      <c r="U104" s="83"/>
      <c r="V104" s="84"/>
      <c r="W104" s="82"/>
      <c r="X104" s="82"/>
      <c r="Y104" s="82"/>
      <c r="Z104" s="82"/>
      <c r="AA104" s="82"/>
      <c r="AB104" s="82"/>
      <c r="AC104" s="82"/>
      <c r="AD104" s="82"/>
      <c r="AE104" s="83"/>
      <c r="AF104" s="84"/>
      <c r="AG104" s="82"/>
      <c r="AH104" s="82"/>
      <c r="AI104" s="82"/>
      <c r="AJ104" s="82"/>
      <c r="AK104" s="82"/>
      <c r="AL104" s="82"/>
      <c r="AM104" s="82"/>
      <c r="AN104" s="82"/>
      <c r="AO104" s="83"/>
      <c r="AP104" s="84"/>
    </row>
    <row r="105" spans="1:42" ht="18" thickBot="1" x14ac:dyDescent="0.25">
      <c r="A105" s="93" t="s">
        <v>839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6"/>
      <c r="L105" s="87"/>
      <c r="M105" s="85"/>
      <c r="N105" s="85"/>
      <c r="O105" s="85"/>
      <c r="P105" s="85"/>
      <c r="Q105" s="85"/>
      <c r="R105" s="85"/>
      <c r="S105" s="85"/>
      <c r="T105" s="85"/>
      <c r="U105" s="86"/>
      <c r="V105" s="87"/>
      <c r="W105" s="85"/>
      <c r="X105" s="85"/>
      <c r="Y105" s="85"/>
      <c r="Z105" s="85"/>
      <c r="AA105" s="85"/>
      <c r="AB105" s="85"/>
      <c r="AC105" s="85"/>
      <c r="AD105" s="85"/>
      <c r="AE105" s="86"/>
      <c r="AF105" s="87"/>
      <c r="AG105" s="85"/>
      <c r="AH105" s="85"/>
      <c r="AI105" s="85"/>
      <c r="AJ105" s="85"/>
      <c r="AK105" s="85"/>
      <c r="AL105" s="85"/>
      <c r="AM105" s="85"/>
      <c r="AN105" s="85"/>
      <c r="AO105" s="86"/>
      <c r="AP105" s="87"/>
    </row>
    <row r="106" spans="1:42" ht="35" thickBot="1" x14ac:dyDescent="0.25">
      <c r="A106" s="93" t="s">
        <v>840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6"/>
      <c r="L106" s="87"/>
      <c r="M106" s="85"/>
      <c r="N106" s="85"/>
      <c r="O106" s="85"/>
      <c r="P106" s="85"/>
      <c r="Q106" s="85"/>
      <c r="R106" s="85"/>
      <c r="S106" s="85"/>
      <c r="T106" s="85"/>
      <c r="U106" s="86"/>
      <c r="V106" s="87"/>
      <c r="W106" s="85"/>
      <c r="X106" s="85"/>
      <c r="Y106" s="85"/>
      <c r="Z106" s="85"/>
      <c r="AA106" s="85"/>
      <c r="AB106" s="85"/>
      <c r="AC106" s="85"/>
      <c r="AD106" s="85"/>
      <c r="AE106" s="86"/>
      <c r="AF106" s="87"/>
      <c r="AG106" s="85"/>
      <c r="AH106" s="85"/>
      <c r="AI106" s="85"/>
      <c r="AJ106" s="85"/>
      <c r="AK106" s="85"/>
      <c r="AL106" s="85"/>
      <c r="AM106" s="85"/>
      <c r="AN106" s="85"/>
      <c r="AO106" s="86"/>
      <c r="AP106" s="87"/>
    </row>
    <row r="107" spans="1:42" ht="35" thickBot="1" x14ac:dyDescent="0.25">
      <c r="A107" s="93" t="s">
        <v>841</v>
      </c>
      <c r="B107" s="93"/>
      <c r="C107" s="82"/>
      <c r="D107" s="82"/>
      <c r="E107" s="82"/>
      <c r="F107" s="82"/>
      <c r="G107" s="82"/>
      <c r="H107" s="82"/>
      <c r="I107" s="82"/>
      <c r="J107" s="82"/>
      <c r="K107" s="83"/>
      <c r="L107" s="84"/>
      <c r="M107" s="82"/>
      <c r="N107" s="82"/>
      <c r="O107" s="82"/>
      <c r="P107" s="82"/>
      <c r="Q107" s="82"/>
      <c r="R107" s="82"/>
      <c r="S107" s="82"/>
      <c r="T107" s="82"/>
      <c r="U107" s="83"/>
      <c r="V107" s="84"/>
      <c r="W107" s="82"/>
      <c r="X107" s="82"/>
      <c r="Y107" s="82"/>
      <c r="Z107" s="82"/>
      <c r="AA107" s="82"/>
      <c r="AB107" s="82"/>
      <c r="AC107" s="82"/>
      <c r="AD107" s="82"/>
      <c r="AE107" s="83"/>
      <c r="AF107" s="84"/>
      <c r="AG107" s="82"/>
      <c r="AH107" s="82"/>
      <c r="AI107" s="82"/>
      <c r="AJ107" s="82"/>
      <c r="AK107" s="82"/>
      <c r="AL107" s="82"/>
      <c r="AM107" s="82"/>
      <c r="AN107" s="82"/>
      <c r="AO107" s="83"/>
      <c r="AP107" s="84"/>
    </row>
    <row r="108" spans="1:42" ht="18" thickBot="1" x14ac:dyDescent="0.25">
      <c r="A108" s="93" t="s">
        <v>842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6"/>
      <c r="L108" s="87"/>
      <c r="M108" s="85"/>
      <c r="N108" s="85"/>
      <c r="O108" s="85"/>
      <c r="P108" s="85"/>
      <c r="Q108" s="85"/>
      <c r="R108" s="85"/>
      <c r="S108" s="85"/>
      <c r="T108" s="85"/>
      <c r="U108" s="86"/>
      <c r="V108" s="87"/>
      <c r="W108" s="85"/>
      <c r="X108" s="85"/>
      <c r="Y108" s="85"/>
      <c r="Z108" s="85"/>
      <c r="AA108" s="85"/>
      <c r="AB108" s="85"/>
      <c r="AC108" s="85"/>
      <c r="AD108" s="85"/>
      <c r="AE108" s="86"/>
      <c r="AF108" s="87"/>
      <c r="AG108" s="85"/>
      <c r="AH108" s="85"/>
      <c r="AI108" s="85"/>
      <c r="AJ108" s="85"/>
      <c r="AK108" s="85"/>
      <c r="AL108" s="85"/>
      <c r="AM108" s="85"/>
      <c r="AN108" s="85"/>
      <c r="AO108" s="86"/>
      <c r="AP108" s="87"/>
    </row>
    <row r="109" spans="1:42" ht="35" thickBot="1" x14ac:dyDescent="0.25">
      <c r="A109" s="93" t="s">
        <v>843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6"/>
      <c r="L109" s="87"/>
      <c r="M109" s="85"/>
      <c r="N109" s="85"/>
      <c r="O109" s="85"/>
      <c r="P109" s="85"/>
      <c r="Q109" s="85"/>
      <c r="R109" s="85"/>
      <c r="S109" s="85"/>
      <c r="T109" s="85"/>
      <c r="U109" s="86"/>
      <c r="V109" s="87"/>
      <c r="W109" s="85"/>
      <c r="X109" s="85"/>
      <c r="Y109" s="85"/>
      <c r="Z109" s="85"/>
      <c r="AA109" s="85"/>
      <c r="AB109" s="85"/>
      <c r="AC109" s="85"/>
      <c r="AD109" s="85"/>
      <c r="AE109" s="86"/>
      <c r="AF109" s="87"/>
      <c r="AG109" s="85"/>
      <c r="AH109" s="85"/>
      <c r="AI109" s="85"/>
      <c r="AJ109" s="85"/>
      <c r="AK109" s="85"/>
      <c r="AL109" s="85"/>
      <c r="AM109" s="85"/>
      <c r="AN109" s="85"/>
      <c r="AO109" s="86"/>
      <c r="AP109" s="87"/>
    </row>
    <row r="110" spans="1:42" ht="35" thickBot="1" x14ac:dyDescent="0.25">
      <c r="A110" s="93" t="s">
        <v>844</v>
      </c>
      <c r="B110" s="93"/>
      <c r="C110" s="82"/>
      <c r="D110" s="82"/>
      <c r="E110" s="82"/>
      <c r="F110" s="82"/>
      <c r="G110" s="82"/>
      <c r="H110" s="82"/>
      <c r="I110" s="82"/>
      <c r="J110" s="82"/>
      <c r="K110" s="83"/>
      <c r="L110" s="84"/>
      <c r="M110" s="82"/>
      <c r="N110" s="82"/>
      <c r="O110" s="82"/>
      <c r="P110" s="82"/>
      <c r="Q110" s="82"/>
      <c r="R110" s="82"/>
      <c r="S110" s="82"/>
      <c r="T110" s="82"/>
      <c r="U110" s="83"/>
      <c r="V110" s="84"/>
      <c r="W110" s="82"/>
      <c r="X110" s="82"/>
      <c r="Y110" s="82"/>
      <c r="Z110" s="82"/>
      <c r="AA110" s="82"/>
      <c r="AB110" s="82"/>
      <c r="AC110" s="82"/>
      <c r="AD110" s="82"/>
      <c r="AE110" s="83"/>
      <c r="AF110" s="84"/>
      <c r="AG110" s="82"/>
      <c r="AH110" s="82"/>
      <c r="AI110" s="82"/>
      <c r="AJ110" s="82"/>
      <c r="AK110" s="82"/>
      <c r="AL110" s="82"/>
      <c r="AM110" s="82"/>
      <c r="AN110" s="82"/>
      <c r="AO110" s="83"/>
      <c r="AP110" s="84"/>
    </row>
    <row r="111" spans="1:42" ht="35" thickBot="1" x14ac:dyDescent="0.25">
      <c r="A111" s="93" t="s">
        <v>845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6"/>
      <c r="L111" s="87"/>
      <c r="M111" s="85"/>
      <c r="N111" s="85"/>
      <c r="O111" s="85"/>
      <c r="P111" s="85"/>
      <c r="Q111" s="85"/>
      <c r="R111" s="85"/>
      <c r="S111" s="85"/>
      <c r="T111" s="85"/>
      <c r="U111" s="86"/>
      <c r="V111" s="87"/>
      <c r="W111" s="85"/>
      <c r="X111" s="85"/>
      <c r="Y111" s="85"/>
      <c r="Z111" s="85"/>
      <c r="AA111" s="85"/>
      <c r="AB111" s="85"/>
      <c r="AC111" s="85"/>
      <c r="AD111" s="85"/>
      <c r="AE111" s="86"/>
      <c r="AF111" s="87"/>
      <c r="AG111" s="85"/>
      <c r="AH111" s="85"/>
      <c r="AI111" s="85"/>
      <c r="AJ111" s="85"/>
      <c r="AK111" s="85"/>
      <c r="AL111" s="85"/>
      <c r="AM111" s="85"/>
      <c r="AN111" s="85"/>
      <c r="AO111" s="86"/>
      <c r="AP111" s="87"/>
    </row>
    <row r="112" spans="1:42" ht="35" thickBot="1" x14ac:dyDescent="0.25">
      <c r="A112" s="93" t="s">
        <v>846</v>
      </c>
      <c r="B112" s="93"/>
      <c r="C112" s="82"/>
      <c r="D112" s="82"/>
      <c r="E112" s="82"/>
      <c r="F112" s="82"/>
      <c r="G112" s="82"/>
      <c r="H112" s="82"/>
      <c r="I112" s="82"/>
      <c r="J112" s="82"/>
      <c r="K112" s="83"/>
      <c r="L112" s="84"/>
      <c r="M112" s="82"/>
      <c r="N112" s="82"/>
      <c r="O112" s="82"/>
      <c r="P112" s="82"/>
      <c r="Q112" s="82"/>
      <c r="R112" s="82"/>
      <c r="S112" s="82"/>
      <c r="T112" s="82"/>
      <c r="U112" s="83"/>
      <c r="V112" s="84"/>
      <c r="W112" s="82"/>
      <c r="X112" s="82"/>
      <c r="Y112" s="82"/>
      <c r="Z112" s="82"/>
      <c r="AA112" s="82"/>
      <c r="AB112" s="82"/>
      <c r="AC112" s="82"/>
      <c r="AD112" s="82"/>
      <c r="AE112" s="83"/>
      <c r="AF112" s="84"/>
      <c r="AG112" s="82"/>
      <c r="AH112" s="82"/>
      <c r="AI112" s="82"/>
      <c r="AJ112" s="82"/>
      <c r="AK112" s="82"/>
      <c r="AL112" s="82"/>
      <c r="AM112" s="82"/>
      <c r="AN112" s="82"/>
      <c r="AO112" s="83"/>
      <c r="AP112" s="84"/>
    </row>
    <row r="113" spans="1:42" ht="18" thickBot="1" x14ac:dyDescent="0.25">
      <c r="A113" s="93" t="s">
        <v>847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6"/>
      <c r="L113" s="87"/>
      <c r="M113" s="85"/>
      <c r="N113" s="85"/>
      <c r="O113" s="85"/>
      <c r="P113" s="85"/>
      <c r="Q113" s="85"/>
      <c r="R113" s="85"/>
      <c r="S113" s="85"/>
      <c r="T113" s="85"/>
      <c r="U113" s="86"/>
      <c r="V113" s="87"/>
      <c r="W113" s="85"/>
      <c r="X113" s="85"/>
      <c r="Y113" s="85"/>
      <c r="Z113" s="85"/>
      <c r="AA113" s="85"/>
      <c r="AB113" s="85"/>
      <c r="AC113" s="85"/>
      <c r="AD113" s="85"/>
      <c r="AE113" s="86"/>
      <c r="AF113" s="87"/>
      <c r="AG113" s="85"/>
      <c r="AH113" s="85"/>
      <c r="AI113" s="85"/>
      <c r="AJ113" s="85"/>
      <c r="AK113" s="85"/>
      <c r="AL113" s="85"/>
      <c r="AM113" s="85"/>
      <c r="AN113" s="85"/>
      <c r="AO113" s="86"/>
      <c r="AP113" s="87"/>
    </row>
    <row r="114" spans="1:42" ht="18" thickBot="1" x14ac:dyDescent="0.25">
      <c r="A114" s="93" t="s">
        <v>848</v>
      </c>
      <c r="B114" s="93"/>
      <c r="C114" s="82"/>
      <c r="D114" s="82"/>
      <c r="E114" s="82"/>
      <c r="F114" s="82"/>
      <c r="G114" s="82"/>
      <c r="H114" s="82"/>
      <c r="I114" s="82"/>
      <c r="J114" s="82"/>
      <c r="K114" s="83"/>
      <c r="L114" s="84"/>
      <c r="M114" s="82"/>
      <c r="N114" s="82"/>
      <c r="O114" s="82"/>
      <c r="P114" s="82"/>
      <c r="Q114" s="82"/>
      <c r="R114" s="82"/>
      <c r="S114" s="82"/>
      <c r="T114" s="82"/>
      <c r="U114" s="83"/>
      <c r="V114" s="84"/>
      <c r="W114" s="82"/>
      <c r="X114" s="82"/>
      <c r="Y114" s="82"/>
      <c r="Z114" s="82"/>
      <c r="AA114" s="82"/>
      <c r="AB114" s="82"/>
      <c r="AC114" s="82"/>
      <c r="AD114" s="82"/>
      <c r="AE114" s="83"/>
      <c r="AF114" s="84"/>
      <c r="AG114" s="82"/>
      <c r="AH114" s="82"/>
      <c r="AI114" s="82"/>
      <c r="AJ114" s="82"/>
      <c r="AK114" s="82"/>
      <c r="AL114" s="82"/>
      <c r="AM114" s="82"/>
      <c r="AN114" s="82"/>
      <c r="AO114" s="83"/>
      <c r="AP114" s="84"/>
    </row>
    <row r="115" spans="1:42" ht="35" thickBot="1" x14ac:dyDescent="0.25">
      <c r="A115" s="93" t="s">
        <v>849</v>
      </c>
      <c r="B115" s="93"/>
      <c r="C115" s="82"/>
      <c r="D115" s="82"/>
      <c r="E115" s="82"/>
      <c r="F115" s="82"/>
      <c r="G115" s="82"/>
      <c r="H115" s="82"/>
      <c r="I115" s="82"/>
      <c r="J115" s="82"/>
      <c r="K115" s="83"/>
      <c r="L115" s="84"/>
      <c r="M115" s="82"/>
      <c r="N115" s="82"/>
      <c r="O115" s="82"/>
      <c r="P115" s="82"/>
      <c r="Q115" s="82"/>
      <c r="R115" s="82"/>
      <c r="S115" s="82"/>
      <c r="T115" s="82"/>
      <c r="U115" s="83"/>
      <c r="V115" s="84"/>
      <c r="W115" s="82"/>
      <c r="X115" s="82"/>
      <c r="Y115" s="82"/>
      <c r="Z115" s="82"/>
      <c r="AA115" s="82"/>
      <c r="AB115" s="82"/>
      <c r="AC115" s="82"/>
      <c r="AD115" s="82"/>
      <c r="AE115" s="83"/>
      <c r="AF115" s="84"/>
      <c r="AG115" s="82"/>
      <c r="AH115" s="82"/>
      <c r="AI115" s="82"/>
      <c r="AJ115" s="82"/>
      <c r="AK115" s="82"/>
      <c r="AL115" s="82"/>
      <c r="AM115" s="82"/>
      <c r="AN115" s="82"/>
      <c r="AO115" s="83"/>
      <c r="AP115" s="84"/>
    </row>
    <row r="116" spans="1:42" ht="35" thickBot="1" x14ac:dyDescent="0.25">
      <c r="A116" s="93" t="s">
        <v>850</v>
      </c>
      <c r="B116" s="93"/>
      <c r="C116" s="82"/>
      <c r="D116" s="82"/>
      <c r="E116" s="82"/>
      <c r="F116" s="82"/>
      <c r="G116" s="82"/>
      <c r="H116" s="82"/>
      <c r="I116" s="82"/>
      <c r="J116" s="82"/>
      <c r="K116" s="83"/>
      <c r="L116" s="84"/>
      <c r="M116" s="82"/>
      <c r="N116" s="82"/>
      <c r="O116" s="82"/>
      <c r="P116" s="82"/>
      <c r="Q116" s="82"/>
      <c r="R116" s="82"/>
      <c r="S116" s="82"/>
      <c r="T116" s="82"/>
      <c r="U116" s="83"/>
      <c r="V116" s="84"/>
      <c r="W116" s="82"/>
      <c r="X116" s="82"/>
      <c r="Y116" s="82"/>
      <c r="Z116" s="82"/>
      <c r="AA116" s="82"/>
      <c r="AB116" s="82"/>
      <c r="AC116" s="82"/>
      <c r="AD116" s="82"/>
      <c r="AE116" s="83"/>
      <c r="AF116" s="84"/>
      <c r="AG116" s="82"/>
      <c r="AH116" s="82"/>
      <c r="AI116" s="82"/>
      <c r="AJ116" s="82"/>
      <c r="AK116" s="82"/>
      <c r="AL116" s="82"/>
      <c r="AM116" s="82"/>
      <c r="AN116" s="82"/>
      <c r="AO116" s="83"/>
      <c r="AP116" s="84"/>
    </row>
    <row r="117" spans="1:42" ht="35" thickBot="1" x14ac:dyDescent="0.25">
      <c r="A117" s="93" t="s">
        <v>851</v>
      </c>
      <c r="B117" s="93"/>
      <c r="C117" s="82"/>
      <c r="D117" s="82"/>
      <c r="E117" s="82"/>
      <c r="F117" s="82"/>
      <c r="G117" s="82"/>
      <c r="H117" s="82"/>
      <c r="I117" s="82"/>
      <c r="J117" s="82"/>
      <c r="K117" s="83"/>
      <c r="L117" s="84"/>
      <c r="M117" s="82"/>
      <c r="N117" s="82"/>
      <c r="O117" s="82"/>
      <c r="P117" s="82"/>
      <c r="Q117" s="82"/>
      <c r="R117" s="82"/>
      <c r="S117" s="82"/>
      <c r="T117" s="82"/>
      <c r="U117" s="83"/>
      <c r="V117" s="84"/>
      <c r="W117" s="82"/>
      <c r="X117" s="82"/>
      <c r="Y117" s="82"/>
      <c r="Z117" s="82"/>
      <c r="AA117" s="82"/>
      <c r="AB117" s="82"/>
      <c r="AC117" s="82"/>
      <c r="AD117" s="82"/>
      <c r="AE117" s="83"/>
      <c r="AF117" s="84"/>
      <c r="AG117" s="82"/>
      <c r="AH117" s="82"/>
      <c r="AI117" s="82"/>
      <c r="AJ117" s="82"/>
      <c r="AK117" s="82"/>
      <c r="AL117" s="82"/>
      <c r="AM117" s="82"/>
      <c r="AN117" s="82"/>
      <c r="AO117" s="83"/>
      <c r="AP117" s="84"/>
    </row>
    <row r="118" spans="1:42" ht="35" thickBot="1" x14ac:dyDescent="0.25">
      <c r="A118" s="93" t="s">
        <v>852</v>
      </c>
      <c r="B118" s="93"/>
      <c r="C118" s="82"/>
      <c r="D118" s="82"/>
      <c r="E118" s="82"/>
      <c r="F118" s="82"/>
      <c r="G118" s="82"/>
      <c r="H118" s="82"/>
      <c r="I118" s="82"/>
      <c r="J118" s="82"/>
      <c r="K118" s="83"/>
      <c r="L118" s="84"/>
      <c r="M118" s="82"/>
      <c r="N118" s="82"/>
      <c r="O118" s="82"/>
      <c r="P118" s="82"/>
      <c r="Q118" s="82"/>
      <c r="R118" s="82"/>
      <c r="S118" s="82"/>
      <c r="T118" s="82"/>
      <c r="U118" s="83"/>
      <c r="V118" s="84"/>
      <c r="W118" s="82"/>
      <c r="X118" s="82"/>
      <c r="Y118" s="82"/>
      <c r="Z118" s="82"/>
      <c r="AA118" s="82"/>
      <c r="AB118" s="82"/>
      <c r="AC118" s="82"/>
      <c r="AD118" s="82"/>
      <c r="AE118" s="83"/>
      <c r="AF118" s="84"/>
      <c r="AG118" s="82"/>
      <c r="AH118" s="82"/>
      <c r="AI118" s="82"/>
      <c r="AJ118" s="82"/>
      <c r="AK118" s="82"/>
      <c r="AL118" s="82"/>
      <c r="AM118" s="82"/>
      <c r="AN118" s="82"/>
      <c r="AO118" s="83"/>
      <c r="AP118" s="84"/>
    </row>
    <row r="119" spans="1:42" ht="35" thickBot="1" x14ac:dyDescent="0.25">
      <c r="A119" s="93" t="s">
        <v>853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6"/>
      <c r="L119" s="87"/>
      <c r="M119" s="85"/>
      <c r="N119" s="85"/>
      <c r="O119" s="85"/>
      <c r="P119" s="85"/>
      <c r="Q119" s="85"/>
      <c r="R119" s="85"/>
      <c r="S119" s="85"/>
      <c r="T119" s="85"/>
      <c r="U119" s="86"/>
      <c r="V119" s="87"/>
      <c r="W119" s="85"/>
      <c r="X119" s="85"/>
      <c r="Y119" s="85"/>
      <c r="Z119" s="85"/>
      <c r="AA119" s="85"/>
      <c r="AB119" s="85"/>
      <c r="AC119" s="85"/>
      <c r="AD119" s="85"/>
      <c r="AE119" s="86"/>
      <c r="AF119" s="87"/>
      <c r="AG119" s="85"/>
      <c r="AH119" s="85"/>
      <c r="AI119" s="85"/>
      <c r="AJ119" s="85"/>
      <c r="AK119" s="85"/>
      <c r="AL119" s="85"/>
      <c r="AM119" s="85"/>
      <c r="AN119" s="85"/>
      <c r="AO119" s="86"/>
      <c r="AP119" s="87"/>
    </row>
    <row r="120" spans="1:42" ht="35" thickBot="1" x14ac:dyDescent="0.25">
      <c r="A120" s="93" t="s">
        <v>854</v>
      </c>
      <c r="B120" s="93"/>
      <c r="C120" s="82"/>
      <c r="D120" s="82"/>
      <c r="E120" s="82"/>
      <c r="F120" s="82"/>
      <c r="G120" s="82"/>
      <c r="H120" s="82"/>
      <c r="I120" s="82"/>
      <c r="J120" s="82"/>
      <c r="K120" s="83"/>
      <c r="L120" s="84"/>
      <c r="M120" s="82"/>
      <c r="N120" s="82"/>
      <c r="O120" s="82"/>
      <c r="P120" s="82"/>
      <c r="Q120" s="82"/>
      <c r="R120" s="82"/>
      <c r="S120" s="82"/>
      <c r="T120" s="82"/>
      <c r="U120" s="83"/>
      <c r="V120" s="84"/>
      <c r="W120" s="82"/>
      <c r="X120" s="82"/>
      <c r="Y120" s="82"/>
      <c r="Z120" s="82"/>
      <c r="AA120" s="82"/>
      <c r="AB120" s="82"/>
      <c r="AC120" s="82"/>
      <c r="AD120" s="82"/>
      <c r="AE120" s="83"/>
      <c r="AF120" s="84"/>
      <c r="AG120" s="82"/>
      <c r="AH120" s="82"/>
      <c r="AI120" s="82"/>
      <c r="AJ120" s="82"/>
      <c r="AK120" s="82"/>
      <c r="AL120" s="82"/>
      <c r="AM120" s="82"/>
      <c r="AN120" s="82"/>
      <c r="AO120" s="83"/>
      <c r="AP120" s="84"/>
    </row>
    <row r="121" spans="1:42" ht="52" thickBot="1" x14ac:dyDescent="0.25">
      <c r="A121" s="80" t="s">
        <v>855</v>
      </c>
      <c r="B121" s="80"/>
      <c r="C121" s="90"/>
      <c r="D121" s="90"/>
      <c r="E121" s="90"/>
      <c r="F121" s="90"/>
      <c r="G121" s="90"/>
      <c r="H121" s="90"/>
      <c r="I121" s="90"/>
      <c r="J121" s="90"/>
      <c r="K121" s="91"/>
      <c r="L121" s="92"/>
      <c r="M121" s="90"/>
      <c r="N121" s="90"/>
      <c r="O121" s="90"/>
      <c r="P121" s="90"/>
      <c r="Q121" s="90"/>
      <c r="R121" s="90"/>
      <c r="S121" s="90"/>
      <c r="T121" s="90"/>
      <c r="U121" s="91"/>
      <c r="V121" s="92"/>
      <c r="W121" s="90"/>
      <c r="X121" s="90"/>
      <c r="Y121" s="90"/>
      <c r="Z121" s="90"/>
      <c r="AA121" s="90"/>
      <c r="AB121" s="90"/>
      <c r="AC121" s="90"/>
      <c r="AD121" s="90"/>
      <c r="AE121" s="91"/>
      <c r="AF121" s="92"/>
      <c r="AG121" s="90"/>
      <c r="AH121" s="90"/>
      <c r="AI121" s="90"/>
      <c r="AJ121" s="90"/>
      <c r="AK121" s="90"/>
      <c r="AL121" s="90"/>
      <c r="AM121" s="90"/>
      <c r="AN121" s="90"/>
      <c r="AO121" s="91"/>
      <c r="AP121" s="92"/>
    </row>
    <row r="122" spans="1:42" ht="35" thickBot="1" x14ac:dyDescent="0.25">
      <c r="A122" s="79" t="s">
        <v>856</v>
      </c>
      <c r="B122" s="79"/>
      <c r="C122" s="90"/>
      <c r="D122" s="90"/>
      <c r="E122" s="90"/>
      <c r="F122" s="90"/>
      <c r="G122" s="90"/>
      <c r="H122" s="90"/>
      <c r="I122" s="90"/>
      <c r="J122" s="90"/>
      <c r="K122" s="91"/>
      <c r="L122" s="92"/>
      <c r="M122" s="90"/>
      <c r="N122" s="90"/>
      <c r="O122" s="90"/>
      <c r="P122" s="90"/>
      <c r="Q122" s="90"/>
      <c r="R122" s="90"/>
      <c r="S122" s="90"/>
      <c r="T122" s="90"/>
      <c r="U122" s="91"/>
      <c r="V122" s="92"/>
      <c r="W122" s="90"/>
      <c r="X122" s="90"/>
      <c r="Y122" s="90"/>
      <c r="Z122" s="90"/>
      <c r="AA122" s="90"/>
      <c r="AB122" s="90"/>
      <c r="AC122" s="90"/>
      <c r="AD122" s="90"/>
      <c r="AE122" s="91"/>
      <c r="AF122" s="92"/>
      <c r="AG122" s="90"/>
      <c r="AH122" s="90"/>
      <c r="AI122" s="90"/>
      <c r="AJ122" s="90"/>
      <c r="AK122" s="90"/>
      <c r="AL122" s="90"/>
      <c r="AM122" s="90"/>
      <c r="AN122" s="90"/>
      <c r="AO122" s="91"/>
      <c r="AP122" s="92"/>
    </row>
    <row r="123" spans="1:42" ht="35" thickBot="1" x14ac:dyDescent="0.25">
      <c r="A123" s="94" t="s">
        <v>857</v>
      </c>
      <c r="B123" s="94"/>
      <c r="C123" s="82"/>
      <c r="D123" s="84">
        <f>C127</f>
        <v>0</v>
      </c>
      <c r="E123" s="84">
        <f t="shared" ref="E123:K123" si="0">D127</f>
        <v>0</v>
      </c>
      <c r="F123" s="84">
        <f t="shared" si="0"/>
        <v>0</v>
      </c>
      <c r="G123" s="84">
        <f t="shared" si="0"/>
        <v>0</v>
      </c>
      <c r="H123" s="84">
        <f t="shared" si="0"/>
        <v>0</v>
      </c>
      <c r="I123" s="84">
        <f t="shared" si="0"/>
        <v>0</v>
      </c>
      <c r="J123" s="84">
        <f t="shared" si="0"/>
        <v>0</v>
      </c>
      <c r="K123" s="84">
        <f t="shared" si="0"/>
        <v>0</v>
      </c>
      <c r="L123" s="84">
        <f>K127</f>
        <v>0</v>
      </c>
      <c r="M123" s="82"/>
      <c r="N123" s="84">
        <f>M127</f>
        <v>0</v>
      </c>
      <c r="O123" s="84">
        <f t="shared" ref="O123:U123" si="1">N127</f>
        <v>0</v>
      </c>
      <c r="P123" s="84">
        <f t="shared" si="1"/>
        <v>0</v>
      </c>
      <c r="Q123" s="84">
        <f t="shared" si="1"/>
        <v>0</v>
      </c>
      <c r="R123" s="84">
        <f t="shared" si="1"/>
        <v>0</v>
      </c>
      <c r="S123" s="84">
        <f t="shared" si="1"/>
        <v>0</v>
      </c>
      <c r="T123" s="84">
        <f t="shared" si="1"/>
        <v>0</v>
      </c>
      <c r="U123" s="84">
        <f t="shared" si="1"/>
        <v>0</v>
      </c>
      <c r="V123" s="84">
        <f>U127</f>
        <v>0</v>
      </c>
      <c r="W123" s="82"/>
      <c r="X123" s="84">
        <f>W127</f>
        <v>0</v>
      </c>
      <c r="Y123" s="84">
        <f t="shared" ref="Y123:AE123" si="2">X127</f>
        <v>0</v>
      </c>
      <c r="Z123" s="84">
        <f t="shared" si="2"/>
        <v>0</v>
      </c>
      <c r="AA123" s="84">
        <f t="shared" si="2"/>
        <v>0</v>
      </c>
      <c r="AB123" s="84">
        <f t="shared" si="2"/>
        <v>0</v>
      </c>
      <c r="AC123" s="84">
        <f t="shared" si="2"/>
        <v>0</v>
      </c>
      <c r="AD123" s="84">
        <f t="shared" si="2"/>
        <v>0</v>
      </c>
      <c r="AE123" s="84">
        <f t="shared" si="2"/>
        <v>0</v>
      </c>
      <c r="AF123" s="84">
        <f>AE127</f>
        <v>0</v>
      </c>
      <c r="AG123" s="82"/>
      <c r="AH123" s="84">
        <f>AG127</f>
        <v>0</v>
      </c>
      <c r="AI123" s="84">
        <f t="shared" ref="AI123:AO123" si="3">AH127</f>
        <v>0</v>
      </c>
      <c r="AJ123" s="84">
        <f t="shared" si="3"/>
        <v>0</v>
      </c>
      <c r="AK123" s="84">
        <f t="shared" si="3"/>
        <v>0</v>
      </c>
      <c r="AL123" s="84">
        <f t="shared" si="3"/>
        <v>0</v>
      </c>
      <c r="AM123" s="84">
        <f t="shared" si="3"/>
        <v>0</v>
      </c>
      <c r="AN123" s="84">
        <f t="shared" si="3"/>
        <v>0</v>
      </c>
      <c r="AO123" s="84">
        <f t="shared" si="3"/>
        <v>0</v>
      </c>
      <c r="AP123" s="84">
        <f>AO127</f>
        <v>0</v>
      </c>
    </row>
    <row r="124" spans="1:42" ht="35" thickBot="1" x14ac:dyDescent="0.25">
      <c r="A124" s="94" t="s">
        <v>858</v>
      </c>
      <c r="B124" s="94"/>
      <c r="C124" s="82"/>
      <c r="D124" s="82"/>
      <c r="E124" s="82"/>
      <c r="F124" s="82"/>
      <c r="G124" s="82"/>
      <c r="H124" s="82"/>
      <c r="I124" s="82"/>
      <c r="J124" s="82"/>
      <c r="K124" s="83"/>
      <c r="L124" s="84"/>
      <c r="M124" s="82"/>
      <c r="N124" s="82"/>
      <c r="O124" s="82"/>
      <c r="P124" s="82"/>
      <c r="Q124" s="82"/>
      <c r="R124" s="82"/>
      <c r="S124" s="82"/>
      <c r="T124" s="82"/>
      <c r="U124" s="83"/>
      <c r="V124" s="84"/>
      <c r="W124" s="82"/>
      <c r="X124" s="82"/>
      <c r="Y124" s="82"/>
      <c r="Z124" s="82"/>
      <c r="AA124" s="82"/>
      <c r="AB124" s="82"/>
      <c r="AC124" s="82"/>
      <c r="AD124" s="82"/>
      <c r="AE124" s="83"/>
      <c r="AF124" s="84"/>
      <c r="AG124" s="82"/>
      <c r="AH124" s="82"/>
      <c r="AI124" s="82"/>
      <c r="AJ124" s="82"/>
      <c r="AK124" s="82"/>
      <c r="AL124" s="82"/>
      <c r="AM124" s="82"/>
      <c r="AN124" s="82"/>
      <c r="AO124" s="83"/>
      <c r="AP124" s="84"/>
    </row>
    <row r="125" spans="1:42" ht="35" thickBot="1" x14ac:dyDescent="0.25">
      <c r="A125" s="94" t="s">
        <v>859</v>
      </c>
      <c r="B125" s="94"/>
      <c r="C125" s="82"/>
      <c r="D125" s="82"/>
      <c r="E125" s="82"/>
      <c r="F125" s="82"/>
      <c r="G125" s="82"/>
      <c r="H125" s="82"/>
      <c r="I125" s="82"/>
      <c r="J125" s="82"/>
      <c r="K125" s="83"/>
      <c r="L125" s="84"/>
      <c r="M125" s="82"/>
      <c r="N125" s="82"/>
      <c r="O125" s="82"/>
      <c r="P125" s="82"/>
      <c r="Q125" s="82"/>
      <c r="R125" s="82"/>
      <c r="S125" s="82"/>
      <c r="T125" s="82"/>
      <c r="U125" s="83"/>
      <c r="V125" s="84"/>
      <c r="W125" s="82"/>
      <c r="X125" s="82"/>
      <c r="Y125" s="82"/>
      <c r="Z125" s="82"/>
      <c r="AA125" s="82"/>
      <c r="AB125" s="82"/>
      <c r="AC125" s="82"/>
      <c r="AD125" s="82"/>
      <c r="AE125" s="83"/>
      <c r="AF125" s="84"/>
      <c r="AG125" s="82"/>
      <c r="AH125" s="82"/>
      <c r="AI125" s="82"/>
      <c r="AJ125" s="82"/>
      <c r="AK125" s="82"/>
      <c r="AL125" s="82"/>
      <c r="AM125" s="82"/>
      <c r="AN125" s="82"/>
      <c r="AO125" s="83"/>
      <c r="AP125" s="84"/>
    </row>
    <row r="126" spans="1:42" ht="35" thickBot="1" x14ac:dyDescent="0.25">
      <c r="A126" s="94" t="s">
        <v>860</v>
      </c>
      <c r="B126" s="94"/>
      <c r="C126" s="82"/>
      <c r="D126" s="82"/>
      <c r="E126" s="82"/>
      <c r="F126" s="82"/>
      <c r="G126" s="82"/>
      <c r="H126" s="82"/>
      <c r="I126" s="82"/>
      <c r="J126" s="82"/>
      <c r="K126" s="83"/>
      <c r="L126" s="84"/>
      <c r="M126" s="82"/>
      <c r="N126" s="82"/>
      <c r="O126" s="82"/>
      <c r="P126" s="82"/>
      <c r="Q126" s="82"/>
      <c r="R126" s="82"/>
      <c r="S126" s="82"/>
      <c r="T126" s="82"/>
      <c r="U126" s="83"/>
      <c r="V126" s="84"/>
      <c r="W126" s="82"/>
      <c r="X126" s="82"/>
      <c r="Y126" s="82"/>
      <c r="Z126" s="82"/>
      <c r="AA126" s="82"/>
      <c r="AB126" s="82"/>
      <c r="AC126" s="82"/>
      <c r="AD126" s="82"/>
      <c r="AE126" s="83"/>
      <c r="AF126" s="84"/>
      <c r="AG126" s="82"/>
      <c r="AH126" s="82"/>
      <c r="AI126" s="82"/>
      <c r="AJ126" s="82"/>
      <c r="AK126" s="82"/>
      <c r="AL126" s="82"/>
      <c r="AM126" s="82"/>
      <c r="AN126" s="82"/>
      <c r="AO126" s="83"/>
      <c r="AP126" s="84"/>
    </row>
    <row r="127" spans="1:42" ht="35" thickBot="1" x14ac:dyDescent="0.25">
      <c r="A127" s="79" t="s">
        <v>861</v>
      </c>
      <c r="B127" s="79"/>
      <c r="C127" s="90"/>
      <c r="D127" s="90"/>
      <c r="E127" s="90"/>
      <c r="F127" s="90"/>
      <c r="G127" s="90"/>
      <c r="H127" s="90"/>
      <c r="I127" s="90"/>
      <c r="J127" s="90"/>
      <c r="K127" s="91"/>
      <c r="L127" s="92"/>
      <c r="M127" s="90"/>
      <c r="N127" s="90"/>
      <c r="O127" s="90"/>
      <c r="P127" s="90"/>
      <c r="Q127" s="90"/>
      <c r="R127" s="90"/>
      <c r="S127" s="90"/>
      <c r="T127" s="90"/>
      <c r="U127" s="91"/>
      <c r="V127" s="92"/>
      <c r="W127" s="90"/>
      <c r="X127" s="90"/>
      <c r="Y127" s="90"/>
      <c r="Z127" s="90"/>
      <c r="AA127" s="90"/>
      <c r="AB127" s="90"/>
      <c r="AC127" s="90"/>
      <c r="AD127" s="90"/>
      <c r="AE127" s="91"/>
      <c r="AF127" s="92"/>
      <c r="AG127" s="90"/>
      <c r="AH127" s="90"/>
      <c r="AI127" s="90"/>
      <c r="AJ127" s="90"/>
      <c r="AK127" s="90"/>
      <c r="AL127" s="90"/>
      <c r="AM127" s="90"/>
      <c r="AN127" s="90"/>
      <c r="AO127" s="91"/>
      <c r="AP127" s="92"/>
    </row>
  </sheetData>
  <mergeCells count="2">
    <mergeCell ref="A1:C1"/>
    <mergeCell ref="A2:C2"/>
  </mergeCells>
  <dataValidations count="1">
    <dataValidation type="decimal" allowBlank="1" showErrorMessage="1" errorTitle="Invalid Data Type" error="Please input data in Numeric Data Type" sqref="C75:J93 C58:J73 C7:J32 C34:J43 C45:J56 C95:C127 D95:J122 D124:J127 M75:T93 M58:T73 M7:T32 M34:T43 M45:T56 M95:M127 N95:T122 N124:T127 W75:AD93 W58:AD73 W7:AD32 W34:AD43 W45:AD56 W95:W127 X95:AD122 X124:AD127 AG75:AN93 AG58:AN73 AG7:AN32 AG34:AN43 AG45:AN56 AG95:AG127 AH95:AN122 AH124:AN127" xr:uid="{0D78FA73-2525-3E41-8786-36067BAAEC7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BD08F-EBFC-3840-A650-0097B37E6FAA}">
  <dimension ref="A1:R51"/>
  <sheetViews>
    <sheetView showGridLines="0" topLeftCell="A28" workbookViewId="0">
      <selection activeCell="D35" sqref="D35"/>
    </sheetView>
  </sheetViews>
  <sheetFormatPr baseColWidth="10" defaultColWidth="9.3984375" defaultRowHeight="15" x14ac:dyDescent="0.2"/>
  <cols>
    <col min="1" max="1" width="42.59765625" style="99" bestFit="1" customWidth="1" collapsed="1"/>
    <col min="2" max="2" width="26" style="99" customWidth="1"/>
    <col min="3" max="18" width="36" style="99" customWidth="1" collapsed="1"/>
    <col min="19" max="16384" width="9.3984375" style="99" collapsed="1"/>
  </cols>
  <sheetData>
    <row r="1" spans="1:18" ht="38" x14ac:dyDescent="0.2">
      <c r="A1" s="98" t="s">
        <v>871</v>
      </c>
      <c r="B1" s="98"/>
    </row>
    <row r="2" spans="1:18" x14ac:dyDescent="0.2">
      <c r="A2" s="100">
        <v>1</v>
      </c>
      <c r="B2" s="100"/>
    </row>
    <row r="3" spans="1:18" ht="17" x14ac:dyDescent="0.2">
      <c r="A3" s="101" t="s">
        <v>371</v>
      </c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ht="18" thickBot="1" x14ac:dyDescent="0.25">
      <c r="A4" s="104" t="s">
        <v>871</v>
      </c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1:18" ht="75" customHeight="1" thickBot="1" x14ac:dyDescent="0.25">
      <c r="A5" s="106" t="s">
        <v>872</v>
      </c>
      <c r="B5" s="106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 ht="75" customHeight="1" thickBot="1" x14ac:dyDescent="0.25">
      <c r="A6" s="106" t="s">
        <v>873</v>
      </c>
      <c r="B6" s="106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 ht="75" customHeight="1" thickBot="1" x14ac:dyDescent="0.25">
      <c r="A7" s="106" t="s">
        <v>874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 ht="75" customHeight="1" thickBot="1" x14ac:dyDescent="0.25">
      <c r="A8" s="106" t="s">
        <v>481</v>
      </c>
      <c r="B8" s="106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 ht="75" customHeight="1" thickBot="1" x14ac:dyDescent="0.25">
      <c r="A9" s="106" t="s">
        <v>875</v>
      </c>
      <c r="B9" s="106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</row>
    <row r="10" spans="1:18" ht="75" customHeight="1" thickBot="1" x14ac:dyDescent="0.25">
      <c r="A10" s="106" t="s">
        <v>876</v>
      </c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</row>
    <row r="11" spans="1:18" ht="75" customHeight="1" thickBot="1" x14ac:dyDescent="0.25">
      <c r="A11" s="106" t="s">
        <v>877</v>
      </c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 ht="75" customHeight="1" thickBot="1" x14ac:dyDescent="0.25">
      <c r="A12" s="106" t="s">
        <v>878</v>
      </c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</row>
    <row r="13" spans="1:18" ht="75" customHeight="1" thickBot="1" x14ac:dyDescent="0.25">
      <c r="A13" s="106" t="s">
        <v>879</v>
      </c>
      <c r="B13" s="106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</row>
    <row r="14" spans="1:18" ht="75" customHeight="1" thickBot="1" x14ac:dyDescent="0.25">
      <c r="A14" s="106" t="s">
        <v>880</v>
      </c>
      <c r="B14" s="106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</row>
    <row r="15" spans="1:18" ht="75" customHeight="1" thickBot="1" x14ac:dyDescent="0.25">
      <c r="A15" s="106" t="s">
        <v>881</v>
      </c>
      <c r="B15" s="106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</row>
    <row r="16" spans="1:18" ht="75" customHeight="1" thickBot="1" x14ac:dyDescent="0.25">
      <c r="A16" s="106" t="s">
        <v>541</v>
      </c>
      <c r="B16" s="106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</row>
    <row r="17" spans="1:18" ht="75" customHeight="1" thickBot="1" x14ac:dyDescent="0.25">
      <c r="A17" s="106" t="s">
        <v>882</v>
      </c>
      <c r="B17" s="106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</row>
    <row r="18" spans="1:18" ht="75" customHeight="1" thickBot="1" x14ac:dyDescent="0.25">
      <c r="A18" s="106" t="s">
        <v>883</v>
      </c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</row>
    <row r="19" spans="1:18" ht="75" customHeight="1" thickBot="1" x14ac:dyDescent="0.25">
      <c r="A19" s="106" t="s">
        <v>884</v>
      </c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 ht="75" customHeight="1" thickBot="1" x14ac:dyDescent="0.25">
      <c r="A20" s="106" t="s">
        <v>885</v>
      </c>
      <c r="B20" s="106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 ht="75" customHeight="1" thickBot="1" x14ac:dyDescent="0.25">
      <c r="A21" s="106" t="s">
        <v>886</v>
      </c>
      <c r="B21" s="106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 ht="75" customHeight="1" thickBot="1" x14ac:dyDescent="0.25">
      <c r="A22" s="106" t="s">
        <v>887</v>
      </c>
      <c r="B22" s="106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 ht="75" customHeight="1" thickBot="1" x14ac:dyDescent="0.25">
      <c r="A23" s="106" t="s">
        <v>888</v>
      </c>
      <c r="B23" s="106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 ht="75" customHeight="1" thickBot="1" x14ac:dyDescent="0.25">
      <c r="A24" s="106" t="s">
        <v>889</v>
      </c>
      <c r="B24" s="106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 ht="75" customHeight="1" thickBot="1" x14ac:dyDescent="0.25">
      <c r="A25" s="106" t="s">
        <v>890</v>
      </c>
      <c r="B25" s="10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 ht="75" customHeight="1" thickBot="1" x14ac:dyDescent="0.25">
      <c r="A26" s="106" t="s">
        <v>891</v>
      </c>
      <c r="B26" s="106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 ht="75" customHeight="1" thickBot="1" x14ac:dyDescent="0.25">
      <c r="A27" s="106" t="s">
        <v>381</v>
      </c>
      <c r="B27" s="106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 ht="75" customHeight="1" thickBot="1" x14ac:dyDescent="0.25">
      <c r="A28" s="106" t="s">
        <v>892</v>
      </c>
      <c r="B28" s="106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 ht="75" customHeight="1" thickBot="1" x14ac:dyDescent="0.25">
      <c r="A29" s="106" t="s">
        <v>893</v>
      </c>
      <c r="B29" s="106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 ht="75" customHeight="1" thickBot="1" x14ac:dyDescent="0.25">
      <c r="A30" s="106" t="s">
        <v>482</v>
      </c>
      <c r="B30" s="106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</row>
    <row r="31" spans="1:18" ht="75" customHeight="1" thickBot="1" x14ac:dyDescent="0.25">
      <c r="A31" s="106" t="s">
        <v>479</v>
      </c>
      <c r="B31" s="106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</row>
    <row r="32" spans="1:18" ht="75" customHeight="1" thickBot="1" x14ac:dyDescent="0.25">
      <c r="A32" s="106" t="s">
        <v>477</v>
      </c>
      <c r="B32" s="106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</row>
    <row r="33" spans="1:18" ht="75" customHeight="1" thickBot="1" x14ac:dyDescent="0.25">
      <c r="A33" s="106" t="s">
        <v>474</v>
      </c>
      <c r="B33" s="106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</row>
    <row r="34" spans="1:18" ht="75" customHeight="1" thickBot="1" x14ac:dyDescent="0.25">
      <c r="A34" s="106" t="s">
        <v>894</v>
      </c>
      <c r="B34" s="106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</row>
    <row r="35" spans="1:18" ht="75" customHeight="1" thickBot="1" x14ac:dyDescent="0.25">
      <c r="A35" s="106" t="s">
        <v>895</v>
      </c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</row>
    <row r="36" spans="1:18" ht="75" customHeight="1" thickBot="1" x14ac:dyDescent="0.25">
      <c r="A36" s="106" t="s">
        <v>896</v>
      </c>
      <c r="B36" s="106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</row>
    <row r="37" spans="1:18" ht="75" customHeight="1" thickBot="1" x14ac:dyDescent="0.25">
      <c r="A37" s="106" t="s">
        <v>429</v>
      </c>
      <c r="B37" s="106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</row>
    <row r="38" spans="1:18" ht="75" customHeight="1" thickBot="1" x14ac:dyDescent="0.25">
      <c r="A38" s="106" t="s">
        <v>542</v>
      </c>
      <c r="B38" s="106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</row>
    <row r="39" spans="1:18" ht="75" customHeight="1" thickBot="1" x14ac:dyDescent="0.25">
      <c r="A39" s="106" t="s">
        <v>897</v>
      </c>
      <c r="B39" s="106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</row>
    <row r="40" spans="1:18" ht="75" customHeight="1" thickBot="1" x14ac:dyDescent="0.25">
      <c r="A40" s="106" t="s">
        <v>536</v>
      </c>
      <c r="B40" s="106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</row>
    <row r="41" spans="1:18" ht="75" customHeight="1" thickBot="1" x14ac:dyDescent="0.25">
      <c r="A41" s="106" t="s">
        <v>898</v>
      </c>
      <c r="B41" s="106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</row>
    <row r="42" spans="1:18" ht="75" customHeight="1" thickBot="1" x14ac:dyDescent="0.25">
      <c r="A42" s="106" t="s">
        <v>580</v>
      </c>
      <c r="B42" s="106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8" ht="75" customHeight="1" thickBot="1" x14ac:dyDescent="0.25">
      <c r="A43" s="106" t="s">
        <v>899</v>
      </c>
      <c r="B43" s="106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8" ht="75" customHeight="1" thickBot="1" x14ac:dyDescent="0.25">
      <c r="A44" s="106" t="s">
        <v>900</v>
      </c>
      <c r="B44" s="10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8" ht="75" customHeight="1" thickBot="1" x14ac:dyDescent="0.25">
      <c r="A45" s="106" t="s">
        <v>901</v>
      </c>
      <c r="B45" s="106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8" ht="75" customHeight="1" thickBot="1" x14ac:dyDescent="0.25">
      <c r="A46" s="106" t="s">
        <v>902</v>
      </c>
      <c r="B46" s="106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8" ht="75" customHeight="1" thickBot="1" x14ac:dyDescent="0.25">
      <c r="A47" s="106" t="s">
        <v>903</v>
      </c>
      <c r="B47" s="106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</row>
    <row r="48" spans="1:18" ht="75" customHeight="1" thickBot="1" x14ac:dyDescent="0.25">
      <c r="A48" s="106" t="s">
        <v>904</v>
      </c>
      <c r="B48" s="106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</row>
    <row r="49" spans="1:18" ht="75" customHeight="1" thickBot="1" x14ac:dyDescent="0.25">
      <c r="A49" s="106" t="s">
        <v>905</v>
      </c>
      <c r="B49" s="106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</row>
    <row r="50" spans="1:18" ht="75" customHeight="1" thickBot="1" x14ac:dyDescent="0.25">
      <c r="A50" s="106" t="s">
        <v>906</v>
      </c>
      <c r="B50" s="106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</row>
    <row r="51" spans="1:18" ht="75" customHeight="1" thickBot="1" x14ac:dyDescent="0.25">
      <c r="A51" s="106" t="s">
        <v>907</v>
      </c>
      <c r="B51" s="106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</row>
  </sheetData>
  <dataValidations count="1">
    <dataValidation type="textLength" operator="greaterThan" allowBlank="1" showErrorMessage="1" errorTitle="Invalid Data Type" error="Please input data in String Data Type" sqref="C5:R51" xr:uid="{8E309C5F-54D5-F841-81C1-1961667278E7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GENERAL INFO</vt:lpstr>
      <vt:lpstr>BALANCE SHEET</vt:lpstr>
      <vt:lpstr>INCOME STATEMENT</vt:lpstr>
      <vt:lpstr>INCOME STATEMENT QoQ</vt:lpstr>
      <vt:lpstr>CASH FLOW</vt:lpstr>
      <vt:lpstr>CASH FLOW QoQ</vt:lpstr>
      <vt:lpstr>ACCOUNTING POLICIES</vt:lpstr>
      <vt:lpstr>CREDIT BY CURRENCY</vt:lpstr>
      <vt:lpstr>CREDIT BY TYPE</vt:lpstr>
      <vt:lpstr>CREDIT BY SECTOR</vt:lpstr>
      <vt:lpstr>CREDIT OTHER INFORMATION</vt:lpstr>
      <vt:lpstr>GIRO BREAKDOWN</vt:lpstr>
      <vt:lpstr>SAVINGS BREAKDOWN</vt:lpstr>
      <vt:lpstr>TIME DEPOSITS BREAKDOWN</vt:lpstr>
      <vt:lpstr>DEPOSIT INTEREST RATE</vt:lpstr>
      <vt:lpstr>INTEREST REVENUE BREAKDOWN</vt:lpstr>
      <vt:lpstr>INTEREST REVENUE BREAKDOWN QoQ</vt:lpstr>
      <vt:lpstr>INTEREST EXPENSE BREAKDOWN</vt:lpstr>
      <vt:lpstr>INTEREST EXPENSE BREAKDOWN QoQ</vt:lpstr>
      <vt:lpstr>hidden</vt:lpstr>
      <vt:lpstr>Token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Rachdyan Naufal</cp:lastModifiedBy>
  <dcterms:created xsi:type="dcterms:W3CDTF">2024-08-08T04:12:52Z</dcterms:created>
  <dcterms:modified xsi:type="dcterms:W3CDTF">2025-06-09T11:05:57Z</dcterms:modified>
</cp:coreProperties>
</file>